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amanavbezborah/Desktop/Portfolio/Tableau/"/>
    </mc:Choice>
  </mc:AlternateContent>
  <xr:revisionPtr revIDLastSave="0" documentId="8_{F1481199-553C-2A4F-AD99-C3AC2B5EF050}" xr6:coauthVersionLast="47" xr6:coauthVersionMax="47" xr10:uidLastSave="{00000000-0000-0000-0000-000000000000}"/>
  <bookViews>
    <workbookView xWindow="0" yWindow="500" windowWidth="28800" windowHeight="16020" xr2:uid="{086129D9-8855-614B-B12A-1056CDBDF836}"/>
  </bookViews>
  <sheets>
    <sheet name="Raw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5" i="1" l="1"/>
  <c r="F224" i="1"/>
  <c r="F223" i="1"/>
  <c r="F212" i="1"/>
  <c r="F211" i="1"/>
  <c r="F210" i="1"/>
  <c r="F199" i="1"/>
  <c r="F198" i="1"/>
  <c r="F197" i="1"/>
  <c r="F186" i="1"/>
  <c r="F185" i="1"/>
  <c r="F184" i="1"/>
  <c r="F173" i="1"/>
  <c r="F172" i="1"/>
  <c r="F171" i="1"/>
  <c r="F160" i="1"/>
  <c r="F159" i="1"/>
  <c r="F158" i="1"/>
  <c r="F147" i="1"/>
  <c r="F146" i="1"/>
  <c r="F145" i="1"/>
  <c r="F121" i="1"/>
  <c r="F120" i="1"/>
  <c r="F119" i="1"/>
  <c r="F108" i="1"/>
  <c r="F107" i="1"/>
  <c r="F106" i="1"/>
  <c r="F95" i="1"/>
  <c r="F94" i="1"/>
  <c r="F93" i="1"/>
  <c r="F82" i="1"/>
  <c r="F81" i="1"/>
  <c r="F80" i="1"/>
  <c r="F69" i="1"/>
  <c r="F68" i="1"/>
  <c r="F67" i="1"/>
  <c r="F56" i="1"/>
  <c r="F43" i="1"/>
  <c r="F42" i="1"/>
  <c r="F41" i="1"/>
  <c r="F30" i="1"/>
  <c r="F29" i="1"/>
  <c r="F28" i="1"/>
  <c r="F17" i="1"/>
  <c r="F16" i="1"/>
  <c r="F15" i="1"/>
  <c r="F4" i="1"/>
</calcChain>
</file>

<file path=xl/sharedStrings.xml><?xml version="1.0" encoding="utf-8"?>
<sst xmlns="http://schemas.openxmlformats.org/spreadsheetml/2006/main" count="472" uniqueCount="35">
  <si>
    <t>Country Name</t>
  </si>
  <si>
    <t>Indicators</t>
  </si>
  <si>
    <t>United States</t>
  </si>
  <si>
    <t>Current health expenditure (% of GDP)</t>
  </si>
  <si>
    <t>Current health expenditure per capita (current US$)</t>
  </si>
  <si>
    <t>Out-of-pocket expenditure (% of current health expenditure)</t>
  </si>
  <si>
    <t>GDP (current US$)</t>
  </si>
  <si>
    <t>GDP per capita (current US$)</t>
  </si>
  <si>
    <t>GDP growth (annual %)</t>
  </si>
  <si>
    <t>Life expectancy at birth, total (years)</t>
  </si>
  <si>
    <t>Mortality rate, infant (per 1,000 live births)</t>
  </si>
  <si>
    <t>Mortality rate, under-5 (per 1,000 live births)</t>
  </si>
  <si>
    <t>Population, total</t>
  </si>
  <si>
    <t>Population growth (annual %)</t>
  </si>
  <si>
    <t>Urban population (% of total population)</t>
  </si>
  <si>
    <t>Unemployment, total (% of total labor force) (modeled ILO estimate)</t>
  </si>
  <si>
    <t>Australia</t>
  </si>
  <si>
    <t>Russian Federation</t>
  </si>
  <si>
    <t>Japan</t>
  </si>
  <si>
    <t>Germany</t>
  </si>
  <si>
    <t>Brazil</t>
  </si>
  <si>
    <t>China</t>
  </si>
  <si>
    <t>South Africa</t>
  </si>
  <si>
    <t>India</t>
  </si>
  <si>
    <t>Bangladesh</t>
  </si>
  <si>
    <t>Philippines</t>
  </si>
  <si>
    <t>Nigeria</t>
  </si>
  <si>
    <t>Turkiye</t>
  </si>
  <si>
    <t>Indonesia</t>
  </si>
  <si>
    <t>Nepal</t>
  </si>
  <si>
    <t>Ethiopia</t>
  </si>
  <si>
    <t>Uganda</t>
  </si>
  <si>
    <t>Haiti</t>
  </si>
  <si>
    <t>Data from database: World Development Indicators</t>
  </si>
  <si>
    <t>Last Updated: 10/24/2024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</si>
</sst>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5BDE-B34C-7A43-AC96-EEAA2DEAD08E}">
  <dimension ref="A1:G240"/>
  <sheetViews>
    <sheetView tabSelected="1" zoomScale="140" zoomScaleNormal="140" workbookViewId="0">
      <selection activeCell="A9" sqref="A9"/>
    </sheetView>
  </sheetViews>
  <sheetFormatPr baseColWidth="10" defaultColWidth="8.83203125" defaultRowHeight="15" x14ac:dyDescent="0.2"/>
  <cols>
    <col min="1" max="1" width="40.6640625" bestFit="1" customWidth="1"/>
    <col min="2" max="2" width="53.5" bestFit="1" customWidth="1"/>
    <col min="3" max="6" width="12.6640625" bestFit="1" customWidth="1"/>
    <col min="7" max="7" width="12.6640625" customWidth="1"/>
    <col min="8" max="8" width="12" bestFit="1" customWidth="1"/>
    <col min="10" max="10" width="30.33203125" bestFit="1" customWidth="1"/>
    <col min="11" max="11" width="40.6640625" bestFit="1" customWidth="1"/>
    <col min="12" max="12" width="47.5" bestFit="1" customWidth="1"/>
    <col min="13" max="13" width="14.83203125" bestFit="1" customWidth="1"/>
    <col min="14" max="14" width="23" bestFit="1" customWidth="1"/>
    <col min="15" max="15" width="18.6640625" bestFit="1" customWidth="1"/>
    <col min="16" max="16" width="28.83203125" bestFit="1" customWidth="1"/>
    <col min="17" max="17" width="34.1640625" bestFit="1" customWidth="1"/>
    <col min="18" max="18" width="35.6640625" bestFit="1" customWidth="1"/>
    <col min="19" max="19" width="14.1640625" bestFit="1" customWidth="1"/>
    <col min="20" max="20" width="24" bestFit="1" customWidth="1"/>
    <col min="21" max="21" width="32.6640625" bestFit="1" customWidth="1"/>
    <col min="22" max="22" width="53.5" bestFit="1" customWidth="1"/>
  </cols>
  <sheetData>
    <row r="1" spans="1:7" x14ac:dyDescent="0.2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>
        <v>2022</v>
      </c>
      <c r="G1" s="1"/>
    </row>
    <row r="2" spans="1:7" x14ac:dyDescent="0.2">
      <c r="A2" t="s">
        <v>2</v>
      </c>
      <c r="B2" t="s">
        <v>3</v>
      </c>
      <c r="C2">
        <v>16.665805819999999</v>
      </c>
      <c r="D2">
        <v>18.756219860000002</v>
      </c>
      <c r="E2">
        <v>17.362567899999998</v>
      </c>
      <c r="F2">
        <v>16.57115173</v>
      </c>
    </row>
    <row r="3" spans="1:7" x14ac:dyDescent="0.2">
      <c r="A3" t="s">
        <v>2</v>
      </c>
      <c r="B3" t="s">
        <v>4</v>
      </c>
      <c r="C3">
        <v>10658.397460939999</v>
      </c>
      <c r="D3">
        <v>11758.424804689999</v>
      </c>
      <c r="E3">
        <v>12012.241210939999</v>
      </c>
      <c r="F3">
        <v>12473.79101563</v>
      </c>
    </row>
    <row r="4" spans="1:7" x14ac:dyDescent="0.2">
      <c r="A4" t="s">
        <v>2</v>
      </c>
      <c r="B4" t="s">
        <v>5</v>
      </c>
      <c r="C4">
        <v>11.30830574</v>
      </c>
      <c r="D4">
        <v>9.9310464899999999</v>
      </c>
      <c r="E4">
        <v>10.70016861</v>
      </c>
      <c r="F4">
        <f>AVERAGE(C4:E4)</f>
        <v>10.646506946666667</v>
      </c>
    </row>
    <row r="5" spans="1:7" x14ac:dyDescent="0.2">
      <c r="A5" t="s">
        <v>2</v>
      </c>
      <c r="B5" t="s">
        <v>6</v>
      </c>
      <c r="C5">
        <v>21521395000000</v>
      </c>
      <c r="D5">
        <v>21322950000000</v>
      </c>
      <c r="E5">
        <v>23594031000000</v>
      </c>
      <c r="F5">
        <v>25744108000000</v>
      </c>
    </row>
    <row r="6" spans="1:7" x14ac:dyDescent="0.2">
      <c r="A6" t="s">
        <v>2</v>
      </c>
      <c r="B6" t="s">
        <v>7</v>
      </c>
      <c r="C6">
        <v>65548.07078475719</v>
      </c>
      <c r="D6">
        <v>64317.398912504039</v>
      </c>
      <c r="E6">
        <v>71055.876193830292</v>
      </c>
      <c r="F6">
        <v>77246.673882867195</v>
      </c>
    </row>
    <row r="7" spans="1:7" x14ac:dyDescent="0.2">
      <c r="A7" t="s">
        <v>2</v>
      </c>
      <c r="B7" t="s">
        <v>8</v>
      </c>
      <c r="C7">
        <v>2.4670375631391295</v>
      </c>
      <c r="D7">
        <v>-2.2134693329064277</v>
      </c>
      <c r="E7">
        <v>5.8002061284573045</v>
      </c>
      <c r="F7">
        <v>1.9354958948320871</v>
      </c>
    </row>
    <row r="8" spans="1:7" x14ac:dyDescent="0.2">
      <c r="A8" t="s">
        <v>2</v>
      </c>
      <c r="B8" t="s">
        <v>9</v>
      </c>
      <c r="C8">
        <v>78.787804878048775</v>
      </c>
      <c r="D8">
        <v>76.980487804878052</v>
      </c>
      <c r="E8">
        <v>76.329268292682926</v>
      </c>
      <c r="F8">
        <v>77.434146341463432</v>
      </c>
    </row>
    <row r="9" spans="1:7" x14ac:dyDescent="0.2">
      <c r="A9" t="s">
        <v>2</v>
      </c>
      <c r="B9" t="s">
        <v>10</v>
      </c>
      <c r="C9">
        <v>5.5</v>
      </c>
      <c r="D9">
        <v>5.5</v>
      </c>
      <c r="E9">
        <v>5.4</v>
      </c>
      <c r="F9">
        <v>5.4</v>
      </c>
    </row>
    <row r="10" spans="1:7" x14ac:dyDescent="0.2">
      <c r="A10" t="s">
        <v>2</v>
      </c>
      <c r="B10" t="s">
        <v>11</v>
      </c>
      <c r="C10">
        <v>6.5</v>
      </c>
      <c r="D10">
        <v>6.4</v>
      </c>
      <c r="E10">
        <v>6.3</v>
      </c>
      <c r="F10">
        <v>6.3</v>
      </c>
    </row>
    <row r="11" spans="1:7" x14ac:dyDescent="0.2">
      <c r="A11" t="s">
        <v>2</v>
      </c>
      <c r="B11" t="s">
        <v>12</v>
      </c>
      <c r="C11">
        <v>328329953</v>
      </c>
      <c r="D11">
        <v>331526933</v>
      </c>
      <c r="E11">
        <v>332048977</v>
      </c>
      <c r="F11">
        <v>333271411</v>
      </c>
    </row>
    <row r="12" spans="1:7" x14ac:dyDescent="0.2">
      <c r="A12" t="s">
        <v>2</v>
      </c>
      <c r="B12" t="s">
        <v>13</v>
      </c>
      <c r="C12">
        <v>0.455381285963537</v>
      </c>
      <c r="D12">
        <v>0.96899951583301502</v>
      </c>
      <c r="E12">
        <v>0.157342694282194</v>
      </c>
      <c r="F12">
        <v>0.36747269365402402</v>
      </c>
    </row>
    <row r="13" spans="1:7" x14ac:dyDescent="0.2">
      <c r="A13" t="s">
        <v>2</v>
      </c>
      <c r="B13" t="s">
        <v>14</v>
      </c>
      <c r="C13">
        <v>82.459000000000003</v>
      </c>
      <c r="D13">
        <v>82.664000000000001</v>
      </c>
      <c r="E13">
        <v>82.873000000000005</v>
      </c>
      <c r="F13">
        <v>83.084000000000003</v>
      </c>
    </row>
    <row r="14" spans="1:7" x14ac:dyDescent="0.2">
      <c r="A14" t="s">
        <v>2</v>
      </c>
      <c r="B14" t="s">
        <v>15</v>
      </c>
      <c r="C14">
        <v>3.669</v>
      </c>
      <c r="D14">
        <v>8.0549999999999997</v>
      </c>
      <c r="E14">
        <v>5.3490000000000002</v>
      </c>
      <c r="F14">
        <v>3.65</v>
      </c>
    </row>
    <row r="15" spans="1:7" x14ac:dyDescent="0.2">
      <c r="A15" t="s">
        <v>16</v>
      </c>
      <c r="B15" t="s">
        <v>3</v>
      </c>
      <c r="C15">
        <v>10.21965981</v>
      </c>
      <c r="D15">
        <v>10.6837368</v>
      </c>
      <c r="E15">
        <v>10.54363918</v>
      </c>
      <c r="F15">
        <f>AVERAGE(C15:E15)</f>
        <v>10.482345263333334</v>
      </c>
    </row>
    <row r="16" spans="1:7" x14ac:dyDescent="0.2">
      <c r="A16" t="s">
        <v>16</v>
      </c>
      <c r="B16" t="s">
        <v>4</v>
      </c>
      <c r="C16">
        <v>5545.9106445300004</v>
      </c>
      <c r="D16">
        <v>5958.765625</v>
      </c>
      <c r="E16">
        <v>7055.3681640599998</v>
      </c>
      <c r="F16">
        <f t="shared" ref="F16:F17" si="0">AVERAGE(C16:E16)</f>
        <v>6186.6814778633334</v>
      </c>
    </row>
    <row r="17" spans="1:6" x14ac:dyDescent="0.2">
      <c r="A17" t="s">
        <v>16</v>
      </c>
      <c r="B17" t="s">
        <v>5</v>
      </c>
      <c r="C17">
        <v>14.73396778</v>
      </c>
      <c r="D17">
        <v>14.912643429999999</v>
      </c>
      <c r="E17">
        <v>13.824972150000001</v>
      </c>
      <c r="F17">
        <f t="shared" si="0"/>
        <v>14.490527786666666</v>
      </c>
    </row>
    <row r="18" spans="1:6" x14ac:dyDescent="0.2">
      <c r="A18" t="s">
        <v>16</v>
      </c>
      <c r="B18" t="s">
        <v>6</v>
      </c>
      <c r="C18">
        <v>1394671325960.5681</v>
      </c>
      <c r="D18">
        <v>1330381544909.3044</v>
      </c>
      <c r="E18">
        <v>1559033756285.1294</v>
      </c>
      <c r="F18">
        <v>1692956646855.7017</v>
      </c>
    </row>
    <row r="19" spans="1:6" x14ac:dyDescent="0.2">
      <c r="A19" t="s">
        <v>16</v>
      </c>
      <c r="B19" t="s">
        <v>7</v>
      </c>
      <c r="C19">
        <v>55049.571919719048</v>
      </c>
      <c r="D19">
        <v>51868.247556782342</v>
      </c>
      <c r="E19">
        <v>60697.245435857883</v>
      </c>
      <c r="F19">
        <v>65077.676668821048</v>
      </c>
    </row>
    <row r="20" spans="1:6" x14ac:dyDescent="0.2">
      <c r="A20" t="s">
        <v>16</v>
      </c>
      <c r="B20" t="s">
        <v>8</v>
      </c>
      <c r="C20">
        <v>2.1811091061096022</v>
      </c>
      <c r="D20">
        <v>-0.3346863594501599</v>
      </c>
      <c r="E20">
        <v>2.1118308892515074</v>
      </c>
      <c r="F20">
        <v>4.2689463934986662</v>
      </c>
    </row>
    <row r="21" spans="1:6" x14ac:dyDescent="0.2">
      <c r="A21" t="s">
        <v>16</v>
      </c>
      <c r="B21" t="s">
        <v>9</v>
      </c>
      <c r="C21">
        <v>82.9</v>
      </c>
      <c r="D21">
        <v>83.2</v>
      </c>
      <c r="E21">
        <v>83.3</v>
      </c>
      <c r="F21">
        <v>83.2</v>
      </c>
    </row>
    <row r="22" spans="1:6" x14ac:dyDescent="0.2">
      <c r="A22" t="s">
        <v>16</v>
      </c>
      <c r="B22" t="s">
        <v>10</v>
      </c>
      <c r="C22">
        <v>3.2</v>
      </c>
      <c r="D22">
        <v>3.2</v>
      </c>
      <c r="E22">
        <v>3.2</v>
      </c>
      <c r="F22">
        <v>3.2</v>
      </c>
    </row>
    <row r="23" spans="1:6" x14ac:dyDescent="0.2">
      <c r="A23" t="s">
        <v>16</v>
      </c>
      <c r="B23" t="s">
        <v>11</v>
      </c>
      <c r="C23">
        <v>3.8</v>
      </c>
      <c r="D23">
        <v>3.8</v>
      </c>
      <c r="E23">
        <v>3.8</v>
      </c>
      <c r="F23">
        <v>3.8</v>
      </c>
    </row>
    <row r="24" spans="1:6" x14ac:dyDescent="0.2">
      <c r="A24" t="s">
        <v>16</v>
      </c>
      <c r="B24" t="s">
        <v>12</v>
      </c>
      <c r="C24">
        <v>25334826</v>
      </c>
      <c r="D24">
        <v>25649248</v>
      </c>
      <c r="E24">
        <v>25685412</v>
      </c>
      <c r="F24">
        <v>26014399</v>
      </c>
    </row>
    <row r="25" spans="1:6" x14ac:dyDescent="0.2">
      <c r="A25" t="s">
        <v>16</v>
      </c>
      <c r="B25" t="s">
        <v>13</v>
      </c>
      <c r="C25">
        <v>1.47749071058438</v>
      </c>
      <c r="D25">
        <v>1.23342825131378</v>
      </c>
      <c r="E25">
        <v>0.14089508329287001</v>
      </c>
      <c r="F25">
        <v>1.2726988137761801</v>
      </c>
    </row>
    <row r="26" spans="1:6" x14ac:dyDescent="0.2">
      <c r="A26" t="s">
        <v>16</v>
      </c>
      <c r="B26" t="s">
        <v>14</v>
      </c>
      <c r="C26">
        <v>86.123999999999995</v>
      </c>
      <c r="D26">
        <v>86.241</v>
      </c>
      <c r="E26">
        <v>86.361999999999995</v>
      </c>
      <c r="F26">
        <v>86.488</v>
      </c>
    </row>
    <row r="27" spans="1:6" x14ac:dyDescent="0.2">
      <c r="A27" t="s">
        <v>16</v>
      </c>
      <c r="B27" t="s">
        <v>15</v>
      </c>
      <c r="C27">
        <v>5.1589999999999998</v>
      </c>
      <c r="D27">
        <v>6.4560000000000004</v>
      </c>
      <c r="E27">
        <v>5.1159999999999997</v>
      </c>
      <c r="F27">
        <v>3.7010000000000001</v>
      </c>
    </row>
    <row r="28" spans="1:6" x14ac:dyDescent="0.2">
      <c r="A28" t="s">
        <v>17</v>
      </c>
      <c r="B28" t="s">
        <v>3</v>
      </c>
      <c r="C28">
        <v>5.65</v>
      </c>
      <c r="D28">
        <v>7.57</v>
      </c>
      <c r="E28">
        <v>7.39</v>
      </c>
      <c r="F28">
        <f>AVERAGE(C28:E28)</f>
        <v>6.87</v>
      </c>
    </row>
    <row r="29" spans="1:6" x14ac:dyDescent="0.2">
      <c r="A29" t="s">
        <v>17</v>
      </c>
      <c r="B29" t="s">
        <v>4</v>
      </c>
      <c r="C29">
        <v>654</v>
      </c>
      <c r="D29">
        <v>771</v>
      </c>
      <c r="E29">
        <v>936</v>
      </c>
      <c r="F29">
        <f t="shared" ref="F29:F30" si="1">AVERAGE(C29:E29)</f>
        <v>787</v>
      </c>
    </row>
    <row r="30" spans="1:6" x14ac:dyDescent="0.2">
      <c r="A30" t="s">
        <v>17</v>
      </c>
      <c r="B30" t="s">
        <v>5</v>
      </c>
      <c r="C30">
        <v>36.57</v>
      </c>
      <c r="D30">
        <v>26.43</v>
      </c>
      <c r="E30">
        <v>27.22</v>
      </c>
      <c r="F30">
        <f t="shared" si="1"/>
        <v>30.073333333333334</v>
      </c>
    </row>
    <row r="31" spans="1:6" x14ac:dyDescent="0.2">
      <c r="A31" t="s">
        <v>17</v>
      </c>
      <c r="B31" t="s">
        <v>6</v>
      </c>
      <c r="C31">
        <v>1693115002708.3157</v>
      </c>
      <c r="D31">
        <v>1493075894362.1426</v>
      </c>
      <c r="E31">
        <v>1843392293734.3777</v>
      </c>
      <c r="F31">
        <v>2266029240645.3379</v>
      </c>
    </row>
    <row r="32" spans="1:6" x14ac:dyDescent="0.2">
      <c r="A32" t="s">
        <v>17</v>
      </c>
      <c r="B32" t="s">
        <v>7</v>
      </c>
      <c r="C32">
        <v>11447.701171875</v>
      </c>
      <c r="D32">
        <v>10108.3271484375</v>
      </c>
      <c r="E32">
        <v>12521.5224609375</v>
      </c>
      <c r="F32">
        <v>15445.2421875</v>
      </c>
    </row>
    <row r="33" spans="1:6" x14ac:dyDescent="0.2">
      <c r="A33" t="s">
        <v>17</v>
      </c>
      <c r="B33" t="s">
        <v>8</v>
      </c>
      <c r="C33">
        <v>2.198075713350093</v>
      </c>
      <c r="D33">
        <v>-2.6536545010277308</v>
      </c>
      <c r="E33">
        <v>5.6142903757834546</v>
      </c>
      <c r="F33">
        <v>-2.0697115252773131</v>
      </c>
    </row>
    <row r="34" spans="1:6" x14ac:dyDescent="0.2">
      <c r="A34" t="s">
        <v>17</v>
      </c>
      <c r="B34" t="s">
        <v>9</v>
      </c>
      <c r="C34">
        <v>73.083902439024399</v>
      </c>
      <c r="D34">
        <v>71.338780487804897</v>
      </c>
      <c r="E34">
        <v>69.90024390243903</v>
      </c>
      <c r="F34">
        <v>72.545609756097576</v>
      </c>
    </row>
    <row r="35" spans="1:6" x14ac:dyDescent="0.2">
      <c r="A35" t="s">
        <v>17</v>
      </c>
      <c r="B35" t="s">
        <v>10</v>
      </c>
      <c r="C35">
        <v>4.7</v>
      </c>
      <c r="D35">
        <v>4.4000000000000004</v>
      </c>
      <c r="E35">
        <v>4.0999999999999996</v>
      </c>
      <c r="F35">
        <v>3.8</v>
      </c>
    </row>
    <row r="36" spans="1:6" x14ac:dyDescent="0.2">
      <c r="A36" t="s">
        <v>17</v>
      </c>
      <c r="B36" t="s">
        <v>11</v>
      </c>
      <c r="C36">
        <v>5.8</v>
      </c>
      <c r="D36">
        <v>5.4</v>
      </c>
      <c r="E36">
        <v>5.0999999999999996</v>
      </c>
      <c r="F36">
        <v>4.8</v>
      </c>
    </row>
    <row r="37" spans="1:6" x14ac:dyDescent="0.2">
      <c r="A37" t="s">
        <v>17</v>
      </c>
      <c r="B37" t="s">
        <v>12</v>
      </c>
      <c r="C37">
        <v>145453291</v>
      </c>
      <c r="D37">
        <v>145245148</v>
      </c>
      <c r="E37">
        <v>144746762</v>
      </c>
      <c r="F37">
        <v>144236933</v>
      </c>
    </row>
    <row r="38" spans="1:6" x14ac:dyDescent="0.2">
      <c r="A38" t="s">
        <v>17</v>
      </c>
      <c r="B38" t="s">
        <v>13</v>
      </c>
      <c r="C38">
        <v>3.7947213753429E-2</v>
      </c>
      <c r="D38">
        <v>-0.14320203182763699</v>
      </c>
      <c r="E38">
        <v>-0.34372440988977099</v>
      </c>
      <c r="F38">
        <v>-0.35284311036308202</v>
      </c>
    </row>
    <row r="39" spans="1:6" x14ac:dyDescent="0.2">
      <c r="A39" t="s">
        <v>17</v>
      </c>
      <c r="B39" t="s">
        <v>14</v>
      </c>
      <c r="C39">
        <v>74.587000000000003</v>
      </c>
      <c r="D39">
        <v>74.754000000000005</v>
      </c>
      <c r="E39">
        <v>74.933999999999997</v>
      </c>
      <c r="F39">
        <v>75.126000000000005</v>
      </c>
    </row>
    <row r="40" spans="1:6" x14ac:dyDescent="0.2">
      <c r="A40" t="s">
        <v>17</v>
      </c>
      <c r="B40" t="s">
        <v>15</v>
      </c>
      <c r="C40">
        <v>4.4960000000000004</v>
      </c>
      <c r="D40">
        <v>5.5890000000000004</v>
      </c>
      <c r="E40">
        <v>4.7149999999999999</v>
      </c>
      <c r="F40">
        <v>3.867</v>
      </c>
    </row>
    <row r="41" spans="1:6" x14ac:dyDescent="0.2">
      <c r="A41" t="s">
        <v>18</v>
      </c>
      <c r="B41" t="s">
        <v>3</v>
      </c>
      <c r="C41">
        <v>10.97</v>
      </c>
      <c r="D41">
        <v>11</v>
      </c>
      <c r="E41">
        <v>10.82</v>
      </c>
      <c r="F41">
        <f>AVERAGE(C41:E41)</f>
        <v>10.93</v>
      </c>
    </row>
    <row r="42" spans="1:6" x14ac:dyDescent="0.2">
      <c r="A42" t="s">
        <v>18</v>
      </c>
      <c r="B42" t="s">
        <v>4</v>
      </c>
      <c r="C42">
        <v>4463</v>
      </c>
      <c r="D42">
        <v>4436</v>
      </c>
      <c r="E42">
        <v>4347</v>
      </c>
      <c r="F42">
        <f t="shared" ref="F42:F43" si="2">AVERAGE(C42:E42)</f>
        <v>4415.333333333333</v>
      </c>
    </row>
    <row r="43" spans="1:6" x14ac:dyDescent="0.2">
      <c r="A43" t="s">
        <v>18</v>
      </c>
      <c r="B43" t="s">
        <v>5</v>
      </c>
      <c r="C43">
        <v>12.9</v>
      </c>
      <c r="D43">
        <v>11.94</v>
      </c>
      <c r="E43">
        <v>12.03</v>
      </c>
      <c r="F43">
        <f t="shared" si="2"/>
        <v>12.29</v>
      </c>
    </row>
    <row r="44" spans="1:6" x14ac:dyDescent="0.2">
      <c r="A44" t="s">
        <v>18</v>
      </c>
      <c r="B44" t="s">
        <v>6</v>
      </c>
      <c r="C44">
        <v>5117993853016.5078</v>
      </c>
      <c r="D44">
        <v>5055587093501.5879</v>
      </c>
      <c r="E44">
        <v>5034620784584.9834</v>
      </c>
      <c r="F44">
        <v>4256410760723.75</v>
      </c>
    </row>
    <row r="45" spans="1:6" x14ac:dyDescent="0.2">
      <c r="A45" t="s">
        <v>18</v>
      </c>
      <c r="B45" t="s">
        <v>7</v>
      </c>
      <c r="C45">
        <v>40415.956764954695</v>
      </c>
      <c r="D45">
        <v>40040.765505592288</v>
      </c>
      <c r="E45">
        <v>40058.537327617923</v>
      </c>
      <c r="F45">
        <v>34017.271807502417</v>
      </c>
    </row>
    <row r="46" spans="1:6" x14ac:dyDescent="0.2">
      <c r="A46" t="s">
        <v>18</v>
      </c>
      <c r="B46" t="s">
        <v>8</v>
      </c>
      <c r="C46">
        <v>-0.402169200910933</v>
      </c>
      <c r="D46">
        <v>-4.1471188994769221</v>
      </c>
      <c r="E46">
        <v>2.55932023865617</v>
      </c>
      <c r="F46">
        <v>0.95473693778139079</v>
      </c>
    </row>
    <row r="47" spans="1:6" x14ac:dyDescent="0.2">
      <c r="A47" t="s">
        <v>18</v>
      </c>
      <c r="B47" t="s">
        <v>9</v>
      </c>
      <c r="C47">
        <v>84.356341463414637</v>
      </c>
      <c r="D47">
        <v>84.560000000000016</v>
      </c>
      <c r="E47">
        <v>84.445609756097568</v>
      </c>
      <c r="F47">
        <v>83.996341463414637</v>
      </c>
    </row>
    <row r="48" spans="1:6" x14ac:dyDescent="0.2">
      <c r="A48" t="s">
        <v>18</v>
      </c>
      <c r="B48" t="s">
        <v>10</v>
      </c>
      <c r="C48">
        <v>1.8</v>
      </c>
      <c r="D48">
        <v>1.8</v>
      </c>
      <c r="E48">
        <v>1.8</v>
      </c>
      <c r="F48">
        <v>1.7</v>
      </c>
    </row>
    <row r="49" spans="1:6" x14ac:dyDescent="0.2">
      <c r="A49" t="s">
        <v>18</v>
      </c>
      <c r="B49" t="s">
        <v>11</v>
      </c>
      <c r="C49">
        <v>2.5</v>
      </c>
      <c r="D49">
        <v>2.4</v>
      </c>
      <c r="E49">
        <v>2.2999999999999998</v>
      </c>
      <c r="F49">
        <v>2.2999999999999998</v>
      </c>
    </row>
    <row r="50" spans="1:6" x14ac:dyDescent="0.2">
      <c r="A50" t="s">
        <v>18</v>
      </c>
      <c r="B50" t="s">
        <v>12</v>
      </c>
      <c r="C50">
        <v>126633000</v>
      </c>
      <c r="D50">
        <v>126261000</v>
      </c>
      <c r="E50">
        <v>125681593</v>
      </c>
      <c r="F50">
        <v>125124989</v>
      </c>
    </row>
    <row r="51" spans="1:6" x14ac:dyDescent="0.2">
      <c r="A51" t="s">
        <v>18</v>
      </c>
      <c r="B51" t="s">
        <v>13</v>
      </c>
      <c r="C51">
        <v>-0.140464977878172</v>
      </c>
      <c r="D51">
        <v>-0.294194617750067</v>
      </c>
      <c r="E51">
        <v>-0.45995241580764201</v>
      </c>
      <c r="F51">
        <v>-0.44385191914852801</v>
      </c>
    </row>
    <row r="52" spans="1:6" x14ac:dyDescent="0.2">
      <c r="A52" t="s">
        <v>18</v>
      </c>
      <c r="B52" t="s">
        <v>14</v>
      </c>
      <c r="C52">
        <v>91.697999999999993</v>
      </c>
      <c r="D52">
        <v>91.781999999999996</v>
      </c>
      <c r="E52">
        <v>91.867000000000004</v>
      </c>
      <c r="F52">
        <v>91.954999999999998</v>
      </c>
    </row>
    <row r="53" spans="1:6" x14ac:dyDescent="0.2">
      <c r="A53" t="s">
        <v>18</v>
      </c>
      <c r="B53" t="s">
        <v>15</v>
      </c>
      <c r="C53">
        <v>2.351</v>
      </c>
      <c r="D53">
        <v>2.8090000000000002</v>
      </c>
      <c r="E53">
        <v>2.8279999999999998</v>
      </c>
      <c r="F53">
        <v>2.6</v>
      </c>
    </row>
    <row r="54" spans="1:6" x14ac:dyDescent="0.2">
      <c r="A54" t="s">
        <v>19</v>
      </c>
      <c r="B54" t="s">
        <v>3</v>
      </c>
      <c r="C54">
        <v>11.715506550000001</v>
      </c>
      <c r="D54">
        <v>12.69255257</v>
      </c>
      <c r="E54">
        <v>12.934129710000001</v>
      </c>
      <c r="F54">
        <v>12.654710769999999</v>
      </c>
    </row>
    <row r="55" spans="1:6" x14ac:dyDescent="0.2">
      <c r="A55" t="s">
        <v>19</v>
      </c>
      <c r="B55" t="s">
        <v>4</v>
      </c>
      <c r="C55">
        <v>5486.9887695300004</v>
      </c>
      <c r="D55">
        <v>5936.2514648400002</v>
      </c>
      <c r="E55">
        <v>6626.0048828099998</v>
      </c>
      <c r="F55">
        <v>6191.03515625</v>
      </c>
    </row>
    <row r="56" spans="1:6" x14ac:dyDescent="0.2">
      <c r="A56" t="s">
        <v>19</v>
      </c>
      <c r="B56" t="s">
        <v>5</v>
      </c>
      <c r="C56">
        <v>13.4410553</v>
      </c>
      <c r="D56">
        <v>12.40803623</v>
      </c>
      <c r="E56">
        <v>12.161294939999999</v>
      </c>
      <c r="F56">
        <f>AVERAGE(C56:E56)</f>
        <v>12.670128823333334</v>
      </c>
    </row>
    <row r="57" spans="1:6" x14ac:dyDescent="0.2">
      <c r="A57" t="s">
        <v>19</v>
      </c>
      <c r="B57" t="s">
        <v>6</v>
      </c>
      <c r="C57">
        <v>3889177589254.8955</v>
      </c>
      <c r="D57">
        <v>3887727161914.4077</v>
      </c>
      <c r="E57">
        <v>4278503934689.8535</v>
      </c>
      <c r="F57">
        <v>4082469490797.6812</v>
      </c>
    </row>
    <row r="58" spans="1:6" x14ac:dyDescent="0.2">
      <c r="A58" t="s">
        <v>19</v>
      </c>
      <c r="B58" t="s">
        <v>7</v>
      </c>
      <c r="C58">
        <v>46805.138433443921</v>
      </c>
      <c r="D58">
        <v>46749.4762280016</v>
      </c>
      <c r="E58">
        <v>51426.750365442145</v>
      </c>
      <c r="F58">
        <v>48717.991140212755</v>
      </c>
    </row>
    <row r="59" spans="1:6" x14ac:dyDescent="0.2">
      <c r="A59" t="s">
        <v>19</v>
      </c>
      <c r="B59" t="s">
        <v>8</v>
      </c>
      <c r="C59">
        <v>1.0754716357642309</v>
      </c>
      <c r="D59">
        <v>-3.8267687161929302</v>
      </c>
      <c r="E59">
        <v>3.1638199419457465</v>
      </c>
      <c r="F59">
        <v>1.8062089672435064</v>
      </c>
    </row>
    <row r="60" spans="1:6" x14ac:dyDescent="0.2">
      <c r="A60" t="s">
        <v>19</v>
      </c>
      <c r="B60" t="s">
        <v>9</v>
      </c>
      <c r="C60">
        <v>81.292682926829272</v>
      </c>
      <c r="D60">
        <v>81.041463414634151</v>
      </c>
      <c r="E60">
        <v>80.79024390243903</v>
      </c>
      <c r="F60">
        <v>80.705609756097573</v>
      </c>
    </row>
    <row r="61" spans="1:6" x14ac:dyDescent="0.2">
      <c r="A61" t="s">
        <v>19</v>
      </c>
      <c r="B61" t="s">
        <v>10</v>
      </c>
      <c r="C61">
        <v>3.2</v>
      </c>
      <c r="D61">
        <v>3.1</v>
      </c>
      <c r="E61">
        <v>3.1</v>
      </c>
      <c r="F61">
        <v>3</v>
      </c>
    </row>
    <row r="62" spans="1:6" x14ac:dyDescent="0.2">
      <c r="A62" t="s">
        <v>19</v>
      </c>
      <c r="B62" t="s">
        <v>11</v>
      </c>
      <c r="C62">
        <v>3.7</v>
      </c>
      <c r="D62">
        <v>3.7</v>
      </c>
      <c r="E62">
        <v>3.6</v>
      </c>
      <c r="F62">
        <v>3.6</v>
      </c>
    </row>
    <row r="63" spans="1:6" x14ac:dyDescent="0.2">
      <c r="A63" t="s">
        <v>19</v>
      </c>
      <c r="B63" t="s">
        <v>12</v>
      </c>
      <c r="C63">
        <v>83092962</v>
      </c>
      <c r="D63">
        <v>83160871</v>
      </c>
      <c r="E63">
        <v>83196078</v>
      </c>
      <c r="F63">
        <v>83797985</v>
      </c>
    </row>
    <row r="64" spans="1:6" x14ac:dyDescent="0.2">
      <c r="A64" t="s">
        <v>19</v>
      </c>
      <c r="B64" t="s">
        <v>13</v>
      </c>
      <c r="C64">
        <v>0.22551987421288</v>
      </c>
      <c r="D64">
        <v>8.1693158649459502E-2</v>
      </c>
      <c r="E64">
        <v>4.2327057255213699E-2</v>
      </c>
      <c r="F64">
        <v>0.72087545598929503</v>
      </c>
    </row>
    <row r="65" spans="1:6" x14ac:dyDescent="0.2">
      <c r="A65" t="s">
        <v>19</v>
      </c>
      <c r="B65" t="s">
        <v>14</v>
      </c>
      <c r="C65">
        <v>77.376000000000005</v>
      </c>
      <c r="D65">
        <v>77.453000000000003</v>
      </c>
      <c r="E65">
        <v>77.543999999999997</v>
      </c>
      <c r="F65">
        <v>77.647999999999996</v>
      </c>
    </row>
    <row r="66" spans="1:6" x14ac:dyDescent="0.2">
      <c r="A66" t="s">
        <v>19</v>
      </c>
      <c r="B66" t="s">
        <v>15</v>
      </c>
      <c r="C66">
        <v>3.1360000000000001</v>
      </c>
      <c r="D66">
        <v>3.8559999999999999</v>
      </c>
      <c r="E66">
        <v>3.6379999999999999</v>
      </c>
      <c r="F66">
        <v>3.1349999999999998</v>
      </c>
    </row>
    <row r="67" spans="1:6" x14ac:dyDescent="0.2">
      <c r="A67" t="s">
        <v>20</v>
      </c>
      <c r="B67" t="s">
        <v>3</v>
      </c>
      <c r="C67">
        <v>9.61449146</v>
      </c>
      <c r="D67">
        <v>10.18235016</v>
      </c>
      <c r="E67">
        <v>9.8907232300000008</v>
      </c>
      <c r="F67">
        <f>AVERAGE(C67:E67)</f>
        <v>9.8958549500000004</v>
      </c>
    </row>
    <row r="68" spans="1:6" x14ac:dyDescent="0.2">
      <c r="A68" t="s">
        <v>20</v>
      </c>
      <c r="B68" t="s">
        <v>4</v>
      </c>
      <c r="C68">
        <v>850.43286133000004</v>
      </c>
      <c r="D68">
        <v>704.99536133000004</v>
      </c>
      <c r="E68">
        <v>761.26776123000002</v>
      </c>
      <c r="F68">
        <f t="shared" ref="F68:F69" si="3">AVERAGE(C68:E68)</f>
        <v>772.23199463000003</v>
      </c>
    </row>
    <row r="69" spans="1:6" x14ac:dyDescent="0.2">
      <c r="A69" t="s">
        <v>20</v>
      </c>
      <c r="B69" t="s">
        <v>5</v>
      </c>
      <c r="C69">
        <v>24.879846570000002</v>
      </c>
      <c r="D69">
        <v>22.771064760000002</v>
      </c>
      <c r="E69">
        <v>22.652086260000001</v>
      </c>
      <c r="F69">
        <f t="shared" si="3"/>
        <v>23.434332530000002</v>
      </c>
    </row>
    <row r="70" spans="1:6" x14ac:dyDescent="0.2">
      <c r="A70" t="s">
        <v>20</v>
      </c>
      <c r="B70" t="s">
        <v>6</v>
      </c>
      <c r="C70">
        <v>1873288205186.4495</v>
      </c>
      <c r="D70">
        <v>1476107231194.106</v>
      </c>
      <c r="E70">
        <v>1670647399034.6658</v>
      </c>
      <c r="F70">
        <v>1951923942083.3196</v>
      </c>
    </row>
    <row r="71" spans="1:6" x14ac:dyDescent="0.2">
      <c r="A71" t="s">
        <v>20</v>
      </c>
      <c r="B71" t="s">
        <v>7</v>
      </c>
      <c r="C71">
        <v>8845.324149322636</v>
      </c>
      <c r="D71">
        <v>6923.699911768198</v>
      </c>
      <c r="E71">
        <v>7794.8809793315204</v>
      </c>
      <c r="F71">
        <v>9065.4973339540447</v>
      </c>
    </row>
    <row r="72" spans="1:6" x14ac:dyDescent="0.2">
      <c r="A72" t="s">
        <v>20</v>
      </c>
      <c r="B72" t="s">
        <v>8</v>
      </c>
      <c r="C72">
        <v>1.2207778236084152</v>
      </c>
      <c r="D72">
        <v>-3.2767587964736009</v>
      </c>
      <c r="E72">
        <v>4.7626043790860848</v>
      </c>
      <c r="F72">
        <v>3.0166943539301485</v>
      </c>
    </row>
    <row r="73" spans="1:6" x14ac:dyDescent="0.2">
      <c r="A73" t="s">
        <v>20</v>
      </c>
      <c r="B73" t="s">
        <v>9</v>
      </c>
      <c r="C73">
        <v>75.337999999999994</v>
      </c>
      <c r="D73">
        <v>74.009</v>
      </c>
      <c r="E73">
        <v>72.75</v>
      </c>
      <c r="F73">
        <v>73.424999999999997</v>
      </c>
    </row>
    <row r="74" spans="1:6" x14ac:dyDescent="0.2">
      <c r="A74" t="s">
        <v>20</v>
      </c>
      <c r="B74" t="s">
        <v>10</v>
      </c>
      <c r="C74">
        <v>13.2</v>
      </c>
      <c r="D74">
        <v>13</v>
      </c>
      <c r="E74">
        <v>12.8</v>
      </c>
      <c r="F74">
        <v>12.5</v>
      </c>
    </row>
    <row r="75" spans="1:6" x14ac:dyDescent="0.2">
      <c r="A75" t="s">
        <v>20</v>
      </c>
      <c r="B75" t="s">
        <v>11</v>
      </c>
      <c r="C75">
        <v>14.8</v>
      </c>
      <c r="D75">
        <v>14.5</v>
      </c>
      <c r="E75">
        <v>14.3</v>
      </c>
      <c r="F75">
        <v>14</v>
      </c>
    </row>
    <row r="76" spans="1:6" x14ac:dyDescent="0.2">
      <c r="A76" t="s">
        <v>20</v>
      </c>
      <c r="B76" t="s">
        <v>12</v>
      </c>
      <c r="C76">
        <v>211782878</v>
      </c>
      <c r="D76">
        <v>213196304</v>
      </c>
      <c r="E76">
        <v>214326223</v>
      </c>
      <c r="F76">
        <v>215313498</v>
      </c>
    </row>
    <row r="77" spans="1:6" x14ac:dyDescent="0.2">
      <c r="A77" t="s">
        <v>20</v>
      </c>
      <c r="B77" t="s">
        <v>13</v>
      </c>
      <c r="C77">
        <v>0.76610780208481499</v>
      </c>
      <c r="D77">
        <v>0.66517668224680204</v>
      </c>
      <c r="E77">
        <v>0.52859045291941598</v>
      </c>
      <c r="F77">
        <v>0.459583548488331</v>
      </c>
    </row>
    <row r="78" spans="1:6" x14ac:dyDescent="0.2">
      <c r="A78" t="s">
        <v>20</v>
      </c>
      <c r="B78" t="s">
        <v>14</v>
      </c>
      <c r="C78">
        <v>86.823999999999998</v>
      </c>
      <c r="D78">
        <v>87.072999999999993</v>
      </c>
      <c r="E78">
        <v>87.316999999999993</v>
      </c>
      <c r="F78">
        <v>87.555000000000007</v>
      </c>
    </row>
    <row r="79" spans="1:6" x14ac:dyDescent="0.2">
      <c r="A79" t="s">
        <v>20</v>
      </c>
      <c r="B79" t="s">
        <v>15</v>
      </c>
      <c r="C79">
        <v>11.936</v>
      </c>
      <c r="D79">
        <v>13.696999999999999</v>
      </c>
      <c r="E79">
        <v>13.159000000000001</v>
      </c>
      <c r="F79">
        <v>9.2309999999999999</v>
      </c>
    </row>
    <row r="80" spans="1:6" x14ac:dyDescent="0.2">
      <c r="A80" t="s">
        <v>21</v>
      </c>
      <c r="B80" t="s">
        <v>3</v>
      </c>
      <c r="C80">
        <v>5.3502779</v>
      </c>
      <c r="D80">
        <v>5.5935974100000001</v>
      </c>
      <c r="E80">
        <v>5.3836054799999999</v>
      </c>
      <c r="F80">
        <f>AVERAGE(C80:E80)</f>
        <v>5.4424935966666661</v>
      </c>
    </row>
    <row r="81" spans="1:6" x14ac:dyDescent="0.2">
      <c r="A81" t="s">
        <v>21</v>
      </c>
      <c r="B81" t="s">
        <v>4</v>
      </c>
      <c r="C81">
        <v>539.61944579999999</v>
      </c>
      <c r="D81">
        <v>583.43218993999994</v>
      </c>
      <c r="E81">
        <v>670.51458739999998</v>
      </c>
      <c r="F81">
        <f t="shared" ref="F81:F82" si="4">AVERAGE(C81:E81)</f>
        <v>597.85540771333331</v>
      </c>
    </row>
    <row r="82" spans="1:6" x14ac:dyDescent="0.2">
      <c r="A82" t="s">
        <v>21</v>
      </c>
      <c r="B82" t="s">
        <v>5</v>
      </c>
      <c r="C82">
        <v>35.230022429999998</v>
      </c>
      <c r="D82">
        <v>34.791007999999998</v>
      </c>
      <c r="E82">
        <v>34.394763949999998</v>
      </c>
      <c r="F82">
        <f t="shared" si="4"/>
        <v>34.805264793333329</v>
      </c>
    </row>
    <row r="83" spans="1:6" x14ac:dyDescent="0.2">
      <c r="A83" t="s">
        <v>21</v>
      </c>
      <c r="B83" t="s">
        <v>6</v>
      </c>
      <c r="C83">
        <v>14279968506271.727</v>
      </c>
      <c r="D83">
        <v>14687744162801.033</v>
      </c>
      <c r="E83">
        <v>17820459508852.184</v>
      </c>
      <c r="F83">
        <v>17881783387000.867</v>
      </c>
    </row>
    <row r="84" spans="1:6" x14ac:dyDescent="0.2">
      <c r="A84" t="s">
        <v>21</v>
      </c>
      <c r="B84" t="s">
        <v>7</v>
      </c>
      <c r="C84">
        <v>10143.860220616465</v>
      </c>
      <c r="D84">
        <v>10408.719554107458</v>
      </c>
      <c r="E84">
        <v>12617.50510411806</v>
      </c>
      <c r="F84">
        <v>12662.583169225392</v>
      </c>
    </row>
    <row r="85" spans="1:6" x14ac:dyDescent="0.2">
      <c r="A85" t="s">
        <v>21</v>
      </c>
      <c r="B85" t="s">
        <v>8</v>
      </c>
      <c r="C85">
        <v>5.9505007536741346</v>
      </c>
      <c r="D85">
        <v>2.2386383563463852</v>
      </c>
      <c r="E85">
        <v>8.4484694168727685</v>
      </c>
      <c r="F85">
        <v>2.9890840861347385</v>
      </c>
    </row>
    <row r="86" spans="1:6" x14ac:dyDescent="0.2">
      <c r="A86" t="s">
        <v>21</v>
      </c>
      <c r="B86" t="s">
        <v>9</v>
      </c>
      <c r="C86">
        <v>77.968000000000004</v>
      </c>
      <c r="D86">
        <v>78.076999999999998</v>
      </c>
      <c r="E86">
        <v>78.210999999999999</v>
      </c>
      <c r="F86">
        <v>78.587000000000003</v>
      </c>
    </row>
    <row r="87" spans="1:6" x14ac:dyDescent="0.2">
      <c r="A87" t="s">
        <v>21</v>
      </c>
      <c r="B87" t="s">
        <v>10</v>
      </c>
      <c r="C87">
        <v>6</v>
      </c>
      <c r="D87">
        <v>5.5</v>
      </c>
      <c r="E87">
        <v>5.0999999999999996</v>
      </c>
      <c r="F87">
        <v>4.8</v>
      </c>
    </row>
    <row r="88" spans="1:6" x14ac:dyDescent="0.2">
      <c r="A88" t="s">
        <v>21</v>
      </c>
      <c r="B88" t="s">
        <v>11</v>
      </c>
      <c r="C88">
        <v>8</v>
      </c>
      <c r="D88">
        <v>7.5</v>
      </c>
      <c r="E88">
        <v>7</v>
      </c>
      <c r="F88">
        <v>6.6</v>
      </c>
    </row>
    <row r="89" spans="1:6" x14ac:dyDescent="0.2">
      <c r="A89" t="s">
        <v>21</v>
      </c>
      <c r="B89" t="s">
        <v>12</v>
      </c>
      <c r="C89">
        <v>1407745000</v>
      </c>
      <c r="D89">
        <v>1411100000</v>
      </c>
      <c r="E89">
        <v>1412360000</v>
      </c>
      <c r="F89">
        <v>1412175000</v>
      </c>
    </row>
    <row r="90" spans="1:6" x14ac:dyDescent="0.2">
      <c r="A90" t="s">
        <v>21</v>
      </c>
      <c r="B90" t="s">
        <v>13</v>
      </c>
      <c r="C90">
        <v>0.35474089017082699</v>
      </c>
      <c r="D90">
        <v>0.23804087022988299</v>
      </c>
      <c r="E90">
        <v>8.9252200041252602E-2</v>
      </c>
      <c r="F90">
        <v>-1.30995013525784E-2</v>
      </c>
    </row>
    <row r="91" spans="1:6" x14ac:dyDescent="0.2">
      <c r="A91" t="s">
        <v>21</v>
      </c>
      <c r="B91" t="s">
        <v>14</v>
      </c>
      <c r="C91">
        <v>60.308</v>
      </c>
      <c r="D91">
        <v>61.427999999999997</v>
      </c>
      <c r="E91">
        <v>62.512</v>
      </c>
      <c r="F91">
        <v>63.56</v>
      </c>
    </row>
    <row r="92" spans="1:6" x14ac:dyDescent="0.2">
      <c r="A92" t="s">
        <v>21</v>
      </c>
      <c r="B92" t="s">
        <v>15</v>
      </c>
      <c r="C92">
        <v>4.5599999999999996</v>
      </c>
      <c r="D92">
        <v>5</v>
      </c>
      <c r="E92">
        <v>4.55</v>
      </c>
      <c r="F92">
        <v>4.9800000000000004</v>
      </c>
    </row>
    <row r="93" spans="1:6" x14ac:dyDescent="0.2">
      <c r="A93" t="s">
        <v>22</v>
      </c>
      <c r="B93" t="s">
        <v>3</v>
      </c>
      <c r="C93">
        <v>8.2441892600000006</v>
      </c>
      <c r="D93">
        <v>8.5725879700000007</v>
      </c>
      <c r="E93">
        <v>8.2730913200000007</v>
      </c>
      <c r="F93">
        <f>AVERAGE(C93:E93)</f>
        <v>8.3632895166666668</v>
      </c>
    </row>
    <row r="94" spans="1:6" x14ac:dyDescent="0.2">
      <c r="A94" t="s">
        <v>22</v>
      </c>
      <c r="B94" t="s">
        <v>4</v>
      </c>
      <c r="C94">
        <v>551.43524170000001</v>
      </c>
      <c r="D94">
        <v>492.20724487000001</v>
      </c>
      <c r="E94">
        <v>583.67108154000005</v>
      </c>
      <c r="F94">
        <f t="shared" ref="F94:F95" si="5">AVERAGE(C94:E94)</f>
        <v>542.43785603666674</v>
      </c>
    </row>
    <row r="95" spans="1:6" x14ac:dyDescent="0.2">
      <c r="A95" t="s">
        <v>22</v>
      </c>
      <c r="B95" t="s">
        <v>5</v>
      </c>
      <c r="C95">
        <v>5.7282781600000003</v>
      </c>
      <c r="D95">
        <v>5.3876261699999999</v>
      </c>
      <c r="E95">
        <v>5.5067362800000001</v>
      </c>
      <c r="F95">
        <f t="shared" si="5"/>
        <v>5.5408802033333329</v>
      </c>
    </row>
    <row r="96" spans="1:6" x14ac:dyDescent="0.2">
      <c r="A96" t="s">
        <v>22</v>
      </c>
      <c r="B96" t="s">
        <v>6</v>
      </c>
      <c r="C96">
        <v>389330032224.2691</v>
      </c>
      <c r="D96">
        <v>338291396026.69769</v>
      </c>
      <c r="E96">
        <v>420117812466.04065</v>
      </c>
      <c r="F96">
        <v>405270850098.73834</v>
      </c>
    </row>
    <row r="97" spans="1:6" x14ac:dyDescent="0.2">
      <c r="A97" t="s">
        <v>22</v>
      </c>
      <c r="B97" t="s">
        <v>7</v>
      </c>
      <c r="C97">
        <v>6702.5266167181153</v>
      </c>
      <c r="D97">
        <v>5753.0664943463107</v>
      </c>
      <c r="E97">
        <v>7073.6127541552451</v>
      </c>
      <c r="F97">
        <v>6766.4812542839445</v>
      </c>
    </row>
    <row r="98" spans="1:6" x14ac:dyDescent="0.2">
      <c r="A98" t="s">
        <v>22</v>
      </c>
      <c r="B98" t="s">
        <v>8</v>
      </c>
      <c r="C98">
        <v>0.25993557687633029</v>
      </c>
      <c r="D98">
        <v>-5.9633581843940675</v>
      </c>
      <c r="E98">
        <v>4.7030620648573063</v>
      </c>
      <c r="F98">
        <v>1.9104061700718376</v>
      </c>
    </row>
    <row r="99" spans="1:6" x14ac:dyDescent="0.2">
      <c r="A99" t="s">
        <v>22</v>
      </c>
      <c r="B99" t="s">
        <v>9</v>
      </c>
      <c r="C99">
        <v>66.174999999999997</v>
      </c>
      <c r="D99">
        <v>65.251999999999995</v>
      </c>
      <c r="E99">
        <v>62.341000000000001</v>
      </c>
      <c r="F99">
        <v>61.48</v>
      </c>
    </row>
    <row r="100" spans="1:6" x14ac:dyDescent="0.2">
      <c r="A100" t="s">
        <v>22</v>
      </c>
      <c r="B100" t="s">
        <v>10</v>
      </c>
      <c r="C100">
        <v>28.2</v>
      </c>
      <c r="D100">
        <v>28.1</v>
      </c>
      <c r="E100">
        <v>27.8</v>
      </c>
      <c r="F100">
        <v>27.7</v>
      </c>
    </row>
    <row r="101" spans="1:6" x14ac:dyDescent="0.2">
      <c r="A101" t="s">
        <v>22</v>
      </c>
      <c r="B101" t="s">
        <v>11</v>
      </c>
      <c r="C101">
        <v>35.6</v>
      </c>
      <c r="D101">
        <v>35.299999999999997</v>
      </c>
      <c r="E101">
        <v>34.700000000000003</v>
      </c>
      <c r="F101">
        <v>34.5</v>
      </c>
    </row>
    <row r="102" spans="1:6" x14ac:dyDescent="0.2">
      <c r="A102" t="s">
        <v>22</v>
      </c>
      <c r="B102" t="s">
        <v>12</v>
      </c>
      <c r="C102">
        <v>58087055</v>
      </c>
      <c r="D102">
        <v>58801927</v>
      </c>
      <c r="E102">
        <v>59392255</v>
      </c>
      <c r="F102">
        <v>59893885</v>
      </c>
    </row>
    <row r="103" spans="1:6" x14ac:dyDescent="0.2">
      <c r="A103" t="s">
        <v>22</v>
      </c>
      <c r="B103" t="s">
        <v>13</v>
      </c>
      <c r="C103">
        <v>1.2950738629212799</v>
      </c>
      <c r="D103">
        <v>1.2231792951145299</v>
      </c>
      <c r="E103">
        <v>0.99892041856304403</v>
      </c>
      <c r="F103">
        <v>0.84105824367769599</v>
      </c>
    </row>
    <row r="104" spans="1:6" x14ac:dyDescent="0.2">
      <c r="A104" t="s">
        <v>22</v>
      </c>
      <c r="B104" t="s">
        <v>14</v>
      </c>
      <c r="C104">
        <v>66.855999999999995</v>
      </c>
      <c r="D104">
        <v>67.353999999999999</v>
      </c>
      <c r="E104">
        <v>67.846999999999994</v>
      </c>
      <c r="F104">
        <v>68.334999999999994</v>
      </c>
    </row>
    <row r="105" spans="1:6" x14ac:dyDescent="0.2">
      <c r="A105" t="s">
        <v>22</v>
      </c>
      <c r="B105" t="s">
        <v>15</v>
      </c>
      <c r="C105">
        <v>25.538</v>
      </c>
      <c r="D105">
        <v>24.338999999999999</v>
      </c>
      <c r="E105">
        <v>28.77</v>
      </c>
      <c r="F105">
        <v>28.838000000000001</v>
      </c>
    </row>
    <row r="106" spans="1:6" x14ac:dyDescent="0.2">
      <c r="A106" t="s">
        <v>23</v>
      </c>
      <c r="B106" t="s">
        <v>3</v>
      </c>
      <c r="C106">
        <v>2.95</v>
      </c>
      <c r="D106">
        <v>3.34</v>
      </c>
      <c r="E106">
        <v>3.28</v>
      </c>
      <c r="F106">
        <f>AVERAGE(C106:E106)</f>
        <v>3.19</v>
      </c>
    </row>
    <row r="107" spans="1:6" x14ac:dyDescent="0.2">
      <c r="A107" t="s">
        <v>23</v>
      </c>
      <c r="B107" t="s">
        <v>4</v>
      </c>
      <c r="C107">
        <v>61</v>
      </c>
      <c r="D107">
        <v>64</v>
      </c>
      <c r="E107">
        <v>74</v>
      </c>
      <c r="F107">
        <f t="shared" ref="F107:F108" si="6">AVERAGE(C107:E107)</f>
        <v>66.333333333333329</v>
      </c>
    </row>
    <row r="108" spans="1:6" x14ac:dyDescent="0.2">
      <c r="A108" t="s">
        <v>23</v>
      </c>
      <c r="B108" t="s">
        <v>5</v>
      </c>
      <c r="C108">
        <v>52</v>
      </c>
      <c r="D108">
        <v>49.45</v>
      </c>
      <c r="E108">
        <v>49.82</v>
      </c>
      <c r="F108">
        <f t="shared" si="6"/>
        <v>50.423333333333339</v>
      </c>
    </row>
    <row r="109" spans="1:6" x14ac:dyDescent="0.2">
      <c r="A109" t="s">
        <v>23</v>
      </c>
      <c r="B109" t="s">
        <v>6</v>
      </c>
      <c r="C109">
        <v>2835606256558.8438</v>
      </c>
      <c r="D109">
        <v>2674851578586.8647</v>
      </c>
      <c r="E109">
        <v>3167270623260.5225</v>
      </c>
      <c r="F109">
        <v>3353470496885.9478</v>
      </c>
    </row>
    <row r="110" spans="1:6" x14ac:dyDescent="0.2">
      <c r="A110" t="s">
        <v>23</v>
      </c>
      <c r="B110" t="s">
        <v>7</v>
      </c>
      <c r="C110">
        <v>2050.1638002205559</v>
      </c>
      <c r="D110">
        <v>1915.551587999468</v>
      </c>
      <c r="E110">
        <v>2250.1790176424001</v>
      </c>
      <c r="F110">
        <v>2366.3096089993146</v>
      </c>
    </row>
    <row r="111" spans="1:6" x14ac:dyDescent="0.2">
      <c r="A111" t="s">
        <v>23</v>
      </c>
      <c r="B111" t="s">
        <v>8</v>
      </c>
      <c r="C111">
        <v>3.8714369407095717</v>
      </c>
      <c r="D111">
        <v>-5.7777247068743378</v>
      </c>
      <c r="E111">
        <v>9.6895924919121086</v>
      </c>
      <c r="F111">
        <v>6.9870393257605059</v>
      </c>
    </row>
    <row r="112" spans="1:6" x14ac:dyDescent="0.2">
      <c r="A112" t="s">
        <v>23</v>
      </c>
      <c r="B112" t="s">
        <v>9</v>
      </c>
      <c r="C112">
        <v>70.91</v>
      </c>
      <c r="D112">
        <v>70.150000000000006</v>
      </c>
      <c r="E112">
        <v>67.239999999999995</v>
      </c>
      <c r="F112">
        <v>67.744</v>
      </c>
    </row>
    <row r="113" spans="1:6" x14ac:dyDescent="0.2">
      <c r="A113" t="s">
        <v>23</v>
      </c>
      <c r="B113" t="s">
        <v>10</v>
      </c>
      <c r="C113">
        <v>29.7</v>
      </c>
      <c r="D113">
        <v>28.1</v>
      </c>
      <c r="E113">
        <v>26.8</v>
      </c>
      <c r="F113">
        <v>25.5</v>
      </c>
    </row>
    <row r="114" spans="1:6" x14ac:dyDescent="0.2">
      <c r="A114" t="s">
        <v>23</v>
      </c>
      <c r="B114" t="s">
        <v>11</v>
      </c>
      <c r="C114">
        <v>34.299999999999997</v>
      </c>
      <c r="D114">
        <v>32.4</v>
      </c>
      <c r="E114">
        <v>30.6</v>
      </c>
      <c r="F114">
        <v>29.1</v>
      </c>
    </row>
    <row r="115" spans="1:6" x14ac:dyDescent="0.2">
      <c r="A115" t="s">
        <v>23</v>
      </c>
      <c r="B115" t="s">
        <v>12</v>
      </c>
      <c r="C115">
        <v>1383112050</v>
      </c>
      <c r="D115">
        <v>1396387127</v>
      </c>
      <c r="E115">
        <v>1407563842</v>
      </c>
      <c r="F115">
        <v>1417173173</v>
      </c>
    </row>
    <row r="116" spans="1:6" x14ac:dyDescent="0.2">
      <c r="A116" t="s">
        <v>23</v>
      </c>
      <c r="B116" t="s">
        <v>13</v>
      </c>
      <c r="C116">
        <v>1.02531077187097</v>
      </c>
      <c r="D116">
        <v>0.95522085775158005</v>
      </c>
      <c r="E116">
        <v>0.79721609389812598</v>
      </c>
      <c r="F116">
        <v>0.68037258105701204</v>
      </c>
    </row>
    <row r="117" spans="1:6" x14ac:dyDescent="0.2">
      <c r="A117" t="s">
        <v>23</v>
      </c>
      <c r="B117" t="s">
        <v>14</v>
      </c>
      <c r="C117">
        <v>34.472000000000001</v>
      </c>
      <c r="D117">
        <v>34.926000000000002</v>
      </c>
      <c r="E117">
        <v>35.393000000000001</v>
      </c>
      <c r="F117">
        <v>35.872</v>
      </c>
    </row>
    <row r="118" spans="1:6" x14ac:dyDescent="0.2">
      <c r="A118" t="s">
        <v>23</v>
      </c>
      <c r="B118" t="s">
        <v>15</v>
      </c>
      <c r="C118">
        <v>6.51</v>
      </c>
      <c r="D118">
        <v>7.859</v>
      </c>
      <c r="E118">
        <v>6.38</v>
      </c>
      <c r="F118">
        <v>4.8220000000000001</v>
      </c>
    </row>
    <row r="119" spans="1:6" x14ac:dyDescent="0.2">
      <c r="A119" t="s">
        <v>24</v>
      </c>
      <c r="B119" t="s">
        <v>3</v>
      </c>
      <c r="C119">
        <v>2.2576224800000002</v>
      </c>
      <c r="D119">
        <v>2.2706394200000002</v>
      </c>
      <c r="E119">
        <v>2.3649299099999999</v>
      </c>
      <c r="F119">
        <f>AVERAGE(C119:E119)</f>
        <v>2.2977306033333336</v>
      </c>
    </row>
    <row r="120" spans="1:6" x14ac:dyDescent="0.2">
      <c r="A120" t="s">
        <v>24</v>
      </c>
      <c r="B120" t="s">
        <v>4</v>
      </c>
      <c r="C120">
        <v>47.66782379</v>
      </c>
      <c r="D120">
        <v>50.664131159999997</v>
      </c>
      <c r="E120">
        <v>57.938568119999999</v>
      </c>
      <c r="F120">
        <f t="shared" ref="F120:F121" si="7">AVERAGE(C120:E120)</f>
        <v>52.090174356666665</v>
      </c>
    </row>
    <row r="121" spans="1:6" x14ac:dyDescent="0.2">
      <c r="A121" t="s">
        <v>24</v>
      </c>
      <c r="B121" t="s">
        <v>5</v>
      </c>
      <c r="C121">
        <v>72.050209050000007</v>
      </c>
      <c r="D121">
        <v>74.001983640000006</v>
      </c>
      <c r="E121">
        <v>72.987464900000006</v>
      </c>
      <c r="F121">
        <f t="shared" si="7"/>
        <v>73.013219196666682</v>
      </c>
    </row>
    <row r="122" spans="1:6" x14ac:dyDescent="0.2">
      <c r="A122" t="s">
        <v>24</v>
      </c>
      <c r="B122" t="s">
        <v>6</v>
      </c>
      <c r="C122">
        <v>351231655150.82745</v>
      </c>
      <c r="D122">
        <v>373979442653.34265</v>
      </c>
      <c r="E122">
        <v>416271647002.43518</v>
      </c>
      <c r="F122">
        <v>460131688909.30121</v>
      </c>
    </row>
    <row r="123" spans="1:6" x14ac:dyDescent="0.2">
      <c r="A123" t="s">
        <v>24</v>
      </c>
      <c r="B123" t="s">
        <v>7</v>
      </c>
      <c r="C123">
        <v>2122.0376523023069</v>
      </c>
      <c r="D123">
        <v>2233.7672819296231</v>
      </c>
      <c r="E123">
        <v>2457.9644657015651</v>
      </c>
      <c r="F123">
        <v>2687.8990630708686</v>
      </c>
    </row>
    <row r="124" spans="1:6" x14ac:dyDescent="0.2">
      <c r="A124" t="s">
        <v>24</v>
      </c>
      <c r="B124" t="s">
        <v>8</v>
      </c>
      <c r="C124">
        <v>7.8819151511772247</v>
      </c>
      <c r="D124">
        <v>3.4480175512244529</v>
      </c>
      <c r="E124">
        <v>6.9386791244244534</v>
      </c>
      <c r="F124">
        <v>7.0998287757515754</v>
      </c>
    </row>
    <row r="125" spans="1:6" x14ac:dyDescent="0.2">
      <c r="A125" t="s">
        <v>24</v>
      </c>
      <c r="B125" t="s">
        <v>9</v>
      </c>
      <c r="C125">
        <v>72.805999999999997</v>
      </c>
      <c r="D125">
        <v>71.968000000000004</v>
      </c>
      <c r="E125">
        <v>72.381</v>
      </c>
      <c r="F125">
        <v>73.697999999999993</v>
      </c>
    </row>
    <row r="126" spans="1:6" x14ac:dyDescent="0.2">
      <c r="A126" t="s">
        <v>24</v>
      </c>
      <c r="B126" t="s">
        <v>10</v>
      </c>
      <c r="C126">
        <v>26.7</v>
      </c>
      <c r="D126">
        <v>25.7</v>
      </c>
      <c r="E126">
        <v>24.9</v>
      </c>
      <c r="F126">
        <v>24.1</v>
      </c>
    </row>
    <row r="127" spans="1:6" x14ac:dyDescent="0.2">
      <c r="A127" t="s">
        <v>24</v>
      </c>
      <c r="B127" t="s">
        <v>11</v>
      </c>
      <c r="C127">
        <v>32.200000000000003</v>
      </c>
      <c r="D127">
        <v>31</v>
      </c>
      <c r="E127">
        <v>29.8</v>
      </c>
      <c r="F127">
        <v>28.8</v>
      </c>
    </row>
    <row r="128" spans="1:6" x14ac:dyDescent="0.2">
      <c r="A128" t="s">
        <v>24</v>
      </c>
      <c r="B128" t="s">
        <v>12</v>
      </c>
      <c r="C128">
        <v>165516222</v>
      </c>
      <c r="D128">
        <v>167420951</v>
      </c>
      <c r="E128">
        <v>169356251</v>
      </c>
      <c r="F128">
        <v>171186372</v>
      </c>
    </row>
    <row r="129" spans="1:6" x14ac:dyDescent="0.2">
      <c r="A129" t="s">
        <v>24</v>
      </c>
      <c r="B129" t="s">
        <v>13</v>
      </c>
      <c r="C129">
        <v>1.1131724900166999</v>
      </c>
      <c r="D129">
        <v>1.1442097400165601</v>
      </c>
      <c r="E129">
        <v>1.14931847631384</v>
      </c>
      <c r="F129">
        <v>1.0748367431585</v>
      </c>
    </row>
    <row r="130" spans="1:6" x14ac:dyDescent="0.2">
      <c r="A130" t="s">
        <v>24</v>
      </c>
      <c r="B130" t="s">
        <v>14</v>
      </c>
      <c r="C130">
        <v>37.405000000000001</v>
      </c>
      <c r="D130">
        <v>38.177</v>
      </c>
      <c r="E130">
        <v>38.945999999999998</v>
      </c>
      <c r="F130">
        <v>39.710999999999999</v>
      </c>
    </row>
    <row r="131" spans="1:6" x14ac:dyDescent="0.2">
      <c r="A131" t="s">
        <v>24</v>
      </c>
      <c r="B131" t="s">
        <v>15</v>
      </c>
      <c r="C131">
        <v>4.6929999999999996</v>
      </c>
      <c r="D131">
        <v>5.8280000000000003</v>
      </c>
      <c r="E131">
        <v>5.8150000000000004</v>
      </c>
      <c r="F131">
        <v>5.2469999999999999</v>
      </c>
    </row>
    <row r="132" spans="1:6" x14ac:dyDescent="0.2">
      <c r="A132" t="s">
        <v>25</v>
      </c>
      <c r="B132" t="s">
        <v>3</v>
      </c>
      <c r="C132">
        <v>4.17</v>
      </c>
      <c r="D132">
        <v>5.16</v>
      </c>
      <c r="E132">
        <v>5.87</v>
      </c>
      <c r="F132">
        <v>5.0999999999999996</v>
      </c>
    </row>
    <row r="133" spans="1:6" x14ac:dyDescent="0.2">
      <c r="A133" t="s">
        <v>25</v>
      </c>
      <c r="B133" t="s">
        <v>4</v>
      </c>
      <c r="C133">
        <v>142</v>
      </c>
      <c r="D133">
        <v>166</v>
      </c>
      <c r="E133">
        <v>203</v>
      </c>
      <c r="F133">
        <v>178</v>
      </c>
    </row>
    <row r="134" spans="1:6" x14ac:dyDescent="0.2">
      <c r="A134" t="s">
        <v>25</v>
      </c>
      <c r="B134" t="s">
        <v>5</v>
      </c>
      <c r="C134">
        <v>48.79</v>
      </c>
      <c r="D134">
        <v>44.56</v>
      </c>
      <c r="E134">
        <v>44.61</v>
      </c>
      <c r="F134">
        <v>45.95</v>
      </c>
    </row>
    <row r="135" spans="1:6" x14ac:dyDescent="0.2">
      <c r="A135" t="s">
        <v>25</v>
      </c>
      <c r="B135" t="s">
        <v>6</v>
      </c>
      <c r="C135">
        <v>376823402244.92792</v>
      </c>
      <c r="D135">
        <v>361751145451.59674</v>
      </c>
      <c r="E135">
        <v>394087359848.10999</v>
      </c>
      <c r="F135">
        <v>404353369604.6311</v>
      </c>
    </row>
    <row r="136" spans="1:6" x14ac:dyDescent="0.2">
      <c r="A136" t="s">
        <v>25</v>
      </c>
      <c r="B136" t="s">
        <v>7</v>
      </c>
      <c r="C136">
        <v>3413.8490443041883</v>
      </c>
      <c r="D136">
        <v>3224.4228112176679</v>
      </c>
      <c r="E136">
        <v>3460.5393817280715</v>
      </c>
      <c r="F136">
        <v>3499.1072795080054</v>
      </c>
    </row>
    <row r="137" spans="1:6" x14ac:dyDescent="0.2">
      <c r="A137" t="s">
        <v>25</v>
      </c>
      <c r="B137" t="s">
        <v>8</v>
      </c>
      <c r="C137">
        <v>6.1185256611850463</v>
      </c>
      <c r="D137">
        <v>-9.5182947406493952</v>
      </c>
      <c r="E137">
        <v>5.7147331342622465</v>
      </c>
      <c r="F137">
        <v>7.5809821278556342</v>
      </c>
    </row>
    <row r="138" spans="1:6" x14ac:dyDescent="0.2">
      <c r="A138" t="s">
        <v>25</v>
      </c>
      <c r="B138" t="s">
        <v>9</v>
      </c>
      <c r="C138">
        <v>71.864999999999995</v>
      </c>
      <c r="D138">
        <v>72.119</v>
      </c>
      <c r="E138">
        <v>69.266000000000005</v>
      </c>
      <c r="F138">
        <v>72.186999999999998</v>
      </c>
    </row>
    <row r="139" spans="1:6" x14ac:dyDescent="0.2">
      <c r="A139" t="s">
        <v>25</v>
      </c>
      <c r="B139" t="s">
        <v>10</v>
      </c>
      <c r="C139">
        <v>22.2</v>
      </c>
      <c r="D139">
        <v>22.2</v>
      </c>
      <c r="E139">
        <v>22.1</v>
      </c>
      <c r="F139">
        <v>21.8</v>
      </c>
    </row>
    <row r="140" spans="1:6" x14ac:dyDescent="0.2">
      <c r="A140" t="s">
        <v>25</v>
      </c>
      <c r="B140" t="s">
        <v>11</v>
      </c>
      <c r="C140">
        <v>28</v>
      </c>
      <c r="D140">
        <v>28</v>
      </c>
      <c r="E140">
        <v>27.9</v>
      </c>
      <c r="F140">
        <v>27.5</v>
      </c>
    </row>
    <row r="141" spans="1:6" x14ac:dyDescent="0.2">
      <c r="A141" t="s">
        <v>25</v>
      </c>
      <c r="B141" t="s">
        <v>12</v>
      </c>
      <c r="C141">
        <v>110380804</v>
      </c>
      <c r="D141">
        <v>112190977</v>
      </c>
      <c r="E141">
        <v>113880328</v>
      </c>
      <c r="F141">
        <v>115559009</v>
      </c>
    </row>
    <row r="142" spans="1:6" x14ac:dyDescent="0.2">
      <c r="A142" t="s">
        <v>25</v>
      </c>
      <c r="B142" t="s">
        <v>13</v>
      </c>
      <c r="C142">
        <v>1.65518369204871</v>
      </c>
      <c r="D142">
        <v>1.6266329046917101</v>
      </c>
      <c r="E142">
        <v>1.49455716704944</v>
      </c>
      <c r="F142">
        <v>1.4633157299070201</v>
      </c>
    </row>
    <row r="143" spans="1:6" x14ac:dyDescent="0.2">
      <c r="A143" t="s">
        <v>25</v>
      </c>
      <c r="B143" t="s">
        <v>14</v>
      </c>
      <c r="C143">
        <v>47.149000000000001</v>
      </c>
      <c r="D143">
        <v>47.408000000000001</v>
      </c>
      <c r="E143">
        <v>47.683999999999997</v>
      </c>
      <c r="F143">
        <v>47.976999999999997</v>
      </c>
    </row>
    <row r="144" spans="1:6" x14ac:dyDescent="0.2">
      <c r="A144" t="s">
        <v>25</v>
      </c>
      <c r="B144" t="s">
        <v>15</v>
      </c>
      <c r="C144">
        <v>2.2370000000000001</v>
      </c>
      <c r="D144">
        <v>2.5219999999999998</v>
      </c>
      <c r="E144">
        <v>3.3980000000000001</v>
      </c>
      <c r="F144">
        <v>2.5979999999999999</v>
      </c>
    </row>
    <row r="145" spans="1:6" x14ac:dyDescent="0.2">
      <c r="A145" t="s">
        <v>26</v>
      </c>
      <c r="B145" t="s">
        <v>3</v>
      </c>
      <c r="C145">
        <v>2.9854705300000002</v>
      </c>
      <c r="D145">
        <v>3.38063431</v>
      </c>
      <c r="E145">
        <v>4.0762572300000004</v>
      </c>
      <c r="F145">
        <f>AVERAGE(C145:E145)</f>
        <v>3.4807873566666672</v>
      </c>
    </row>
    <row r="146" spans="1:6" x14ac:dyDescent="0.2">
      <c r="A146" t="s">
        <v>26</v>
      </c>
      <c r="B146" t="s">
        <v>4</v>
      </c>
      <c r="C146">
        <v>69.681480410000006</v>
      </c>
      <c r="D146">
        <v>69.761848450000002</v>
      </c>
      <c r="E146">
        <v>83.84061432</v>
      </c>
      <c r="F146">
        <f t="shared" ref="F146:F147" si="8">AVERAGE(C146:E146)</f>
        <v>74.427981059999993</v>
      </c>
    </row>
    <row r="147" spans="1:6" x14ac:dyDescent="0.2">
      <c r="A147" t="s">
        <v>26</v>
      </c>
      <c r="B147" t="s">
        <v>5</v>
      </c>
      <c r="C147">
        <v>71.497024539999998</v>
      </c>
      <c r="D147">
        <v>74.67578125</v>
      </c>
      <c r="E147">
        <v>76.243370060000004</v>
      </c>
      <c r="F147">
        <f t="shared" si="8"/>
        <v>74.138725283333329</v>
      </c>
    </row>
    <row r="148" spans="1:6" x14ac:dyDescent="0.2">
      <c r="A148" t="s">
        <v>26</v>
      </c>
      <c r="B148" t="s">
        <v>6</v>
      </c>
      <c r="C148">
        <v>474517490844.461</v>
      </c>
      <c r="D148">
        <v>432198898467.79486</v>
      </c>
      <c r="E148">
        <v>440838992188.47797</v>
      </c>
      <c r="F148">
        <v>472624596925.93829</v>
      </c>
    </row>
    <row r="149" spans="1:6" x14ac:dyDescent="0.2">
      <c r="A149" t="s">
        <v>26</v>
      </c>
      <c r="B149" t="s">
        <v>7</v>
      </c>
      <c r="C149">
        <v>2334.0236419589833</v>
      </c>
      <c r="D149">
        <v>2074.6137478542241</v>
      </c>
      <c r="E149">
        <v>2065.7744103511391</v>
      </c>
      <c r="F149">
        <v>2162.6337321032993</v>
      </c>
    </row>
    <row r="150" spans="1:6" x14ac:dyDescent="0.2">
      <c r="A150" t="s">
        <v>26</v>
      </c>
      <c r="B150" t="s">
        <v>8</v>
      </c>
      <c r="C150">
        <v>2.2084292771488094</v>
      </c>
      <c r="D150">
        <v>-1.7942530827445751</v>
      </c>
      <c r="E150">
        <v>3.6471865407244621</v>
      </c>
      <c r="F150">
        <v>3.251681408270926</v>
      </c>
    </row>
    <row r="151" spans="1:6" x14ac:dyDescent="0.2">
      <c r="A151" t="s">
        <v>26</v>
      </c>
      <c r="B151" t="s">
        <v>9</v>
      </c>
      <c r="C151">
        <v>52.91</v>
      </c>
      <c r="D151">
        <v>52.887</v>
      </c>
      <c r="E151">
        <v>52.676000000000002</v>
      </c>
      <c r="F151">
        <v>53.633000000000003</v>
      </c>
    </row>
    <row r="152" spans="1:6" x14ac:dyDescent="0.2">
      <c r="A152" t="s">
        <v>26</v>
      </c>
      <c r="B152" t="s">
        <v>10</v>
      </c>
      <c r="C152">
        <v>74</v>
      </c>
      <c r="D152">
        <v>72.3</v>
      </c>
      <c r="E152">
        <v>70.5</v>
      </c>
      <c r="F152">
        <v>68.5</v>
      </c>
    </row>
    <row r="153" spans="1:6" x14ac:dyDescent="0.2">
      <c r="A153" t="s">
        <v>26</v>
      </c>
      <c r="B153" t="s">
        <v>11</v>
      </c>
      <c r="C153">
        <v>116.9</v>
      </c>
      <c r="D153">
        <v>113.9</v>
      </c>
      <c r="E153">
        <v>110.6</v>
      </c>
      <c r="F153">
        <v>107.2</v>
      </c>
    </row>
    <row r="154" spans="1:6" x14ac:dyDescent="0.2">
      <c r="A154" t="s">
        <v>26</v>
      </c>
      <c r="B154" t="s">
        <v>12</v>
      </c>
      <c r="C154">
        <v>203304492</v>
      </c>
      <c r="D154">
        <v>208327405</v>
      </c>
      <c r="E154">
        <v>213401323</v>
      </c>
      <c r="F154">
        <v>218541212</v>
      </c>
    </row>
    <row r="155" spans="1:6" x14ac:dyDescent="0.2">
      <c r="A155" t="s">
        <v>26</v>
      </c>
      <c r="B155" t="s">
        <v>13</v>
      </c>
      <c r="C155">
        <v>2.4482006983455702</v>
      </c>
      <c r="D155">
        <v>2.4406088847731802</v>
      </c>
      <c r="E155">
        <v>2.4063633810140499</v>
      </c>
      <c r="F155">
        <v>2.3800071549156501</v>
      </c>
    </row>
    <row r="156" spans="1:6" x14ac:dyDescent="0.2">
      <c r="A156" t="s">
        <v>26</v>
      </c>
      <c r="B156" t="s">
        <v>14</v>
      </c>
      <c r="C156">
        <v>51.156999999999996</v>
      </c>
      <c r="D156">
        <v>51.957999999999998</v>
      </c>
      <c r="E156">
        <v>52.746000000000002</v>
      </c>
      <c r="F156">
        <v>53.521000000000001</v>
      </c>
    </row>
    <row r="157" spans="1:6" x14ac:dyDescent="0.2">
      <c r="A157" t="s">
        <v>26</v>
      </c>
      <c r="B157" t="s">
        <v>15</v>
      </c>
      <c r="C157">
        <v>5.2060000000000004</v>
      </c>
      <c r="D157">
        <v>5.7119999999999997</v>
      </c>
      <c r="E157">
        <v>5.3929999999999998</v>
      </c>
      <c r="F157">
        <v>3.827</v>
      </c>
    </row>
    <row r="158" spans="1:6" x14ac:dyDescent="0.2">
      <c r="A158" t="s">
        <v>27</v>
      </c>
      <c r="B158" t="s">
        <v>3</v>
      </c>
      <c r="C158">
        <v>4.37</v>
      </c>
      <c r="D158">
        <v>4.62</v>
      </c>
      <c r="E158">
        <v>4.57</v>
      </c>
      <c r="F158">
        <f>AVERAGE(C158:E158)</f>
        <v>4.5200000000000005</v>
      </c>
    </row>
    <row r="159" spans="1:6" x14ac:dyDescent="0.2">
      <c r="A159" t="s">
        <v>27</v>
      </c>
      <c r="B159" t="s">
        <v>4</v>
      </c>
      <c r="C159">
        <v>397</v>
      </c>
      <c r="D159">
        <v>395</v>
      </c>
      <c r="E159">
        <v>441</v>
      </c>
      <c r="F159">
        <f t="shared" ref="F159:F160" si="9">AVERAGE(C159:E159)</f>
        <v>411</v>
      </c>
    </row>
    <row r="160" spans="1:6" x14ac:dyDescent="0.2">
      <c r="A160" t="s">
        <v>27</v>
      </c>
      <c r="B160" t="s">
        <v>5</v>
      </c>
      <c r="C160">
        <v>17.05</v>
      </c>
      <c r="D160">
        <v>16.43</v>
      </c>
      <c r="E160">
        <v>16.27</v>
      </c>
      <c r="F160">
        <f t="shared" si="9"/>
        <v>16.583333333333332</v>
      </c>
    </row>
    <row r="161" spans="1:6" x14ac:dyDescent="0.2">
      <c r="A161" t="s">
        <v>27</v>
      </c>
      <c r="B161" t="s">
        <v>6</v>
      </c>
      <c r="C161">
        <v>761005946788.22144</v>
      </c>
      <c r="D161">
        <v>720338498174.74377</v>
      </c>
      <c r="E161">
        <v>819865253669.66138</v>
      </c>
      <c r="F161">
        <v>907118435952.68787</v>
      </c>
    </row>
    <row r="162" spans="1:6" x14ac:dyDescent="0.2">
      <c r="A162" t="s">
        <v>27</v>
      </c>
      <c r="B162" t="s">
        <v>7</v>
      </c>
      <c r="C162">
        <v>9215.4408747288853</v>
      </c>
      <c r="D162">
        <v>8638.7391325929875</v>
      </c>
      <c r="E162">
        <v>9743.213130924285</v>
      </c>
      <c r="F162">
        <v>10674.504173153106</v>
      </c>
    </row>
    <row r="163" spans="1:6" x14ac:dyDescent="0.2">
      <c r="A163" t="s">
        <v>27</v>
      </c>
      <c r="B163" t="s">
        <v>8</v>
      </c>
      <c r="C163">
        <v>0.81852593620826042</v>
      </c>
      <c r="D163">
        <v>1.8598396900154199</v>
      </c>
      <c r="E163">
        <v>11.439384744642098</v>
      </c>
      <c r="F163">
        <v>5.5334692659637881</v>
      </c>
    </row>
    <row r="164" spans="1:6" x14ac:dyDescent="0.2">
      <c r="A164" t="s">
        <v>27</v>
      </c>
      <c r="B164" t="s">
        <v>9</v>
      </c>
      <c r="C164">
        <v>77.831999999999994</v>
      </c>
      <c r="D164">
        <v>75.849999999999994</v>
      </c>
      <c r="E164">
        <v>76.031999999999996</v>
      </c>
      <c r="F164">
        <v>78.474999999999994</v>
      </c>
    </row>
    <row r="165" spans="1:6" x14ac:dyDescent="0.2">
      <c r="A165" t="s">
        <v>27</v>
      </c>
      <c r="B165" t="s">
        <v>10</v>
      </c>
      <c r="C165">
        <v>9.4</v>
      </c>
      <c r="D165">
        <v>9</v>
      </c>
      <c r="E165">
        <v>8.6</v>
      </c>
      <c r="F165">
        <v>8.3000000000000007</v>
      </c>
    </row>
    <row r="166" spans="1:6" x14ac:dyDescent="0.2">
      <c r="A166" t="s">
        <v>27</v>
      </c>
      <c r="B166" t="s">
        <v>11</v>
      </c>
      <c r="C166">
        <v>11</v>
      </c>
      <c r="D166">
        <v>10.5</v>
      </c>
      <c r="E166">
        <v>10.1</v>
      </c>
      <c r="F166">
        <v>9.6</v>
      </c>
    </row>
    <row r="167" spans="1:6" x14ac:dyDescent="0.2">
      <c r="A167" t="s">
        <v>27</v>
      </c>
      <c r="B167" t="s">
        <v>12</v>
      </c>
      <c r="C167">
        <v>82579440</v>
      </c>
      <c r="D167">
        <v>83384680</v>
      </c>
      <c r="E167">
        <v>84147318</v>
      </c>
      <c r="F167">
        <v>84979913</v>
      </c>
    </row>
    <row r="168" spans="1:6" x14ac:dyDescent="0.2">
      <c r="A168" t="s">
        <v>27</v>
      </c>
      <c r="B168" t="s">
        <v>13</v>
      </c>
      <c r="C168">
        <v>1.4296968810978901</v>
      </c>
      <c r="D168">
        <v>0.97038603135316204</v>
      </c>
      <c r="E168">
        <v>0.91044490256451105</v>
      </c>
      <c r="F168">
        <v>0.98458624446935905</v>
      </c>
    </row>
    <row r="169" spans="1:6" x14ac:dyDescent="0.2">
      <c r="A169" t="s">
        <v>27</v>
      </c>
      <c r="B169" t="s">
        <v>14</v>
      </c>
      <c r="C169">
        <v>75.63</v>
      </c>
      <c r="D169">
        <v>76.105000000000004</v>
      </c>
      <c r="E169">
        <v>76.569000000000003</v>
      </c>
      <c r="F169">
        <v>77.022000000000006</v>
      </c>
    </row>
    <row r="170" spans="1:6" x14ac:dyDescent="0.2">
      <c r="A170" t="s">
        <v>27</v>
      </c>
      <c r="B170" t="s">
        <v>15</v>
      </c>
      <c r="C170">
        <v>13.73</v>
      </c>
      <c r="D170">
        <v>13.148</v>
      </c>
      <c r="E170">
        <v>11.968999999999999</v>
      </c>
      <c r="F170">
        <v>10.432</v>
      </c>
    </row>
    <row r="171" spans="1:6" x14ac:dyDescent="0.2">
      <c r="A171" t="s">
        <v>28</v>
      </c>
      <c r="B171" t="s">
        <v>3</v>
      </c>
      <c r="C171">
        <v>2.8786289699999998</v>
      </c>
      <c r="D171">
        <v>3.4206728900000001</v>
      </c>
      <c r="E171">
        <v>3.7063624900000001</v>
      </c>
      <c r="F171">
        <f>AVERAGE(C171:E171)</f>
        <v>3.3352214500000001</v>
      </c>
    </row>
    <row r="172" spans="1:6" x14ac:dyDescent="0.2">
      <c r="A172" t="s">
        <v>28</v>
      </c>
      <c r="B172" t="s">
        <v>4</v>
      </c>
      <c r="C172">
        <v>119.4984436</v>
      </c>
      <c r="D172">
        <v>133.25634765999999</v>
      </c>
      <c r="E172">
        <v>160.64176940999999</v>
      </c>
      <c r="F172">
        <f t="shared" ref="F172:F173" si="10">AVERAGE(C172:E172)</f>
        <v>137.79885355666667</v>
      </c>
    </row>
    <row r="173" spans="1:6" x14ac:dyDescent="0.2">
      <c r="A173" t="s">
        <v>28</v>
      </c>
      <c r="B173" t="s">
        <v>5</v>
      </c>
      <c r="C173">
        <v>35.074687959999999</v>
      </c>
      <c r="D173">
        <v>31.698453900000001</v>
      </c>
      <c r="E173">
        <v>27.487344740000001</v>
      </c>
      <c r="F173">
        <f t="shared" si="10"/>
        <v>31.420162199999996</v>
      </c>
    </row>
    <row r="174" spans="1:6" x14ac:dyDescent="0.2">
      <c r="A174" t="s">
        <v>28</v>
      </c>
      <c r="B174" t="s">
        <v>6</v>
      </c>
      <c r="C174">
        <v>1119099871350.1992</v>
      </c>
      <c r="D174">
        <v>1059054842698.4821</v>
      </c>
      <c r="E174">
        <v>1186509691086.7307</v>
      </c>
      <c r="F174">
        <v>1319076267310.1621</v>
      </c>
    </row>
    <row r="175" spans="1:6" x14ac:dyDescent="0.2">
      <c r="A175" t="s">
        <v>28</v>
      </c>
      <c r="B175" t="s">
        <v>7</v>
      </c>
      <c r="C175">
        <v>4151.2275544079594</v>
      </c>
      <c r="D175">
        <v>3895.618152002246</v>
      </c>
      <c r="E175">
        <v>4334.2314540791258</v>
      </c>
      <c r="F175">
        <v>4787.9123640490261</v>
      </c>
    </row>
    <row r="176" spans="1:6" x14ac:dyDescent="0.2">
      <c r="A176" t="s">
        <v>28</v>
      </c>
      <c r="B176" t="s">
        <v>8</v>
      </c>
      <c r="C176">
        <v>5.0192876804628241</v>
      </c>
      <c r="D176">
        <v>-2.065511829341645</v>
      </c>
      <c r="E176">
        <v>3.7028856282775138</v>
      </c>
      <c r="F176">
        <v>5.3074193477576443</v>
      </c>
    </row>
    <row r="177" spans="1:6" x14ac:dyDescent="0.2">
      <c r="A177" t="s">
        <v>28</v>
      </c>
      <c r="B177" t="s">
        <v>9</v>
      </c>
      <c r="C177">
        <v>70.518000000000001</v>
      </c>
      <c r="D177">
        <v>68.808000000000007</v>
      </c>
      <c r="E177">
        <v>67.569999999999993</v>
      </c>
      <c r="F177">
        <v>68.25</v>
      </c>
    </row>
    <row r="178" spans="1:6" x14ac:dyDescent="0.2">
      <c r="A178" t="s">
        <v>28</v>
      </c>
      <c r="B178" t="s">
        <v>10</v>
      </c>
      <c r="C178">
        <v>20</v>
      </c>
      <c r="D178">
        <v>19.399999999999999</v>
      </c>
      <c r="E178">
        <v>18.7</v>
      </c>
      <c r="F178">
        <v>18.100000000000001</v>
      </c>
    </row>
    <row r="179" spans="1:6" x14ac:dyDescent="0.2">
      <c r="A179" t="s">
        <v>28</v>
      </c>
      <c r="B179" t="s">
        <v>11</v>
      </c>
      <c r="C179">
        <v>23.6</v>
      </c>
      <c r="D179">
        <v>22.8</v>
      </c>
      <c r="E179">
        <v>22</v>
      </c>
      <c r="F179">
        <v>21.3</v>
      </c>
    </row>
    <row r="180" spans="1:6" x14ac:dyDescent="0.2">
      <c r="A180" t="s">
        <v>28</v>
      </c>
      <c r="B180" t="s">
        <v>12</v>
      </c>
      <c r="C180">
        <v>269582878</v>
      </c>
      <c r="D180">
        <v>271857970</v>
      </c>
      <c r="E180">
        <v>273753191</v>
      </c>
      <c r="F180">
        <v>275501339</v>
      </c>
    </row>
    <row r="181" spans="1:6" x14ac:dyDescent="0.2">
      <c r="A181" t="s">
        <v>28</v>
      </c>
      <c r="B181" t="s">
        <v>13</v>
      </c>
      <c r="C181">
        <v>0.93768927363529397</v>
      </c>
      <c r="D181">
        <v>0.84038926812804804</v>
      </c>
      <c r="E181">
        <v>0.694717688319757</v>
      </c>
      <c r="F181">
        <v>0.63655511514643903</v>
      </c>
    </row>
    <row r="182" spans="1:6" x14ac:dyDescent="0.2">
      <c r="A182" t="s">
        <v>28</v>
      </c>
      <c r="B182" t="s">
        <v>14</v>
      </c>
      <c r="C182">
        <v>55.984999999999999</v>
      </c>
      <c r="D182">
        <v>56.640999999999998</v>
      </c>
      <c r="E182">
        <v>57.29</v>
      </c>
      <c r="F182">
        <v>57.933999999999997</v>
      </c>
    </row>
    <row r="183" spans="1:6" x14ac:dyDescent="0.2">
      <c r="A183" t="s">
        <v>28</v>
      </c>
      <c r="B183" t="s">
        <v>15</v>
      </c>
      <c r="C183">
        <v>3.59</v>
      </c>
      <c r="D183">
        <v>4.2549999999999999</v>
      </c>
      <c r="E183">
        <v>3.827</v>
      </c>
      <c r="F183">
        <v>3.4620000000000002</v>
      </c>
    </row>
    <row r="184" spans="1:6" x14ac:dyDescent="0.2">
      <c r="A184" t="s">
        <v>29</v>
      </c>
      <c r="B184" t="s">
        <v>3</v>
      </c>
      <c r="C184">
        <v>4.45</v>
      </c>
      <c r="D184">
        <v>5.21</v>
      </c>
      <c r="E184">
        <v>5.42</v>
      </c>
      <c r="F184">
        <f>AVERAGE(C184:E184)</f>
        <v>5.0266666666666664</v>
      </c>
    </row>
    <row r="185" spans="1:6" x14ac:dyDescent="0.2">
      <c r="A185" t="s">
        <v>29</v>
      </c>
      <c r="B185" t="s">
        <v>4</v>
      </c>
      <c r="C185">
        <v>53</v>
      </c>
      <c r="D185">
        <v>58</v>
      </c>
      <c r="E185">
        <v>65</v>
      </c>
      <c r="F185">
        <f t="shared" ref="F185:F186" si="11">AVERAGE(C185:E185)</f>
        <v>58.666666666666664</v>
      </c>
    </row>
    <row r="186" spans="1:6" x14ac:dyDescent="0.2">
      <c r="A186" t="s">
        <v>29</v>
      </c>
      <c r="B186" t="s">
        <v>5</v>
      </c>
      <c r="C186">
        <v>57.91</v>
      </c>
      <c r="D186">
        <v>54.17</v>
      </c>
      <c r="E186">
        <v>51.26</v>
      </c>
      <c r="F186">
        <f t="shared" si="11"/>
        <v>54.446666666666665</v>
      </c>
    </row>
    <row r="187" spans="1:6" x14ac:dyDescent="0.2">
      <c r="A187" t="s">
        <v>29</v>
      </c>
      <c r="B187" t="s">
        <v>6</v>
      </c>
      <c r="C187">
        <v>34186180699.025478</v>
      </c>
      <c r="D187">
        <v>33433659301.246552</v>
      </c>
      <c r="E187">
        <v>36924841394.26049</v>
      </c>
      <c r="F187">
        <v>41182939600.670021</v>
      </c>
    </row>
    <row r="188" spans="1:6" x14ac:dyDescent="0.2">
      <c r="A188" t="s">
        <v>29</v>
      </c>
      <c r="B188" t="s">
        <v>7</v>
      </c>
      <c r="C188">
        <v>1185.6823182781498</v>
      </c>
      <c r="D188">
        <v>1139.1898946838826</v>
      </c>
      <c r="E188">
        <v>1229.3942040152067</v>
      </c>
      <c r="F188">
        <v>1348.1571895603522</v>
      </c>
    </row>
    <row r="189" spans="1:6" x14ac:dyDescent="0.2">
      <c r="A189" t="s">
        <v>29</v>
      </c>
      <c r="B189" t="s">
        <v>8</v>
      </c>
      <c r="C189">
        <v>6.6570554311046806</v>
      </c>
      <c r="D189">
        <v>-2.3696206292072048</v>
      </c>
      <c r="E189">
        <v>4.8381496141149967</v>
      </c>
      <c r="F189">
        <v>5.6313145587174631</v>
      </c>
    </row>
    <row r="190" spans="1:6" x14ac:dyDescent="0.2">
      <c r="A190" t="s">
        <v>29</v>
      </c>
      <c r="B190" t="s">
        <v>9</v>
      </c>
      <c r="C190">
        <v>69.558000000000007</v>
      </c>
      <c r="D190">
        <v>69.245999999999995</v>
      </c>
      <c r="E190">
        <v>68.45</v>
      </c>
      <c r="F190">
        <v>70.483999999999995</v>
      </c>
    </row>
    <row r="191" spans="1:6" x14ac:dyDescent="0.2">
      <c r="A191" t="s">
        <v>29</v>
      </c>
      <c r="B191" t="s">
        <v>10</v>
      </c>
      <c r="C191">
        <v>26</v>
      </c>
      <c r="D191">
        <v>24.9</v>
      </c>
      <c r="E191">
        <v>23.9</v>
      </c>
      <c r="F191">
        <v>23</v>
      </c>
    </row>
    <row r="192" spans="1:6" x14ac:dyDescent="0.2">
      <c r="A192" t="s">
        <v>29</v>
      </c>
      <c r="B192" t="s">
        <v>11</v>
      </c>
      <c r="C192">
        <v>31.3</v>
      </c>
      <c r="D192">
        <v>29.8</v>
      </c>
      <c r="E192">
        <v>28.5</v>
      </c>
      <c r="F192">
        <v>27.3</v>
      </c>
    </row>
    <row r="193" spans="1:6" x14ac:dyDescent="0.2">
      <c r="A193" t="s">
        <v>29</v>
      </c>
      <c r="B193" t="s">
        <v>12</v>
      </c>
      <c r="C193">
        <v>28832496</v>
      </c>
      <c r="D193">
        <v>29348627</v>
      </c>
      <c r="E193">
        <v>30034989</v>
      </c>
      <c r="F193">
        <v>30547580</v>
      </c>
    </row>
    <row r="194" spans="1:6" x14ac:dyDescent="0.2">
      <c r="A194" t="s">
        <v>29</v>
      </c>
      <c r="B194" t="s">
        <v>13</v>
      </c>
      <c r="C194">
        <v>1.1363516066916599</v>
      </c>
      <c r="D194">
        <v>1.7742680555761301</v>
      </c>
      <c r="E194">
        <v>2.31172371212952</v>
      </c>
      <c r="F194">
        <v>1.69224660146888</v>
      </c>
    </row>
    <row r="195" spans="1:6" x14ac:dyDescent="0.2">
      <c r="A195" t="s">
        <v>29</v>
      </c>
      <c r="B195" t="s">
        <v>14</v>
      </c>
      <c r="C195">
        <v>20.152999999999999</v>
      </c>
      <c r="D195">
        <v>20.576000000000001</v>
      </c>
      <c r="E195">
        <v>21.007999999999999</v>
      </c>
      <c r="F195">
        <v>21.451000000000001</v>
      </c>
    </row>
    <row r="196" spans="1:6" x14ac:dyDescent="0.2">
      <c r="A196" t="s">
        <v>29</v>
      </c>
      <c r="B196" t="s">
        <v>15</v>
      </c>
      <c r="C196">
        <v>10.577999999999999</v>
      </c>
      <c r="D196">
        <v>13.157</v>
      </c>
      <c r="E196">
        <v>12.315</v>
      </c>
      <c r="F196">
        <v>10.922000000000001</v>
      </c>
    </row>
    <row r="197" spans="1:6" x14ac:dyDescent="0.2">
      <c r="A197" t="s">
        <v>30</v>
      </c>
      <c r="B197" t="s">
        <v>3</v>
      </c>
      <c r="C197">
        <v>3.2338237799999998</v>
      </c>
      <c r="D197">
        <v>3.4809627500000002</v>
      </c>
      <c r="E197">
        <v>3.2082443199999999</v>
      </c>
      <c r="F197">
        <f>AVERAGE(C197:E197)</f>
        <v>3.3076769499999998</v>
      </c>
    </row>
    <row r="198" spans="1:6" x14ac:dyDescent="0.2">
      <c r="A198" t="s">
        <v>30</v>
      </c>
      <c r="B198" t="s">
        <v>4</v>
      </c>
      <c r="C198">
        <v>26.229171749999999</v>
      </c>
      <c r="D198">
        <v>28.696710589999999</v>
      </c>
      <c r="E198">
        <v>26.477352140000001</v>
      </c>
      <c r="F198">
        <f t="shared" ref="F198:F199" si="12">AVERAGE(C198:E198)</f>
        <v>27.134411493333335</v>
      </c>
    </row>
    <row r="199" spans="1:6" x14ac:dyDescent="0.2">
      <c r="A199" t="s">
        <v>30</v>
      </c>
      <c r="B199" t="s">
        <v>5</v>
      </c>
      <c r="C199">
        <v>37.925224299999996</v>
      </c>
      <c r="D199">
        <v>33.079135890000003</v>
      </c>
      <c r="E199">
        <v>36.997863770000002</v>
      </c>
      <c r="F199">
        <f t="shared" si="12"/>
        <v>36.000741320000003</v>
      </c>
    </row>
    <row r="200" spans="1:6" x14ac:dyDescent="0.2">
      <c r="A200" t="s">
        <v>30</v>
      </c>
      <c r="B200" t="s">
        <v>6</v>
      </c>
      <c r="C200">
        <v>95912607722.303207</v>
      </c>
      <c r="D200">
        <v>107657734392.44585</v>
      </c>
      <c r="E200">
        <v>111261882958.4261</v>
      </c>
      <c r="F200">
        <v>126772703047.70143</v>
      </c>
    </row>
    <row r="201" spans="1:6" x14ac:dyDescent="0.2">
      <c r="A201" t="s">
        <v>30</v>
      </c>
      <c r="B201" t="s">
        <v>7</v>
      </c>
      <c r="C201">
        <v>840.44960125517059</v>
      </c>
      <c r="D201">
        <v>918.65259407741826</v>
      </c>
      <c r="E201">
        <v>925.00069759157952</v>
      </c>
      <c r="F201">
        <v>1027.4986313632471</v>
      </c>
    </row>
    <row r="202" spans="1:6" x14ac:dyDescent="0.2">
      <c r="A202" t="s">
        <v>30</v>
      </c>
      <c r="B202" t="s">
        <v>8</v>
      </c>
      <c r="C202">
        <v>8.364085699078899</v>
      </c>
      <c r="D202">
        <v>6.0595308864336914</v>
      </c>
      <c r="E202">
        <v>5.6415307173465692</v>
      </c>
      <c r="F202">
        <v>5.3211762838367207</v>
      </c>
    </row>
    <row r="203" spans="1:6" x14ac:dyDescent="0.2">
      <c r="A203" t="s">
        <v>30</v>
      </c>
      <c r="B203" t="s">
        <v>9</v>
      </c>
      <c r="C203">
        <v>65.837999999999994</v>
      </c>
      <c r="D203">
        <v>65.370999999999995</v>
      </c>
      <c r="E203">
        <v>64.974999999999994</v>
      </c>
      <c r="F203">
        <v>65.644999999999996</v>
      </c>
    </row>
    <row r="204" spans="1:6" x14ac:dyDescent="0.2">
      <c r="A204" t="s">
        <v>30</v>
      </c>
      <c r="B204" t="s">
        <v>10</v>
      </c>
      <c r="C204">
        <v>37.299999999999997</v>
      </c>
      <c r="D204">
        <v>36.1</v>
      </c>
      <c r="E204">
        <v>35</v>
      </c>
      <c r="F204">
        <v>33.9</v>
      </c>
    </row>
    <row r="205" spans="1:6" x14ac:dyDescent="0.2">
      <c r="A205" t="s">
        <v>30</v>
      </c>
      <c r="B205" t="s">
        <v>11</v>
      </c>
      <c r="C205">
        <v>52.1</v>
      </c>
      <c r="D205">
        <v>49.9</v>
      </c>
      <c r="E205">
        <v>48</v>
      </c>
      <c r="F205">
        <v>46.2</v>
      </c>
    </row>
    <row r="206" spans="1:6" x14ac:dyDescent="0.2">
      <c r="A206" t="s">
        <v>30</v>
      </c>
      <c r="B206" t="s">
        <v>12</v>
      </c>
      <c r="C206">
        <v>114120594</v>
      </c>
      <c r="D206">
        <v>117190911</v>
      </c>
      <c r="E206">
        <v>120283026</v>
      </c>
      <c r="F206">
        <v>123379924</v>
      </c>
    </row>
    <row r="207" spans="1:6" x14ac:dyDescent="0.2">
      <c r="A207" t="s">
        <v>30</v>
      </c>
      <c r="B207" t="s">
        <v>13</v>
      </c>
      <c r="C207">
        <v>2.6560101334590001</v>
      </c>
      <c r="D207">
        <v>2.6548591562051902</v>
      </c>
      <c r="E207">
        <v>2.6043192827497399</v>
      </c>
      <c r="F207">
        <v>2.5420892029540298</v>
      </c>
    </row>
    <row r="208" spans="1:6" x14ac:dyDescent="0.2">
      <c r="A208" t="s">
        <v>30</v>
      </c>
      <c r="B208" t="s">
        <v>14</v>
      </c>
      <c r="C208">
        <v>21.225000000000001</v>
      </c>
      <c r="D208">
        <v>21.695</v>
      </c>
      <c r="E208">
        <v>22.173999999999999</v>
      </c>
      <c r="F208">
        <v>22.661000000000001</v>
      </c>
    </row>
    <row r="209" spans="1:6" x14ac:dyDescent="0.2">
      <c r="A209" t="s">
        <v>30</v>
      </c>
      <c r="B209" t="s">
        <v>15</v>
      </c>
      <c r="C209">
        <v>2.9449999999999998</v>
      </c>
      <c r="D209">
        <v>4.024</v>
      </c>
      <c r="E209">
        <v>3.9350000000000001</v>
      </c>
      <c r="F209">
        <v>3.4929999999999999</v>
      </c>
    </row>
    <row r="210" spans="1:6" x14ac:dyDescent="0.2">
      <c r="A210" t="s">
        <v>31</v>
      </c>
      <c r="B210" t="s">
        <v>3</v>
      </c>
      <c r="C210">
        <v>3.7983484299999999</v>
      </c>
      <c r="D210">
        <v>4.3019857400000001</v>
      </c>
      <c r="E210">
        <v>4.6719670300000002</v>
      </c>
      <c r="F210">
        <f>AVERAGE(C210:E210)</f>
        <v>4.2574337333333334</v>
      </c>
    </row>
    <row r="211" spans="1:6" x14ac:dyDescent="0.2">
      <c r="A211" t="s">
        <v>31</v>
      </c>
      <c r="B211" t="s">
        <v>4</v>
      </c>
      <c r="C211">
        <v>33.40487289</v>
      </c>
      <c r="D211">
        <v>36.878429410000003</v>
      </c>
      <c r="E211">
        <v>43.448074339999998</v>
      </c>
      <c r="F211">
        <f t="shared" ref="F211:F212" si="13">AVERAGE(C211:E211)</f>
        <v>37.91045888</v>
      </c>
    </row>
    <row r="212" spans="1:6" x14ac:dyDescent="0.2">
      <c r="A212" t="s">
        <v>31</v>
      </c>
      <c r="B212" t="s">
        <v>5</v>
      </c>
      <c r="C212">
        <v>38.260284419999998</v>
      </c>
      <c r="D212">
        <v>34.002731320000002</v>
      </c>
      <c r="E212">
        <v>31.253179549999999</v>
      </c>
      <c r="F212">
        <f t="shared" si="13"/>
        <v>34.50539843</v>
      </c>
    </row>
    <row r="213" spans="1:6" x14ac:dyDescent="0.2">
      <c r="A213" t="s">
        <v>31</v>
      </c>
      <c r="B213" t="s">
        <v>6</v>
      </c>
      <c r="C213">
        <v>35348155095.421455</v>
      </c>
      <c r="D213">
        <v>37600368239.882416</v>
      </c>
      <c r="E213">
        <v>40529788744.059486</v>
      </c>
      <c r="F213">
        <v>45565333216.414154</v>
      </c>
    </row>
    <row r="214" spans="1:6" x14ac:dyDescent="0.2">
      <c r="A214" t="s">
        <v>31</v>
      </c>
      <c r="B214" t="s">
        <v>7</v>
      </c>
      <c r="C214">
        <v>823.0247329028108</v>
      </c>
      <c r="D214">
        <v>846.76720261962021</v>
      </c>
      <c r="E214">
        <v>883.89202617196531</v>
      </c>
      <c r="F214">
        <v>964.35414652666589</v>
      </c>
    </row>
    <row r="215" spans="1:6" x14ac:dyDescent="0.2">
      <c r="A215" t="s">
        <v>31</v>
      </c>
      <c r="B215" t="s">
        <v>8</v>
      </c>
      <c r="C215">
        <v>6.4387450327643876</v>
      </c>
      <c r="D215">
        <v>2.9513064221809771</v>
      </c>
      <c r="E215">
        <v>3.53658034070898</v>
      </c>
      <c r="F215">
        <v>4.5880219218177274</v>
      </c>
    </row>
    <row r="216" spans="1:6" x14ac:dyDescent="0.2">
      <c r="A216" t="s">
        <v>31</v>
      </c>
      <c r="B216" t="s">
        <v>9</v>
      </c>
      <c r="C216">
        <v>62.991</v>
      </c>
      <c r="D216">
        <v>62.850999999999999</v>
      </c>
      <c r="E216">
        <v>62.704999999999998</v>
      </c>
      <c r="F216">
        <v>63.637999999999998</v>
      </c>
    </row>
    <row r="217" spans="1:6" x14ac:dyDescent="0.2">
      <c r="A217" t="s">
        <v>31</v>
      </c>
      <c r="B217" t="s">
        <v>10</v>
      </c>
      <c r="C217">
        <v>33.200000000000003</v>
      </c>
      <c r="D217">
        <v>32.1</v>
      </c>
      <c r="E217">
        <v>31.1</v>
      </c>
      <c r="F217">
        <v>30.2</v>
      </c>
    </row>
    <row r="218" spans="1:6" x14ac:dyDescent="0.2">
      <c r="A218" t="s">
        <v>31</v>
      </c>
      <c r="B218" t="s">
        <v>11</v>
      </c>
      <c r="C218">
        <v>45.5</v>
      </c>
      <c r="D218">
        <v>43.6</v>
      </c>
      <c r="E218">
        <v>42</v>
      </c>
      <c r="F218">
        <v>40.5</v>
      </c>
    </row>
    <row r="219" spans="1:6" x14ac:dyDescent="0.2">
      <c r="A219" t="s">
        <v>31</v>
      </c>
      <c r="B219" t="s">
        <v>12</v>
      </c>
      <c r="C219">
        <v>42949080</v>
      </c>
      <c r="D219">
        <v>44404611</v>
      </c>
      <c r="E219">
        <v>45853778</v>
      </c>
      <c r="F219">
        <v>47249585</v>
      </c>
    </row>
    <row r="220" spans="1:6" x14ac:dyDescent="0.2">
      <c r="A220" t="s">
        <v>31</v>
      </c>
      <c r="B220" t="s">
        <v>13</v>
      </c>
      <c r="C220">
        <v>3.3950905642740401</v>
      </c>
      <c r="D220">
        <v>3.3328087452616502</v>
      </c>
      <c r="E220">
        <v>3.2114279038090001</v>
      </c>
      <c r="F220">
        <v>2.99862763969552</v>
      </c>
    </row>
    <row r="221" spans="1:6" x14ac:dyDescent="0.2">
      <c r="A221" t="s">
        <v>31</v>
      </c>
      <c r="B221" t="s">
        <v>14</v>
      </c>
      <c r="C221">
        <v>24.361000000000001</v>
      </c>
      <c r="D221">
        <v>24.954000000000001</v>
      </c>
      <c r="E221">
        <v>25.553000000000001</v>
      </c>
      <c r="F221">
        <v>26.158999999999999</v>
      </c>
    </row>
    <row r="222" spans="1:6" x14ac:dyDescent="0.2">
      <c r="A222" t="s">
        <v>31</v>
      </c>
      <c r="B222" t="s">
        <v>15</v>
      </c>
      <c r="C222">
        <v>3.1850000000000001</v>
      </c>
      <c r="D222">
        <v>3.9140000000000001</v>
      </c>
      <c r="E222">
        <v>3.4220000000000002</v>
      </c>
      <c r="F222">
        <v>2.93</v>
      </c>
    </row>
    <row r="223" spans="1:6" x14ac:dyDescent="0.2">
      <c r="A223" t="s">
        <v>32</v>
      </c>
      <c r="B223" t="s">
        <v>3</v>
      </c>
      <c r="C223">
        <v>3.9110791699999998</v>
      </c>
      <c r="D223">
        <v>3.22171092</v>
      </c>
      <c r="E223">
        <v>3.4791927299999998</v>
      </c>
      <c r="F223">
        <f>AVERAGE(C223:E223)</f>
        <v>3.5373276066666666</v>
      </c>
    </row>
    <row r="224" spans="1:6" x14ac:dyDescent="0.2">
      <c r="A224" t="s">
        <v>32</v>
      </c>
      <c r="B224" t="s">
        <v>4</v>
      </c>
      <c r="C224">
        <v>49.085639950000001</v>
      </c>
      <c r="D224">
        <v>44.179836270000003</v>
      </c>
      <c r="E224">
        <v>57.878494259999997</v>
      </c>
      <c r="F224">
        <f t="shared" ref="F224:F225" si="14">AVERAGE(C224:E224)</f>
        <v>50.381323493333333</v>
      </c>
    </row>
    <row r="225" spans="1:6" x14ac:dyDescent="0.2">
      <c r="A225" t="s">
        <v>32</v>
      </c>
      <c r="B225" t="s">
        <v>5</v>
      </c>
      <c r="C225">
        <v>39.03829193</v>
      </c>
      <c r="D225">
        <v>46.902866359999997</v>
      </c>
      <c r="E225">
        <v>43.53165817</v>
      </c>
      <c r="F225">
        <f t="shared" si="14"/>
        <v>43.157605486666661</v>
      </c>
    </row>
    <row r="226" spans="1:6" x14ac:dyDescent="0.2">
      <c r="A226" t="s">
        <v>32</v>
      </c>
      <c r="B226" t="s">
        <v>6</v>
      </c>
      <c r="C226">
        <v>15016090929.512514</v>
      </c>
      <c r="D226">
        <v>14508222518.301786</v>
      </c>
      <c r="E226">
        <v>20877414952.637451</v>
      </c>
      <c r="F226">
        <v>20253551920.551617</v>
      </c>
    </row>
    <row r="227" spans="1:6" x14ac:dyDescent="0.2">
      <c r="A227" t="s">
        <v>32</v>
      </c>
      <c r="B227" t="s">
        <v>7</v>
      </c>
      <c r="C227">
        <v>1345.4750547883975</v>
      </c>
      <c r="D227">
        <v>1283.1412278593907</v>
      </c>
      <c r="E227">
        <v>1823.7422244528468</v>
      </c>
      <c r="F227">
        <v>1748.2571353975104</v>
      </c>
    </row>
    <row r="228" spans="1:6" x14ac:dyDescent="0.2">
      <c r="A228" t="s">
        <v>32</v>
      </c>
      <c r="B228" t="s">
        <v>8</v>
      </c>
      <c r="C228">
        <v>-1.7230969983923217</v>
      </c>
      <c r="D228">
        <v>-3.3055054696589252</v>
      </c>
      <c r="E228">
        <v>-1.798239889314857</v>
      </c>
      <c r="F228">
        <v>-1.6819839689797789</v>
      </c>
    </row>
    <row r="229" spans="1:6" x14ac:dyDescent="0.2">
      <c r="A229" t="s">
        <v>32</v>
      </c>
      <c r="B229" t="s">
        <v>9</v>
      </c>
      <c r="C229">
        <v>64.254999999999995</v>
      </c>
      <c r="D229">
        <v>64.052000000000007</v>
      </c>
      <c r="E229">
        <v>63.192</v>
      </c>
      <c r="F229">
        <v>63.728000000000002</v>
      </c>
    </row>
    <row r="230" spans="1:6" x14ac:dyDescent="0.2">
      <c r="A230" t="s">
        <v>32</v>
      </c>
      <c r="B230" t="s">
        <v>10</v>
      </c>
      <c r="C230">
        <v>47.8</v>
      </c>
      <c r="D230">
        <v>46.4</v>
      </c>
      <c r="E230">
        <v>45.1</v>
      </c>
      <c r="F230">
        <v>44</v>
      </c>
    </row>
    <row r="231" spans="1:6" x14ac:dyDescent="0.2">
      <c r="A231" t="s">
        <v>32</v>
      </c>
      <c r="B231" t="s">
        <v>11</v>
      </c>
      <c r="C231">
        <v>62.2</v>
      </c>
      <c r="D231">
        <v>60.2</v>
      </c>
      <c r="E231">
        <v>58.2</v>
      </c>
      <c r="F231">
        <v>56.5</v>
      </c>
    </row>
    <row r="232" spans="1:6" x14ac:dyDescent="0.2">
      <c r="A232" t="s">
        <v>32</v>
      </c>
      <c r="B232" t="s">
        <v>12</v>
      </c>
      <c r="C232">
        <v>11160438</v>
      </c>
      <c r="D232">
        <v>11306801</v>
      </c>
      <c r="E232">
        <v>11447569</v>
      </c>
      <c r="F232">
        <v>11584996</v>
      </c>
    </row>
    <row r="233" spans="1:6" x14ac:dyDescent="0.2">
      <c r="A233" t="s">
        <v>32</v>
      </c>
      <c r="B233" t="s">
        <v>13</v>
      </c>
      <c r="C233">
        <v>1.3351385924558501</v>
      </c>
      <c r="D233">
        <v>1.3029199586404501</v>
      </c>
      <c r="E233">
        <v>1.23729899666313</v>
      </c>
      <c r="F233">
        <v>1.19334195623455</v>
      </c>
    </row>
    <row r="234" spans="1:6" x14ac:dyDescent="0.2">
      <c r="A234" t="s">
        <v>32</v>
      </c>
      <c r="B234" t="s">
        <v>14</v>
      </c>
      <c r="C234">
        <v>56.192</v>
      </c>
      <c r="D234">
        <v>57.088000000000001</v>
      </c>
      <c r="E234">
        <v>57.963999999999999</v>
      </c>
      <c r="F234">
        <v>58.82</v>
      </c>
    </row>
    <row r="235" spans="1:6" x14ac:dyDescent="0.2">
      <c r="A235" t="s">
        <v>32</v>
      </c>
      <c r="B235" t="s">
        <v>15</v>
      </c>
      <c r="C235">
        <v>14.132999999999999</v>
      </c>
      <c r="D235">
        <v>15.56</v>
      </c>
      <c r="E235">
        <v>15.253</v>
      </c>
      <c r="F235">
        <v>14.718999999999999</v>
      </c>
    </row>
    <row r="239" spans="1:6" x14ac:dyDescent="0.2">
      <c r="A239" t="s">
        <v>33</v>
      </c>
    </row>
    <row r="240" spans="1:6" x14ac:dyDescent="0.2">
      <c r="A2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Bezborah, Ramanav - bezry002</dc:creator>
  <cp:lastModifiedBy>Bezborah, Ramanav - bezry002</cp:lastModifiedBy>
  <dcterms:created xsi:type="dcterms:W3CDTF">2025-07-19T13:38:05Z</dcterms:created>
  <dcterms:modified xsi:type="dcterms:W3CDTF">2025-07-19T13:38:48Z</dcterms:modified>
</cp:coreProperties>
</file>