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75" windowWidth="1963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Sheet1!$A$1:$K$18</definedName>
  </definedNames>
  <calcPr calcId="144525"/>
</workbook>
</file>

<file path=xl/calcChain.xml><?xml version="1.0" encoding="utf-8"?>
<calcChain xmlns="http://schemas.openxmlformats.org/spreadsheetml/2006/main">
  <c r="K19" i="1" l="1"/>
  <c r="J19" i="1"/>
  <c r="I19" i="1"/>
  <c r="H19" i="1"/>
  <c r="G19" i="1"/>
  <c r="F19" i="1"/>
  <c r="E19" i="1"/>
  <c r="K18" i="1"/>
  <c r="K17" i="1"/>
  <c r="K16" i="1"/>
  <c r="K15" i="1"/>
  <c r="K14" i="1"/>
  <c r="K13" i="1"/>
  <c r="K12" i="1"/>
  <c r="K11" i="1"/>
  <c r="K10" i="1"/>
  <c r="R9" i="1"/>
  <c r="K9" i="1"/>
  <c r="R8" i="1"/>
  <c r="K8" i="1"/>
  <c r="R7" i="1"/>
  <c r="K7" i="1"/>
  <c r="R6" i="1"/>
  <c r="K6" i="1"/>
  <c r="R5" i="1"/>
  <c r="K5" i="1"/>
  <c r="R4" i="1"/>
  <c r="R10" i="1" s="1"/>
  <c r="K4" i="1"/>
  <c r="K3" i="1"/>
  <c r="K2" i="1"/>
</calcChain>
</file>

<file path=xl/sharedStrings.xml><?xml version="1.0" encoding="utf-8"?>
<sst xmlns="http://schemas.openxmlformats.org/spreadsheetml/2006/main" count="58" uniqueCount="25">
  <si>
    <t>Sr No</t>
  </si>
  <si>
    <t>Date</t>
  </si>
  <si>
    <t>From</t>
  </si>
  <si>
    <t>To</t>
  </si>
  <si>
    <t>Km</t>
  </si>
  <si>
    <t>Lunch</t>
  </si>
  <si>
    <t>Dinner</t>
  </si>
  <si>
    <t>Night Stay</t>
  </si>
  <si>
    <t>Toll Tax</t>
  </si>
  <si>
    <t>Mis</t>
  </si>
  <si>
    <t xml:space="preserve">Total </t>
  </si>
  <si>
    <t>Mahuva</t>
  </si>
  <si>
    <t>Savar Kundla</t>
  </si>
  <si>
    <t xml:space="preserve">Summary </t>
  </si>
  <si>
    <t>Amreli</t>
  </si>
  <si>
    <t>Detail</t>
  </si>
  <si>
    <t>Count</t>
  </si>
  <si>
    <t>Amount</t>
  </si>
  <si>
    <t xml:space="preserve">Mahuva </t>
  </si>
  <si>
    <t>Total KM Travel</t>
  </si>
  <si>
    <t>Bhavnagar</t>
  </si>
  <si>
    <t>Talaja</t>
  </si>
  <si>
    <t>Vijapadi</t>
  </si>
  <si>
    <t>Rajula</t>
  </si>
  <si>
    <t xml:space="preserve">Alang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</si>
</sst>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P6" sqref="P6"/>
    </sheetView>
  </sheetViews>
  <sheetFormatPr defaultRowHeight="15" x14ac:dyDescent="0.25"/>
  <cols>
    <col min="2" max="2" width="9.7109375" bestFit="1" customWidth="1"/>
    <col min="4" max="4" width="12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8" x14ac:dyDescent="0.25">
      <c r="A2" s="1">
        <v>1</v>
      </c>
      <c r="B2" s="3">
        <v>44287</v>
      </c>
      <c r="C2" s="1" t="s">
        <v>11</v>
      </c>
      <c r="D2" s="1" t="s">
        <v>22</v>
      </c>
      <c r="E2" s="1">
        <v>70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E2*4</f>
        <v>280</v>
      </c>
      <c r="M2" s="4" t="s">
        <v>13</v>
      </c>
      <c r="N2" s="5"/>
      <c r="O2" s="5"/>
      <c r="P2" s="5"/>
      <c r="Q2" s="5"/>
      <c r="R2" s="6"/>
    </row>
    <row r="3" spans="1:18" x14ac:dyDescent="0.25">
      <c r="A3" s="1">
        <v>2</v>
      </c>
      <c r="B3" s="3">
        <v>44288</v>
      </c>
      <c r="C3" s="1" t="s">
        <v>11</v>
      </c>
      <c r="D3" s="1" t="s">
        <v>18</v>
      </c>
      <c r="E3" s="1">
        <v>30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f t="shared" ref="K3:K18" si="0">E3*4</f>
        <v>120</v>
      </c>
      <c r="M3" s="1" t="s">
        <v>0</v>
      </c>
      <c r="N3" s="7" t="s">
        <v>15</v>
      </c>
      <c r="O3" s="7"/>
      <c r="P3" s="1" t="s">
        <v>16</v>
      </c>
      <c r="Q3" s="1" t="s">
        <v>17</v>
      </c>
      <c r="R3" s="2" t="s">
        <v>10</v>
      </c>
    </row>
    <row r="4" spans="1:18" x14ac:dyDescent="0.25">
      <c r="A4" s="1">
        <v>3</v>
      </c>
      <c r="B4" s="3">
        <v>44289</v>
      </c>
      <c r="C4" s="1" t="s">
        <v>11</v>
      </c>
      <c r="D4" s="1" t="s">
        <v>23</v>
      </c>
      <c r="E4" s="1">
        <v>90</v>
      </c>
      <c r="F4" s="1">
        <v>300</v>
      </c>
      <c r="G4" s="1">
        <v>0</v>
      </c>
      <c r="H4" s="1">
        <v>0</v>
      </c>
      <c r="I4" s="1">
        <v>0</v>
      </c>
      <c r="J4" s="1">
        <v>0</v>
      </c>
      <c r="K4" s="1">
        <f t="shared" si="0"/>
        <v>360</v>
      </c>
      <c r="M4" s="1">
        <v>1</v>
      </c>
      <c r="N4" s="7" t="s">
        <v>19</v>
      </c>
      <c r="O4" s="7"/>
      <c r="P4" s="1">
        <v>1280</v>
      </c>
      <c r="Q4" s="1">
        <v>4</v>
      </c>
      <c r="R4" s="1">
        <f>P4*4</f>
        <v>5120</v>
      </c>
    </row>
    <row r="5" spans="1:18" x14ac:dyDescent="0.25">
      <c r="A5" s="1">
        <v>4</v>
      </c>
      <c r="B5" s="3">
        <v>44290</v>
      </c>
      <c r="C5" s="1" t="s">
        <v>11</v>
      </c>
      <c r="D5" s="1" t="s">
        <v>18</v>
      </c>
      <c r="E5" s="1">
        <v>30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f t="shared" si="0"/>
        <v>120</v>
      </c>
      <c r="M5" s="1">
        <v>2</v>
      </c>
      <c r="N5" s="7" t="s">
        <v>5</v>
      </c>
      <c r="O5" s="7"/>
      <c r="P5" s="1">
        <v>1500</v>
      </c>
      <c r="Q5" s="1">
        <v>0</v>
      </c>
      <c r="R5" s="1">
        <f>P5</f>
        <v>1500</v>
      </c>
    </row>
    <row r="6" spans="1:18" x14ac:dyDescent="0.25">
      <c r="A6" s="1">
        <v>5</v>
      </c>
      <c r="B6" s="3">
        <v>44291</v>
      </c>
      <c r="C6" s="1" t="s">
        <v>11</v>
      </c>
      <c r="D6" s="1" t="s">
        <v>12</v>
      </c>
      <c r="E6" s="1">
        <v>120</v>
      </c>
      <c r="F6" s="1">
        <v>150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480</v>
      </c>
      <c r="M6" s="1">
        <v>3</v>
      </c>
      <c r="N6" s="4" t="s">
        <v>6</v>
      </c>
      <c r="O6" s="6"/>
      <c r="P6" s="1">
        <v>0</v>
      </c>
      <c r="Q6" s="1">
        <v>0</v>
      </c>
      <c r="R6" s="1">
        <f t="shared" ref="R6:R9" si="1">P6</f>
        <v>0</v>
      </c>
    </row>
    <row r="7" spans="1:18" x14ac:dyDescent="0.25">
      <c r="A7" s="1">
        <v>6</v>
      </c>
      <c r="B7" s="3">
        <v>44292</v>
      </c>
      <c r="C7" s="1" t="s">
        <v>11</v>
      </c>
      <c r="D7" s="1" t="s">
        <v>20</v>
      </c>
      <c r="E7" s="1">
        <v>200</v>
      </c>
      <c r="F7" s="1">
        <v>300</v>
      </c>
      <c r="G7" s="1">
        <v>0</v>
      </c>
      <c r="H7" s="1">
        <v>0</v>
      </c>
      <c r="I7" s="1">
        <v>80</v>
      </c>
      <c r="J7" s="1">
        <v>0</v>
      </c>
      <c r="K7" s="1">
        <f t="shared" si="0"/>
        <v>800</v>
      </c>
      <c r="M7" s="1">
        <v>4</v>
      </c>
      <c r="N7" s="4" t="s">
        <v>7</v>
      </c>
      <c r="O7" s="6"/>
      <c r="P7" s="1">
        <v>0</v>
      </c>
      <c r="Q7" s="1">
        <v>0</v>
      </c>
      <c r="R7" s="1">
        <f t="shared" si="1"/>
        <v>0</v>
      </c>
    </row>
    <row r="8" spans="1:18" x14ac:dyDescent="0.25">
      <c r="A8" s="1">
        <v>7</v>
      </c>
      <c r="B8" s="3">
        <v>44293</v>
      </c>
      <c r="C8" s="1" t="s">
        <v>11</v>
      </c>
      <c r="D8" s="1" t="s">
        <v>18</v>
      </c>
      <c r="E8" s="1">
        <v>30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120</v>
      </c>
      <c r="M8" s="1">
        <v>5</v>
      </c>
      <c r="N8" s="7" t="s">
        <v>8</v>
      </c>
      <c r="O8" s="7"/>
      <c r="P8" s="1">
        <v>80</v>
      </c>
      <c r="Q8" s="1">
        <v>0</v>
      </c>
      <c r="R8" s="1">
        <f t="shared" si="1"/>
        <v>80</v>
      </c>
    </row>
    <row r="9" spans="1:18" x14ac:dyDescent="0.25">
      <c r="A9" s="1">
        <v>8</v>
      </c>
      <c r="B9" s="3">
        <v>44294</v>
      </c>
      <c r="C9" s="1" t="s">
        <v>11</v>
      </c>
      <c r="D9" s="1" t="s">
        <v>12</v>
      </c>
      <c r="E9" s="1">
        <v>120</v>
      </c>
      <c r="F9" s="1">
        <v>150</v>
      </c>
      <c r="G9" s="1">
        <v>0</v>
      </c>
      <c r="H9" s="1">
        <v>0</v>
      </c>
      <c r="I9" s="1">
        <v>0</v>
      </c>
      <c r="J9" s="1">
        <v>0</v>
      </c>
      <c r="K9" s="1">
        <f t="shared" si="0"/>
        <v>480</v>
      </c>
      <c r="M9" s="1">
        <v>6</v>
      </c>
      <c r="N9" s="7" t="s">
        <v>9</v>
      </c>
      <c r="O9" s="7"/>
      <c r="P9" s="1">
        <v>0</v>
      </c>
      <c r="Q9" s="1">
        <v>0</v>
      </c>
      <c r="R9" s="1">
        <f t="shared" si="1"/>
        <v>0</v>
      </c>
    </row>
    <row r="10" spans="1:18" x14ac:dyDescent="0.25">
      <c r="A10" s="1">
        <v>9</v>
      </c>
      <c r="B10" s="3">
        <v>44295</v>
      </c>
      <c r="C10" s="1" t="s">
        <v>11</v>
      </c>
      <c r="D10" s="1" t="s">
        <v>21</v>
      </c>
      <c r="E10" s="1">
        <v>90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360</v>
      </c>
      <c r="M10" s="1">
        <v>7</v>
      </c>
      <c r="N10" s="1" t="s">
        <v>10</v>
      </c>
      <c r="O10" s="1"/>
      <c r="P10" s="1"/>
      <c r="Q10" s="1"/>
      <c r="R10" s="1">
        <f>SUM(R4:R9)</f>
        <v>6700</v>
      </c>
    </row>
    <row r="11" spans="1:18" x14ac:dyDescent="0.25">
      <c r="A11" s="1">
        <v>10</v>
      </c>
      <c r="B11" s="3">
        <v>44296</v>
      </c>
      <c r="C11" s="1" t="s">
        <v>11</v>
      </c>
      <c r="D11" s="1" t="s">
        <v>24</v>
      </c>
      <c r="E11" s="1">
        <v>120</v>
      </c>
      <c r="F11" s="1">
        <v>300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480</v>
      </c>
    </row>
    <row r="12" spans="1:18" x14ac:dyDescent="0.25">
      <c r="A12" s="1">
        <v>11</v>
      </c>
      <c r="B12" s="3">
        <v>44297</v>
      </c>
      <c r="C12" s="1" t="s">
        <v>11</v>
      </c>
      <c r="D12" s="1" t="s">
        <v>18</v>
      </c>
      <c r="E12" s="1">
        <v>30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f t="shared" si="0"/>
        <v>120</v>
      </c>
    </row>
    <row r="13" spans="1:18" x14ac:dyDescent="0.25">
      <c r="A13" s="1">
        <v>12</v>
      </c>
      <c r="B13" s="3">
        <v>44298</v>
      </c>
      <c r="C13" s="1" t="s">
        <v>11</v>
      </c>
      <c r="D13" s="1" t="s">
        <v>18</v>
      </c>
      <c r="E13" s="1">
        <v>30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120</v>
      </c>
    </row>
    <row r="14" spans="1:18" x14ac:dyDescent="0.25">
      <c r="A14" s="1">
        <v>13</v>
      </c>
      <c r="B14" s="3">
        <v>44299</v>
      </c>
      <c r="C14" s="1" t="s">
        <v>11</v>
      </c>
      <c r="D14" s="1" t="s">
        <v>18</v>
      </c>
      <c r="E14" s="1">
        <v>30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f t="shared" si="0"/>
        <v>120</v>
      </c>
    </row>
    <row r="15" spans="1:18" x14ac:dyDescent="0.25">
      <c r="A15" s="1">
        <v>14</v>
      </c>
      <c r="B15" s="3">
        <v>44300</v>
      </c>
      <c r="C15" s="1" t="s">
        <v>11</v>
      </c>
      <c r="D15" s="1" t="s">
        <v>14</v>
      </c>
      <c r="E15" s="1">
        <v>200</v>
      </c>
      <c r="F15" s="1">
        <v>300</v>
      </c>
      <c r="G15" s="1">
        <v>0</v>
      </c>
      <c r="H15" s="1">
        <v>0</v>
      </c>
      <c r="I15" s="1">
        <v>0</v>
      </c>
      <c r="J15" s="1">
        <v>0</v>
      </c>
      <c r="K15" s="1">
        <f t="shared" si="0"/>
        <v>800</v>
      </c>
    </row>
    <row r="16" spans="1:18" x14ac:dyDescent="0.25">
      <c r="A16" s="1">
        <v>15</v>
      </c>
      <c r="B16" s="3">
        <v>44301</v>
      </c>
      <c r="C16" s="1" t="s">
        <v>11</v>
      </c>
      <c r="D16" s="1" t="s">
        <v>18</v>
      </c>
      <c r="E16" s="1">
        <v>30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f t="shared" si="0"/>
        <v>120</v>
      </c>
    </row>
    <row r="17" spans="1:11" x14ac:dyDescent="0.25">
      <c r="A17" s="1">
        <v>16</v>
      </c>
      <c r="B17" s="3">
        <v>44302</v>
      </c>
      <c r="C17" s="1" t="s">
        <v>11</v>
      </c>
      <c r="D17" s="1" t="s">
        <v>18</v>
      </c>
      <c r="E17" s="1">
        <v>30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f t="shared" si="0"/>
        <v>120</v>
      </c>
    </row>
    <row r="18" spans="1:11" x14ac:dyDescent="0.25">
      <c r="A18" s="1">
        <v>17</v>
      </c>
      <c r="B18" s="3">
        <v>44303</v>
      </c>
      <c r="C18" s="1" t="s">
        <v>11</v>
      </c>
      <c r="D18" s="1" t="s">
        <v>18</v>
      </c>
      <c r="E18" s="1">
        <v>30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f t="shared" si="0"/>
        <v>120</v>
      </c>
    </row>
    <row r="19" spans="1:11" x14ac:dyDescent="0.25">
      <c r="A19" s="8"/>
      <c r="B19" s="9"/>
      <c r="C19" s="10"/>
      <c r="D19" s="11"/>
      <c r="E19" s="1">
        <f>SUM(E2:E18)</f>
        <v>1280</v>
      </c>
      <c r="F19" s="1">
        <f t="shared" ref="F19:K19" si="2">SUM(F2:F18)</f>
        <v>1500</v>
      </c>
      <c r="G19" s="1">
        <f t="shared" si="2"/>
        <v>0</v>
      </c>
      <c r="H19" s="1">
        <f t="shared" si="2"/>
        <v>0</v>
      </c>
      <c r="I19" s="1">
        <f t="shared" si="2"/>
        <v>80</v>
      </c>
      <c r="J19" s="1">
        <f t="shared" si="2"/>
        <v>0</v>
      </c>
      <c r="K19" s="1">
        <f t="shared" si="2"/>
        <v>5120</v>
      </c>
    </row>
  </sheetData>
  <mergeCells count="8">
    <mergeCell ref="N8:O8"/>
    <mergeCell ref="N9:O9"/>
    <mergeCell ref="M2:R2"/>
    <mergeCell ref="N3:O3"/>
    <mergeCell ref="N4:O4"/>
    <mergeCell ref="N5:O5"/>
    <mergeCell ref="N6:O6"/>
    <mergeCell ref="N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2021-07-26T16:47:09Z</dcterms:created>
  <dcterms:modified xsi:type="dcterms:W3CDTF">2021-07-26T16:56:24Z</dcterms:modified>
</cp:coreProperties>
</file>