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2073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7" i="1" l="1"/>
  <c r="G29" i="1"/>
  <c r="G23" i="1" l="1"/>
  <c r="G25" i="1"/>
  <c r="G20" i="1" l="1"/>
  <c r="G19" i="1"/>
  <c r="G18" i="1"/>
  <c r="G17" i="1" l="1"/>
  <c r="G16" i="1"/>
  <c r="G15" i="1"/>
  <c r="G13" i="1" l="1"/>
  <c r="G8" i="1" l="1"/>
  <c r="G7" i="1"/>
  <c r="G11" i="1"/>
  <c r="G70" i="1" l="1"/>
  <c r="G6" i="1" l="1"/>
  <c r="G78" i="1" l="1"/>
  <c r="I31" i="1"/>
  <c r="G31" i="1" l="1"/>
</calcChain>
</file>

<file path=xl/sharedStrings.xml><?xml version="1.0" encoding="utf-8"?>
<sst xmlns="http://schemas.openxmlformats.org/spreadsheetml/2006/main" count="243" uniqueCount="65">
  <si>
    <t>Local conveyance - Log sheet</t>
  </si>
  <si>
    <t xml:space="preserve">Date </t>
  </si>
  <si>
    <t>From place</t>
  </si>
  <si>
    <t>To place</t>
  </si>
  <si>
    <t>Mode of Transport</t>
  </si>
  <si>
    <t>Total Km.</t>
  </si>
  <si>
    <t>Amount</t>
  </si>
  <si>
    <t>Employee Name</t>
  </si>
  <si>
    <t>Department</t>
  </si>
  <si>
    <t>Month</t>
  </si>
  <si>
    <t>Rate</t>
  </si>
  <si>
    <t>Gondia</t>
  </si>
  <si>
    <t>Car</t>
  </si>
  <si>
    <t>Akhil Bilaiya</t>
  </si>
  <si>
    <t>Miscellaneous Expenses</t>
  </si>
  <si>
    <t>SALES</t>
  </si>
  <si>
    <t>TOTAL</t>
  </si>
  <si>
    <t>Date</t>
  </si>
  <si>
    <t>To Place</t>
  </si>
  <si>
    <t>Particular</t>
  </si>
  <si>
    <t>From Place</t>
  </si>
  <si>
    <t>Mode Of Transport</t>
  </si>
  <si>
    <t>Local Conveyance</t>
  </si>
  <si>
    <t>Bhandara</t>
  </si>
  <si>
    <t>Toll Naka</t>
  </si>
  <si>
    <t>Food Bill</t>
  </si>
  <si>
    <t>Bhandara, Karda</t>
  </si>
  <si>
    <t>Karda, Jawarnagar</t>
  </si>
  <si>
    <t>Nagpur Meeting with Boss</t>
  </si>
  <si>
    <t>Gulmohur Family Rest. &amp; Dhaba ( 2 Person Food Bill )</t>
  </si>
  <si>
    <t>Natraj Daba ( 4 Person Food Bill )</t>
  </si>
  <si>
    <t>Goregaon,Gondia City</t>
  </si>
  <si>
    <t>Claim No- 03</t>
  </si>
  <si>
    <t>Sakoli, Lakahni,Sadak Arjuni, Dawwa, Patekhura</t>
  </si>
  <si>
    <t>Nagpur</t>
  </si>
  <si>
    <t>Nagpur City</t>
  </si>
  <si>
    <t>Mauda, Pardi, Nagpur City, Savner, Bhandara</t>
  </si>
  <si>
    <t>The Highwat Glory ( 2 Person Food Bill )</t>
  </si>
  <si>
    <t>Toll Naka ( Mathni )</t>
  </si>
  <si>
    <t>Sadak Arjuni</t>
  </si>
  <si>
    <t>Toll Naka ( Senduwafa )</t>
  </si>
  <si>
    <t xml:space="preserve"> Bhandara, Kharda</t>
  </si>
  <si>
    <t xml:space="preserve">Kamptee, Savner, Nagpur </t>
  </si>
  <si>
    <t>Savner</t>
  </si>
  <si>
    <t>Toll Naka ( Patanswangi )</t>
  </si>
  <si>
    <t>Toll Naka ( Nagpur )</t>
  </si>
  <si>
    <t>Nagpur City, Kamptee, Bhilgaon Bhandara</t>
  </si>
  <si>
    <t>Wardha, Arvi</t>
  </si>
  <si>
    <t>Wardha</t>
  </si>
  <si>
    <t>Nagpur, Bhandara</t>
  </si>
  <si>
    <t>Kuhi, Veltur, Pachkhedi, Mandal, Nagpur City, Bhandara</t>
  </si>
  <si>
    <t>Sakure Hotel ( 3 Person Food Bill )</t>
  </si>
  <si>
    <t>Hotel AL - Rizwan ( 1 Person Food Bill )</t>
  </si>
  <si>
    <t>Aapaji Daba ( 4 Person Food Bill )</t>
  </si>
  <si>
    <t>Hotel Centre Point ( 2 Person Stay )</t>
  </si>
  <si>
    <t>Savner, Kamptee, Nagpur City, Bhandara</t>
  </si>
  <si>
    <t>Toll Naka ( Haladgao )</t>
  </si>
  <si>
    <t>Loadging</t>
  </si>
  <si>
    <t>Nagpur , Butibori, Bhandara</t>
  </si>
  <si>
    <t>Nagpur, Kamptee, Savner</t>
  </si>
  <si>
    <t>Mohadi, Tumsar, Tiroda</t>
  </si>
  <si>
    <t>Nagpur City Working from Home</t>
  </si>
  <si>
    <t>Bhandara, Nagpur</t>
  </si>
  <si>
    <t>Nagpur City, Ramtek, Mansar</t>
  </si>
  <si>
    <t>Nagpur City, Savner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</si>
</sst>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b/>
      <i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" fontId="4" fillId="0" borderId="2" xfId="0" applyNumberFormat="1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topLeftCell="A59" workbookViewId="0">
      <selection activeCell="H75" sqref="H75"/>
    </sheetView>
  </sheetViews>
  <sheetFormatPr defaultRowHeight="15" x14ac:dyDescent="0.25"/>
  <cols>
    <col min="1" max="1" width="13.5703125" bestFit="1" customWidth="1"/>
    <col min="2" max="2" width="10.7109375" bestFit="1" customWidth="1"/>
    <col min="3" max="3" width="59.5703125" customWidth="1"/>
    <col min="4" max="4" width="16.5703125" customWidth="1"/>
    <col min="8" max="8" width="15.7109375" style="2" bestFit="1" customWidth="1"/>
    <col min="9" max="9" width="14.28515625" customWidth="1"/>
  </cols>
  <sheetData>
    <row r="1" spans="1:9" x14ac:dyDescent="0.25">
      <c r="A1" s="1" t="s">
        <v>9</v>
      </c>
      <c r="B1" s="42">
        <v>44440</v>
      </c>
      <c r="C1" s="43"/>
      <c r="D1" s="43"/>
      <c r="E1" s="43"/>
      <c r="F1" s="43"/>
      <c r="G1" s="44"/>
      <c r="H1" s="46" t="s">
        <v>32</v>
      </c>
    </row>
    <row r="2" spans="1:9" x14ac:dyDescent="0.25">
      <c r="A2" s="1" t="s">
        <v>8</v>
      </c>
      <c r="B2" s="39" t="s">
        <v>15</v>
      </c>
      <c r="C2" s="40"/>
      <c r="D2" s="40"/>
      <c r="E2" s="40"/>
      <c r="F2" s="40"/>
      <c r="G2" s="41"/>
      <c r="H2" s="47"/>
    </row>
    <row r="3" spans="1:9" ht="15.75" x14ac:dyDescent="0.25">
      <c r="A3" s="48" t="s">
        <v>0</v>
      </c>
      <c r="B3" s="49"/>
      <c r="C3" s="49"/>
      <c r="D3" s="49"/>
      <c r="E3" s="49"/>
      <c r="F3" s="49"/>
      <c r="G3" s="49"/>
      <c r="H3" s="49"/>
    </row>
    <row r="4" spans="1:9" x14ac:dyDescent="0.25">
      <c r="A4" s="50" t="s">
        <v>1</v>
      </c>
      <c r="B4" s="50" t="s">
        <v>2</v>
      </c>
      <c r="C4" s="50" t="s">
        <v>3</v>
      </c>
      <c r="D4" s="38" t="s">
        <v>4</v>
      </c>
      <c r="E4" s="38" t="s">
        <v>5</v>
      </c>
      <c r="F4" s="38" t="s">
        <v>10</v>
      </c>
      <c r="G4" s="38" t="s">
        <v>6</v>
      </c>
      <c r="H4" s="45" t="s">
        <v>7</v>
      </c>
      <c r="I4" s="37" t="s">
        <v>14</v>
      </c>
    </row>
    <row r="5" spans="1:9" x14ac:dyDescent="0.25">
      <c r="A5" s="50"/>
      <c r="B5" s="50"/>
      <c r="C5" s="50"/>
      <c r="D5" s="38"/>
      <c r="E5" s="38"/>
      <c r="F5" s="38"/>
      <c r="G5" s="38"/>
      <c r="H5" s="45"/>
      <c r="I5" s="37"/>
    </row>
    <row r="6" spans="1:9" x14ac:dyDescent="0.25">
      <c r="A6" s="6">
        <v>44440</v>
      </c>
      <c r="B6" s="4" t="s">
        <v>11</v>
      </c>
      <c r="C6" s="4" t="s">
        <v>31</v>
      </c>
      <c r="D6" s="4" t="s">
        <v>12</v>
      </c>
      <c r="E6" s="19">
        <v>50</v>
      </c>
      <c r="F6" s="19">
        <v>5</v>
      </c>
      <c r="G6" s="52">
        <f>E6*F6</f>
        <v>250</v>
      </c>
      <c r="H6" s="10" t="s">
        <v>13</v>
      </c>
      <c r="I6" s="20">
        <v>100</v>
      </c>
    </row>
    <row r="7" spans="1:9" x14ac:dyDescent="0.25">
      <c r="A7" s="6">
        <v>44441</v>
      </c>
      <c r="B7" s="4" t="s">
        <v>11</v>
      </c>
      <c r="C7" s="4" t="s">
        <v>26</v>
      </c>
      <c r="D7" s="4" t="s">
        <v>12</v>
      </c>
      <c r="E7" s="4">
        <v>100</v>
      </c>
      <c r="F7" s="4">
        <v>5</v>
      </c>
      <c r="G7" s="52">
        <f t="shared" ref="G7:G11" si="0">E7*F7</f>
        <v>500</v>
      </c>
      <c r="H7" s="10" t="s">
        <v>13</v>
      </c>
      <c r="I7" s="10">
        <v>150</v>
      </c>
    </row>
    <row r="8" spans="1:9" x14ac:dyDescent="0.25">
      <c r="A8" s="6">
        <v>44442</v>
      </c>
      <c r="B8" s="4" t="s">
        <v>23</v>
      </c>
      <c r="C8" s="4" t="s">
        <v>27</v>
      </c>
      <c r="D8" s="4" t="s">
        <v>12</v>
      </c>
      <c r="E8" s="4">
        <v>60</v>
      </c>
      <c r="F8" s="4">
        <v>5</v>
      </c>
      <c r="G8" s="52">
        <f t="shared" si="0"/>
        <v>300</v>
      </c>
      <c r="H8" s="10" t="s">
        <v>13</v>
      </c>
      <c r="I8" s="10">
        <v>100</v>
      </c>
    </row>
    <row r="9" spans="1:9" x14ac:dyDescent="0.25">
      <c r="A9" s="6">
        <v>44443</v>
      </c>
      <c r="B9" s="4" t="s">
        <v>23</v>
      </c>
      <c r="C9" s="4" t="s">
        <v>28</v>
      </c>
      <c r="D9" s="4" t="s">
        <v>12</v>
      </c>
      <c r="E9" s="4">
        <v>0</v>
      </c>
      <c r="F9" s="4">
        <v>0</v>
      </c>
      <c r="G9" s="52">
        <v>2000</v>
      </c>
      <c r="H9" s="10" t="s">
        <v>13</v>
      </c>
      <c r="I9" s="10">
        <v>250</v>
      </c>
    </row>
    <row r="10" spans="1:9" x14ac:dyDescent="0.25">
      <c r="A10" s="6">
        <v>44444</v>
      </c>
      <c r="B10" s="4" t="s">
        <v>34</v>
      </c>
      <c r="C10" s="4" t="s">
        <v>23</v>
      </c>
      <c r="D10" s="4" t="s">
        <v>12</v>
      </c>
      <c r="E10" s="4">
        <v>0</v>
      </c>
      <c r="F10" s="4">
        <v>0</v>
      </c>
      <c r="G10" s="52">
        <v>0</v>
      </c>
      <c r="H10" s="10" t="s">
        <v>13</v>
      </c>
      <c r="I10" s="10">
        <v>150</v>
      </c>
    </row>
    <row r="11" spans="1:9" x14ac:dyDescent="0.25">
      <c r="A11" s="6">
        <v>44445</v>
      </c>
      <c r="B11" s="4" t="s">
        <v>23</v>
      </c>
      <c r="C11" s="4" t="s">
        <v>33</v>
      </c>
      <c r="D11" s="4" t="s">
        <v>12</v>
      </c>
      <c r="E11" s="4">
        <v>100</v>
      </c>
      <c r="F11" s="4">
        <v>5</v>
      </c>
      <c r="G11" s="52">
        <f t="shared" si="0"/>
        <v>500</v>
      </c>
      <c r="H11" s="10" t="s">
        <v>13</v>
      </c>
      <c r="I11" s="10">
        <v>150</v>
      </c>
    </row>
    <row r="12" spans="1:9" x14ac:dyDescent="0.25">
      <c r="A12" s="6">
        <v>44447</v>
      </c>
      <c r="B12" s="4" t="s">
        <v>39</v>
      </c>
      <c r="C12" s="4" t="s">
        <v>41</v>
      </c>
      <c r="D12" s="4" t="s">
        <v>12</v>
      </c>
      <c r="E12" s="4">
        <v>0</v>
      </c>
      <c r="F12" s="4">
        <v>0</v>
      </c>
      <c r="G12" s="52">
        <v>2000</v>
      </c>
      <c r="H12" s="10" t="s">
        <v>13</v>
      </c>
      <c r="I12" s="10">
        <v>100</v>
      </c>
    </row>
    <row r="13" spans="1:9" x14ac:dyDescent="0.25">
      <c r="A13" s="6">
        <v>44448</v>
      </c>
      <c r="B13" s="4" t="s">
        <v>23</v>
      </c>
      <c r="C13" s="4" t="s">
        <v>42</v>
      </c>
      <c r="D13" s="4" t="s">
        <v>12</v>
      </c>
      <c r="E13" s="4">
        <v>200</v>
      </c>
      <c r="F13" s="4">
        <v>5</v>
      </c>
      <c r="G13" s="52">
        <f t="shared" ref="G13:G20" si="1">E13*F13</f>
        <v>1000</v>
      </c>
      <c r="H13" s="10" t="s">
        <v>13</v>
      </c>
      <c r="I13" s="10">
        <v>200</v>
      </c>
    </row>
    <row r="14" spans="1:9" x14ac:dyDescent="0.25">
      <c r="A14" s="6">
        <v>44452</v>
      </c>
      <c r="B14" s="4" t="s">
        <v>34</v>
      </c>
      <c r="C14" s="4" t="s">
        <v>35</v>
      </c>
      <c r="D14" s="4" t="s">
        <v>12</v>
      </c>
      <c r="E14" s="4">
        <v>0</v>
      </c>
      <c r="F14" s="4">
        <v>0</v>
      </c>
      <c r="G14" s="52">
        <v>0</v>
      </c>
      <c r="H14" s="10" t="s">
        <v>13</v>
      </c>
      <c r="I14" s="10">
        <v>150</v>
      </c>
    </row>
    <row r="15" spans="1:9" x14ac:dyDescent="0.25">
      <c r="A15" s="6">
        <v>44453</v>
      </c>
      <c r="B15" s="4" t="s">
        <v>34</v>
      </c>
      <c r="C15" s="18" t="s">
        <v>46</v>
      </c>
      <c r="D15" s="4" t="s">
        <v>12</v>
      </c>
      <c r="E15" s="4">
        <v>250</v>
      </c>
      <c r="F15" s="4">
        <v>5</v>
      </c>
      <c r="G15" s="52">
        <f t="shared" si="1"/>
        <v>1250</v>
      </c>
      <c r="H15" s="10" t="s">
        <v>13</v>
      </c>
      <c r="I15" s="10">
        <v>180</v>
      </c>
    </row>
    <row r="16" spans="1:9" x14ac:dyDescent="0.25">
      <c r="A16" s="6">
        <v>44454</v>
      </c>
      <c r="B16" s="4" t="s">
        <v>23</v>
      </c>
      <c r="C16" s="4" t="s">
        <v>36</v>
      </c>
      <c r="D16" s="4" t="s">
        <v>12</v>
      </c>
      <c r="E16" s="4">
        <v>250</v>
      </c>
      <c r="F16" s="4">
        <v>5</v>
      </c>
      <c r="G16" s="52">
        <f t="shared" si="1"/>
        <v>1250</v>
      </c>
      <c r="H16" s="10" t="s">
        <v>13</v>
      </c>
      <c r="I16" s="10">
        <v>220</v>
      </c>
    </row>
    <row r="17" spans="1:9" x14ac:dyDescent="0.25">
      <c r="A17" s="6">
        <v>44455</v>
      </c>
      <c r="B17" s="4" t="s">
        <v>23</v>
      </c>
      <c r="C17" s="4" t="s">
        <v>26</v>
      </c>
      <c r="D17" s="4" t="s">
        <v>12</v>
      </c>
      <c r="E17" s="4">
        <v>40</v>
      </c>
      <c r="F17" s="4">
        <v>5</v>
      </c>
      <c r="G17" s="52">
        <f t="shared" si="1"/>
        <v>200</v>
      </c>
      <c r="H17" s="10" t="s">
        <v>13</v>
      </c>
      <c r="I17" s="10"/>
    </row>
    <row r="18" spans="1:9" x14ac:dyDescent="0.25">
      <c r="A18" s="6">
        <v>44456</v>
      </c>
      <c r="B18" s="4" t="s">
        <v>23</v>
      </c>
      <c r="C18" s="4" t="s">
        <v>50</v>
      </c>
      <c r="D18" s="4" t="s">
        <v>12</v>
      </c>
      <c r="E18" s="4">
        <v>250</v>
      </c>
      <c r="F18" s="4">
        <v>5</v>
      </c>
      <c r="G18" s="52">
        <f t="shared" si="1"/>
        <v>1250</v>
      </c>
      <c r="H18" s="10" t="s">
        <v>13</v>
      </c>
      <c r="I18" s="10">
        <v>150</v>
      </c>
    </row>
    <row r="19" spans="1:9" x14ac:dyDescent="0.25">
      <c r="A19" s="6">
        <v>44457</v>
      </c>
      <c r="B19" s="4" t="s">
        <v>23</v>
      </c>
      <c r="C19" s="4" t="s">
        <v>35</v>
      </c>
      <c r="D19" s="4" t="s">
        <v>12</v>
      </c>
      <c r="E19" s="4">
        <v>170</v>
      </c>
      <c r="F19" s="4">
        <v>5</v>
      </c>
      <c r="G19" s="52">
        <f t="shared" si="1"/>
        <v>850</v>
      </c>
      <c r="H19" s="10" t="s">
        <v>13</v>
      </c>
      <c r="I19" s="10">
        <v>100</v>
      </c>
    </row>
    <row r="20" spans="1:9" x14ac:dyDescent="0.25">
      <c r="A20" s="6">
        <v>44459</v>
      </c>
      <c r="B20" s="4" t="s">
        <v>34</v>
      </c>
      <c r="C20" s="4" t="s">
        <v>55</v>
      </c>
      <c r="D20" s="4" t="s">
        <v>12</v>
      </c>
      <c r="E20" s="4">
        <v>150</v>
      </c>
      <c r="F20" s="4">
        <v>5</v>
      </c>
      <c r="G20" s="52">
        <f t="shared" si="1"/>
        <v>750</v>
      </c>
      <c r="H20" s="10" t="s">
        <v>13</v>
      </c>
      <c r="I20" s="10">
        <v>150</v>
      </c>
    </row>
    <row r="21" spans="1:9" x14ac:dyDescent="0.25">
      <c r="A21" s="6">
        <v>44460</v>
      </c>
      <c r="B21" s="4" t="s">
        <v>23</v>
      </c>
      <c r="C21" s="4" t="s">
        <v>47</v>
      </c>
      <c r="D21" s="4" t="s">
        <v>12</v>
      </c>
      <c r="E21" s="4">
        <v>0</v>
      </c>
      <c r="F21" s="4">
        <v>0</v>
      </c>
      <c r="G21" s="52">
        <v>2000</v>
      </c>
      <c r="H21" s="10" t="s">
        <v>13</v>
      </c>
      <c r="I21" s="10">
        <v>250</v>
      </c>
    </row>
    <row r="22" spans="1:9" x14ac:dyDescent="0.25">
      <c r="A22" s="6">
        <v>44461</v>
      </c>
      <c r="B22" s="4" t="s">
        <v>48</v>
      </c>
      <c r="C22" s="4" t="s">
        <v>49</v>
      </c>
      <c r="D22" s="4" t="s">
        <v>12</v>
      </c>
      <c r="E22" s="4">
        <v>0</v>
      </c>
      <c r="F22" s="4">
        <v>0</v>
      </c>
      <c r="G22" s="52">
        <v>2000</v>
      </c>
      <c r="H22" s="10" t="s">
        <v>13</v>
      </c>
      <c r="I22" s="10">
        <v>200</v>
      </c>
    </row>
    <row r="23" spans="1:9" x14ac:dyDescent="0.25">
      <c r="A23" s="6">
        <v>44462</v>
      </c>
      <c r="B23" s="4" t="s">
        <v>23</v>
      </c>
      <c r="C23" s="4" t="s">
        <v>60</v>
      </c>
      <c r="D23" s="4" t="s">
        <v>12</v>
      </c>
      <c r="E23" s="4">
        <v>140</v>
      </c>
      <c r="F23" s="4">
        <v>5</v>
      </c>
      <c r="G23" s="52">
        <f t="shared" ref="G23" si="2">E23*F23</f>
        <v>700</v>
      </c>
      <c r="H23" s="10" t="s">
        <v>13</v>
      </c>
      <c r="I23" s="10"/>
    </row>
    <row r="24" spans="1:9" x14ac:dyDescent="0.25">
      <c r="A24" s="6">
        <v>44463</v>
      </c>
      <c r="B24" s="4" t="s">
        <v>23</v>
      </c>
      <c r="C24" s="4" t="s">
        <v>58</v>
      </c>
      <c r="D24" s="4" t="s">
        <v>12</v>
      </c>
      <c r="E24" s="4">
        <v>0</v>
      </c>
      <c r="F24" s="4">
        <v>0</v>
      </c>
      <c r="G24" s="52">
        <v>2000</v>
      </c>
      <c r="H24" s="10" t="s">
        <v>13</v>
      </c>
      <c r="I24" s="10">
        <v>200</v>
      </c>
    </row>
    <row r="25" spans="1:9" x14ac:dyDescent="0.25">
      <c r="A25" s="6">
        <v>44464</v>
      </c>
      <c r="B25" s="4" t="s">
        <v>23</v>
      </c>
      <c r="C25" s="4" t="s">
        <v>59</v>
      </c>
      <c r="D25" s="4" t="s">
        <v>12</v>
      </c>
      <c r="E25" s="4">
        <v>150</v>
      </c>
      <c r="F25" s="4">
        <v>5</v>
      </c>
      <c r="G25" s="52">
        <f t="shared" ref="G25" si="3">E25*F25</f>
        <v>750</v>
      </c>
      <c r="H25" s="10" t="s">
        <v>13</v>
      </c>
      <c r="I25" s="10">
        <v>150</v>
      </c>
    </row>
    <row r="26" spans="1:9" x14ac:dyDescent="0.25">
      <c r="A26" s="6">
        <v>44466</v>
      </c>
      <c r="B26" s="4" t="s">
        <v>34</v>
      </c>
      <c r="C26" s="4" t="s">
        <v>61</v>
      </c>
      <c r="D26" s="4" t="s">
        <v>12</v>
      </c>
      <c r="E26" s="4">
        <v>0</v>
      </c>
      <c r="F26" s="4">
        <v>0</v>
      </c>
      <c r="G26" s="52">
        <v>0</v>
      </c>
      <c r="H26" s="10" t="s">
        <v>13</v>
      </c>
      <c r="I26" s="10"/>
    </row>
    <row r="27" spans="1:9" x14ac:dyDescent="0.25">
      <c r="A27" s="6">
        <v>44467</v>
      </c>
      <c r="B27" s="4" t="s">
        <v>34</v>
      </c>
      <c r="C27" s="4" t="s">
        <v>63</v>
      </c>
      <c r="D27" s="4" t="s">
        <v>12</v>
      </c>
      <c r="E27" s="4">
        <v>100</v>
      </c>
      <c r="F27" s="4">
        <v>5</v>
      </c>
      <c r="G27" s="52">
        <f t="shared" ref="G27:G29" si="4">E27*F27</f>
        <v>500</v>
      </c>
      <c r="H27" s="10" t="s">
        <v>13</v>
      </c>
      <c r="I27" s="10">
        <v>100</v>
      </c>
    </row>
    <row r="28" spans="1:9" x14ac:dyDescent="0.25">
      <c r="A28" s="6">
        <v>44468</v>
      </c>
      <c r="B28" s="4" t="s">
        <v>34</v>
      </c>
      <c r="C28" s="4" t="s">
        <v>64</v>
      </c>
      <c r="D28" s="4" t="s">
        <v>12</v>
      </c>
      <c r="E28" s="4">
        <v>0</v>
      </c>
      <c r="F28" s="4">
        <v>0</v>
      </c>
      <c r="G28" s="52">
        <v>0</v>
      </c>
      <c r="H28" s="10" t="s">
        <v>13</v>
      </c>
      <c r="I28" s="10">
        <v>150</v>
      </c>
    </row>
    <row r="29" spans="1:9" x14ac:dyDescent="0.25">
      <c r="A29" s="6">
        <v>44469</v>
      </c>
      <c r="B29" s="4" t="s">
        <v>34</v>
      </c>
      <c r="C29" s="4" t="s">
        <v>62</v>
      </c>
      <c r="D29" s="4" t="s">
        <v>12</v>
      </c>
      <c r="E29" s="4">
        <v>200</v>
      </c>
      <c r="F29" s="4">
        <v>5</v>
      </c>
      <c r="G29" s="52">
        <f t="shared" si="4"/>
        <v>1000</v>
      </c>
      <c r="H29" s="10" t="s">
        <v>13</v>
      </c>
      <c r="I29" s="10">
        <v>150</v>
      </c>
    </row>
    <row r="30" spans="1:9" ht="15.75" thickBot="1" x14ac:dyDescent="0.3">
      <c r="A30" s="11"/>
      <c r="B30" s="11"/>
      <c r="C30" s="11"/>
      <c r="D30" s="11"/>
      <c r="E30" s="11"/>
      <c r="F30" s="11"/>
      <c r="G30" s="12"/>
      <c r="H30" s="11"/>
      <c r="I30" s="12"/>
    </row>
    <row r="31" spans="1:9" ht="15.75" thickBot="1" x14ac:dyDescent="0.3">
      <c r="A31" s="13"/>
      <c r="B31" s="14"/>
      <c r="C31" s="15" t="s">
        <v>16</v>
      </c>
      <c r="D31" s="15"/>
      <c r="E31" s="15"/>
      <c r="F31" s="15"/>
      <c r="G31" s="16">
        <f>SUM(G6:G30)</f>
        <v>21050</v>
      </c>
      <c r="H31" s="15"/>
      <c r="I31" s="17">
        <f>SUM(I6:I30)</f>
        <v>3350</v>
      </c>
    </row>
    <row r="32" spans="1:9" x14ac:dyDescent="0.25">
      <c r="A32" s="7"/>
      <c r="B32" s="7"/>
      <c r="C32" s="7"/>
      <c r="D32" s="7"/>
      <c r="E32" s="7"/>
      <c r="F32" s="7"/>
      <c r="G32" s="8"/>
      <c r="H32" s="7"/>
    </row>
    <row r="33" spans="1:8" x14ac:dyDescent="0.25">
      <c r="A33" s="6"/>
      <c r="B33" s="4"/>
      <c r="C33" s="4"/>
      <c r="D33" s="4"/>
      <c r="E33" s="4"/>
      <c r="F33" s="4"/>
      <c r="G33" s="3"/>
      <c r="H33" s="4"/>
    </row>
    <row r="34" spans="1:8" ht="24" x14ac:dyDescent="0.25">
      <c r="A34" s="21" t="s">
        <v>17</v>
      </c>
      <c r="B34" s="21" t="s">
        <v>20</v>
      </c>
      <c r="C34" s="21" t="s">
        <v>18</v>
      </c>
      <c r="D34" s="21" t="s">
        <v>19</v>
      </c>
      <c r="E34" s="23" t="s">
        <v>21</v>
      </c>
      <c r="F34" s="21"/>
      <c r="G34" s="22" t="s">
        <v>6</v>
      </c>
      <c r="H34" s="4"/>
    </row>
    <row r="35" spans="1:8" ht="36" x14ac:dyDescent="0.25">
      <c r="A35" s="6">
        <v>44441</v>
      </c>
      <c r="B35" s="4" t="s">
        <v>11</v>
      </c>
      <c r="C35" s="4" t="s">
        <v>23</v>
      </c>
      <c r="D35" s="36" t="s">
        <v>29</v>
      </c>
      <c r="E35" s="34"/>
      <c r="F35" s="32"/>
      <c r="G35" s="35">
        <v>488</v>
      </c>
      <c r="H35" s="4"/>
    </row>
    <row r="36" spans="1:8" ht="24" x14ac:dyDescent="0.25">
      <c r="A36" s="6">
        <v>44442</v>
      </c>
      <c r="B36" s="4"/>
      <c r="C36" s="4"/>
      <c r="D36" s="18" t="s">
        <v>30</v>
      </c>
      <c r="E36" s="4"/>
      <c r="F36" s="4"/>
      <c r="G36" s="24">
        <v>796</v>
      </c>
      <c r="H36" s="4"/>
    </row>
    <row r="37" spans="1:8" x14ac:dyDescent="0.25">
      <c r="A37" s="6">
        <v>44443</v>
      </c>
      <c r="B37" s="4" t="s">
        <v>23</v>
      </c>
      <c r="C37" s="4" t="s">
        <v>34</v>
      </c>
      <c r="D37" s="18" t="s">
        <v>38</v>
      </c>
      <c r="E37" s="4" t="s">
        <v>12</v>
      </c>
      <c r="F37" s="4"/>
      <c r="G37" s="51">
        <v>55</v>
      </c>
      <c r="H37" s="4"/>
    </row>
    <row r="38" spans="1:8" x14ac:dyDescent="0.25">
      <c r="A38" s="6">
        <v>44444</v>
      </c>
      <c r="B38" s="4" t="s">
        <v>34</v>
      </c>
      <c r="C38" s="4" t="s">
        <v>23</v>
      </c>
      <c r="D38" s="18" t="s">
        <v>38</v>
      </c>
      <c r="E38" s="4" t="s">
        <v>12</v>
      </c>
      <c r="F38" s="4"/>
      <c r="G38" s="51">
        <v>55</v>
      </c>
      <c r="H38" s="4"/>
    </row>
    <row r="39" spans="1:8" ht="24" x14ac:dyDescent="0.25">
      <c r="A39" s="6">
        <v>44445</v>
      </c>
      <c r="B39" s="4" t="s">
        <v>23</v>
      </c>
      <c r="C39" s="4" t="s">
        <v>39</v>
      </c>
      <c r="D39" s="18" t="s">
        <v>40</v>
      </c>
      <c r="E39" s="4" t="s">
        <v>12</v>
      </c>
      <c r="F39" s="4"/>
      <c r="G39" s="51">
        <v>85</v>
      </c>
      <c r="H39" s="4"/>
    </row>
    <row r="40" spans="1:8" ht="24" x14ac:dyDescent="0.25">
      <c r="A40" s="6">
        <v>44447</v>
      </c>
      <c r="B40" s="4" t="s">
        <v>39</v>
      </c>
      <c r="C40" s="4" t="s">
        <v>23</v>
      </c>
      <c r="D40" s="18" t="s">
        <v>40</v>
      </c>
      <c r="E40" s="4" t="s">
        <v>12</v>
      </c>
      <c r="F40" s="4"/>
      <c r="G40" s="51">
        <v>85</v>
      </c>
      <c r="H40" s="4"/>
    </row>
    <row r="41" spans="1:8" x14ac:dyDescent="0.25">
      <c r="A41" s="6">
        <v>44448</v>
      </c>
      <c r="B41" s="4" t="s">
        <v>23</v>
      </c>
      <c r="C41" s="4" t="s">
        <v>34</v>
      </c>
      <c r="D41" s="18" t="s">
        <v>38</v>
      </c>
      <c r="E41" s="4" t="s">
        <v>12</v>
      </c>
      <c r="F41" s="4"/>
      <c r="G41" s="51">
        <v>55</v>
      </c>
      <c r="H41" s="4"/>
    </row>
    <row r="42" spans="1:8" ht="24" x14ac:dyDescent="0.25">
      <c r="A42" s="6">
        <v>44448</v>
      </c>
      <c r="B42" s="4" t="s">
        <v>34</v>
      </c>
      <c r="C42" s="4" t="s">
        <v>43</v>
      </c>
      <c r="D42" s="18" t="s">
        <v>44</v>
      </c>
      <c r="E42" s="4" t="s">
        <v>12</v>
      </c>
      <c r="F42" s="4"/>
      <c r="G42" s="51">
        <v>90</v>
      </c>
      <c r="H42" s="4"/>
    </row>
    <row r="43" spans="1:8" ht="24" x14ac:dyDescent="0.25">
      <c r="A43" s="6">
        <v>44452</v>
      </c>
      <c r="B43" s="4" t="s">
        <v>43</v>
      </c>
      <c r="C43" s="4" t="s">
        <v>34</v>
      </c>
      <c r="D43" s="18" t="s">
        <v>44</v>
      </c>
      <c r="E43" s="4" t="s">
        <v>12</v>
      </c>
      <c r="F43" s="4"/>
      <c r="G43" s="51">
        <v>90</v>
      </c>
      <c r="H43" s="4"/>
    </row>
    <row r="44" spans="1:8" ht="24" x14ac:dyDescent="0.25">
      <c r="A44" s="6">
        <v>44453</v>
      </c>
      <c r="B44" s="4" t="s">
        <v>34</v>
      </c>
      <c r="C44" s="4" t="s">
        <v>34</v>
      </c>
      <c r="D44" s="18" t="s">
        <v>45</v>
      </c>
      <c r="E44" s="4" t="s">
        <v>12</v>
      </c>
      <c r="F44" s="4"/>
      <c r="G44" s="51">
        <v>130</v>
      </c>
      <c r="H44" s="4"/>
    </row>
    <row r="45" spans="1:8" x14ac:dyDescent="0.25">
      <c r="A45" s="6">
        <v>44453</v>
      </c>
      <c r="B45" s="4" t="s">
        <v>34</v>
      </c>
      <c r="C45" s="4" t="s">
        <v>23</v>
      </c>
      <c r="D45" s="18" t="s">
        <v>38</v>
      </c>
      <c r="E45" s="4"/>
      <c r="F45" s="4"/>
      <c r="G45" s="51">
        <v>55</v>
      </c>
      <c r="H45" s="4"/>
    </row>
    <row r="46" spans="1:8" ht="24" x14ac:dyDescent="0.25">
      <c r="A46" s="6">
        <v>44453</v>
      </c>
      <c r="B46" s="4"/>
      <c r="C46" s="4"/>
      <c r="D46" s="18" t="s">
        <v>37</v>
      </c>
      <c r="E46" s="4"/>
      <c r="F46" s="4"/>
      <c r="G46" s="24">
        <v>764</v>
      </c>
      <c r="H46" s="4"/>
    </row>
    <row r="47" spans="1:8" x14ac:dyDescent="0.25">
      <c r="A47" s="6">
        <v>44454</v>
      </c>
      <c r="B47" s="4" t="s">
        <v>23</v>
      </c>
      <c r="C47" s="4" t="s">
        <v>34</v>
      </c>
      <c r="D47" s="18" t="s">
        <v>38</v>
      </c>
      <c r="E47" s="4" t="s">
        <v>12</v>
      </c>
      <c r="F47" s="4"/>
      <c r="G47" s="51">
        <v>30</v>
      </c>
      <c r="H47" s="4"/>
    </row>
    <row r="48" spans="1:8" x14ac:dyDescent="0.25">
      <c r="A48" s="6">
        <v>44454</v>
      </c>
      <c r="B48" s="4" t="s">
        <v>34</v>
      </c>
      <c r="C48" s="4" t="s">
        <v>23</v>
      </c>
      <c r="D48" s="18" t="s">
        <v>38</v>
      </c>
      <c r="E48" s="4" t="s">
        <v>12</v>
      </c>
      <c r="F48" s="4"/>
      <c r="G48" s="51">
        <v>55</v>
      </c>
      <c r="H48" s="4"/>
    </row>
    <row r="49" spans="1:8" ht="24" x14ac:dyDescent="0.25">
      <c r="A49" s="6">
        <v>44454</v>
      </c>
      <c r="B49" s="4"/>
      <c r="C49" s="4"/>
      <c r="D49" s="18" t="s">
        <v>37</v>
      </c>
      <c r="E49" s="4"/>
      <c r="F49" s="4"/>
      <c r="G49" s="24">
        <v>742</v>
      </c>
      <c r="H49" s="4"/>
    </row>
    <row r="50" spans="1:8" x14ac:dyDescent="0.25">
      <c r="A50" s="6">
        <v>44456</v>
      </c>
      <c r="B50" s="4" t="s">
        <v>23</v>
      </c>
      <c r="C50" s="4" t="s">
        <v>34</v>
      </c>
      <c r="D50" s="18" t="s">
        <v>38</v>
      </c>
      <c r="E50" s="4" t="s">
        <v>12</v>
      </c>
      <c r="F50" s="4"/>
      <c r="G50" s="51">
        <v>55</v>
      </c>
      <c r="H50" s="4"/>
    </row>
    <row r="51" spans="1:8" x14ac:dyDescent="0.25">
      <c r="A51" s="6">
        <v>44456</v>
      </c>
      <c r="B51" s="4" t="s">
        <v>34</v>
      </c>
      <c r="C51" s="4" t="s">
        <v>23</v>
      </c>
      <c r="D51" s="18" t="s">
        <v>38</v>
      </c>
      <c r="E51" s="4" t="s">
        <v>12</v>
      </c>
      <c r="F51" s="4"/>
      <c r="G51" s="51">
        <v>30</v>
      </c>
      <c r="H51" s="4"/>
    </row>
    <row r="52" spans="1:8" ht="24" x14ac:dyDescent="0.25">
      <c r="A52" s="6">
        <v>44456</v>
      </c>
      <c r="B52" s="4"/>
      <c r="C52" s="4"/>
      <c r="D52" s="18" t="s">
        <v>51</v>
      </c>
      <c r="E52" s="4"/>
      <c r="F52" s="4"/>
      <c r="G52" s="24">
        <v>696</v>
      </c>
      <c r="H52" s="4"/>
    </row>
    <row r="53" spans="1:8" x14ac:dyDescent="0.25">
      <c r="A53" s="6">
        <v>44457</v>
      </c>
      <c r="B53" s="4" t="s">
        <v>23</v>
      </c>
      <c r="C53" s="4" t="s">
        <v>34</v>
      </c>
      <c r="D53" s="18" t="s">
        <v>38</v>
      </c>
      <c r="E53" s="4" t="s">
        <v>12</v>
      </c>
      <c r="F53" s="4"/>
      <c r="G53" s="51">
        <v>55</v>
      </c>
      <c r="H53" s="4"/>
    </row>
    <row r="54" spans="1:8" ht="24" x14ac:dyDescent="0.25">
      <c r="A54" s="6">
        <v>44459</v>
      </c>
      <c r="B54" s="4" t="s">
        <v>34</v>
      </c>
      <c r="C54" s="4" t="s">
        <v>43</v>
      </c>
      <c r="D54" s="18" t="s">
        <v>44</v>
      </c>
      <c r="E54" s="4" t="s">
        <v>12</v>
      </c>
      <c r="F54" s="4"/>
      <c r="G54" s="51">
        <v>90</v>
      </c>
      <c r="H54" s="4"/>
    </row>
    <row r="55" spans="1:8" x14ac:dyDescent="0.25">
      <c r="A55" s="6">
        <v>44459</v>
      </c>
      <c r="B55" s="4" t="s">
        <v>34</v>
      </c>
      <c r="C55" s="4" t="s">
        <v>23</v>
      </c>
      <c r="D55" s="18" t="s">
        <v>38</v>
      </c>
      <c r="E55" s="4" t="s">
        <v>12</v>
      </c>
      <c r="F55" s="4"/>
      <c r="G55" s="51">
        <v>55</v>
      </c>
      <c r="H55" s="4"/>
    </row>
    <row r="56" spans="1:8" ht="24" x14ac:dyDescent="0.25">
      <c r="A56" s="6">
        <v>44459</v>
      </c>
      <c r="B56" s="4"/>
      <c r="C56" s="4"/>
      <c r="D56" s="36" t="s">
        <v>52</v>
      </c>
      <c r="E56" s="4"/>
      <c r="F56" s="4"/>
      <c r="G56" s="24">
        <v>334</v>
      </c>
      <c r="H56" s="4"/>
    </row>
    <row r="57" spans="1:8" x14ac:dyDescent="0.25">
      <c r="A57" s="6">
        <v>44460</v>
      </c>
      <c r="B57" s="4" t="s">
        <v>23</v>
      </c>
      <c r="C57" s="4" t="s">
        <v>34</v>
      </c>
      <c r="D57" s="18" t="s">
        <v>38</v>
      </c>
      <c r="E57" s="4" t="s">
        <v>12</v>
      </c>
      <c r="F57" s="4"/>
      <c r="G57" s="51">
        <v>30</v>
      </c>
      <c r="H57" s="4"/>
    </row>
    <row r="58" spans="1:8" ht="24" x14ac:dyDescent="0.25">
      <c r="A58" s="6">
        <v>44460</v>
      </c>
      <c r="B58" s="4" t="s">
        <v>34</v>
      </c>
      <c r="C58" s="4" t="s">
        <v>34</v>
      </c>
      <c r="D58" s="18" t="s">
        <v>45</v>
      </c>
      <c r="E58" s="4" t="s">
        <v>12</v>
      </c>
      <c r="F58" s="4"/>
      <c r="G58" s="51">
        <v>130</v>
      </c>
      <c r="H58" s="4"/>
    </row>
    <row r="59" spans="1:8" ht="24" x14ac:dyDescent="0.25">
      <c r="A59" s="6">
        <v>44460</v>
      </c>
      <c r="B59" s="4" t="s">
        <v>34</v>
      </c>
      <c r="C59" s="4" t="s">
        <v>48</v>
      </c>
      <c r="D59" s="36" t="s">
        <v>56</v>
      </c>
      <c r="E59" s="4" t="s">
        <v>12</v>
      </c>
      <c r="F59" s="4"/>
      <c r="G59" s="51">
        <v>75</v>
      </c>
      <c r="H59" s="4"/>
    </row>
    <row r="60" spans="1:8" ht="24" x14ac:dyDescent="0.25">
      <c r="A60" s="6">
        <v>44460</v>
      </c>
      <c r="B60" s="4"/>
      <c r="C60" s="4"/>
      <c r="D60" s="18" t="s">
        <v>53</v>
      </c>
      <c r="E60" s="4"/>
      <c r="F60" s="4"/>
      <c r="G60" s="24">
        <v>1340</v>
      </c>
      <c r="H60" s="4"/>
    </row>
    <row r="61" spans="1:8" ht="24" x14ac:dyDescent="0.25">
      <c r="A61" s="6">
        <v>44460</v>
      </c>
      <c r="B61" s="4"/>
      <c r="C61" s="4"/>
      <c r="D61" s="18" t="s">
        <v>54</v>
      </c>
      <c r="E61" s="4"/>
      <c r="F61" s="4"/>
      <c r="G61" s="24">
        <v>1680</v>
      </c>
      <c r="H61" s="4"/>
    </row>
    <row r="62" spans="1:8" ht="24" x14ac:dyDescent="0.25">
      <c r="A62" s="6">
        <v>44461</v>
      </c>
      <c r="B62" s="4" t="s">
        <v>48</v>
      </c>
      <c r="C62" s="4" t="s">
        <v>34</v>
      </c>
      <c r="D62" s="36" t="s">
        <v>56</v>
      </c>
      <c r="E62" s="4" t="s">
        <v>12</v>
      </c>
      <c r="F62" s="4"/>
      <c r="G62" s="51">
        <v>75</v>
      </c>
      <c r="H62" s="4"/>
    </row>
    <row r="63" spans="1:8" x14ac:dyDescent="0.25">
      <c r="A63" s="6">
        <v>44461</v>
      </c>
      <c r="B63" s="4" t="s">
        <v>34</v>
      </c>
      <c r="C63" s="4" t="s">
        <v>23</v>
      </c>
      <c r="D63" s="18" t="s">
        <v>38</v>
      </c>
      <c r="E63" s="4" t="s">
        <v>12</v>
      </c>
      <c r="F63" s="4"/>
      <c r="G63" s="51">
        <v>55</v>
      </c>
      <c r="H63" s="4"/>
    </row>
    <row r="64" spans="1:8" x14ac:dyDescent="0.25">
      <c r="A64" s="6">
        <v>44463</v>
      </c>
      <c r="B64" s="4" t="s">
        <v>23</v>
      </c>
      <c r="C64" s="4" t="s">
        <v>34</v>
      </c>
      <c r="D64" s="18" t="s">
        <v>38</v>
      </c>
      <c r="E64" s="4" t="s">
        <v>12</v>
      </c>
      <c r="F64" s="4"/>
      <c r="G64" s="51">
        <v>55</v>
      </c>
      <c r="H64" s="4"/>
    </row>
    <row r="65" spans="1:8" x14ac:dyDescent="0.25">
      <c r="A65" s="6">
        <v>44463</v>
      </c>
      <c r="B65" s="4" t="s">
        <v>34</v>
      </c>
      <c r="C65" s="4" t="s">
        <v>23</v>
      </c>
      <c r="D65" s="18" t="s">
        <v>38</v>
      </c>
      <c r="E65" s="4" t="s">
        <v>12</v>
      </c>
      <c r="F65" s="4"/>
      <c r="G65" s="51">
        <v>30</v>
      </c>
      <c r="H65" s="4"/>
    </row>
    <row r="66" spans="1:8" x14ac:dyDescent="0.25">
      <c r="A66" s="6">
        <v>44464</v>
      </c>
      <c r="B66" s="4" t="s">
        <v>23</v>
      </c>
      <c r="C66" s="4" t="s">
        <v>34</v>
      </c>
      <c r="D66" s="18" t="s">
        <v>38</v>
      </c>
      <c r="E66" s="4" t="s">
        <v>12</v>
      </c>
      <c r="F66" s="4"/>
      <c r="G66" s="51">
        <v>55</v>
      </c>
      <c r="H66" s="4"/>
    </row>
    <row r="67" spans="1:8" ht="24" x14ac:dyDescent="0.25">
      <c r="A67" s="6">
        <v>44464</v>
      </c>
      <c r="B67" s="4" t="s">
        <v>34</v>
      </c>
      <c r="C67" s="4" t="s">
        <v>43</v>
      </c>
      <c r="D67" s="18" t="s">
        <v>44</v>
      </c>
      <c r="E67" s="4" t="s">
        <v>12</v>
      </c>
      <c r="F67" s="4"/>
      <c r="G67" s="51">
        <v>90</v>
      </c>
      <c r="H67" s="4"/>
    </row>
    <row r="68" spans="1:8" x14ac:dyDescent="0.25">
      <c r="A68" s="6">
        <v>44469</v>
      </c>
      <c r="B68" s="4" t="s">
        <v>34</v>
      </c>
      <c r="C68" s="4" t="s">
        <v>23</v>
      </c>
      <c r="D68" s="18" t="s">
        <v>38</v>
      </c>
      <c r="E68" s="4" t="s">
        <v>12</v>
      </c>
      <c r="F68" s="4"/>
      <c r="G68" s="51">
        <v>55</v>
      </c>
      <c r="H68" s="4"/>
    </row>
    <row r="69" spans="1:8" x14ac:dyDescent="0.25">
      <c r="A69" s="6">
        <v>44469</v>
      </c>
      <c r="B69" s="4" t="s">
        <v>23</v>
      </c>
      <c r="C69" s="4" t="s">
        <v>34</v>
      </c>
      <c r="D69" s="18" t="s">
        <v>38</v>
      </c>
      <c r="E69" s="4" t="s">
        <v>12</v>
      </c>
      <c r="F69" s="4"/>
      <c r="G69" s="51">
        <v>30</v>
      </c>
      <c r="H69" s="4"/>
    </row>
    <row r="70" spans="1:8" x14ac:dyDescent="0.25">
      <c r="A70" s="4"/>
      <c r="B70" s="4"/>
      <c r="C70" s="21" t="s">
        <v>16</v>
      </c>
      <c r="D70" s="21"/>
      <c r="E70" s="21"/>
      <c r="F70" s="21"/>
      <c r="G70" s="22">
        <f>SUM(G35:G69)</f>
        <v>8590</v>
      </c>
      <c r="H70" s="4"/>
    </row>
    <row r="71" spans="1:8" x14ac:dyDescent="0.25">
      <c r="A71" s="4"/>
      <c r="B71" s="4"/>
      <c r="C71" s="32"/>
      <c r="D71" s="32"/>
      <c r="E71" s="32"/>
      <c r="F71" s="32"/>
      <c r="G71" s="33"/>
      <c r="H71" s="4"/>
    </row>
    <row r="72" spans="1:8" ht="15.75" x14ac:dyDescent="0.25">
      <c r="A72" s="4"/>
      <c r="B72" s="4"/>
      <c r="C72" s="25" t="s">
        <v>19</v>
      </c>
      <c r="D72" s="25"/>
      <c r="E72" s="25"/>
      <c r="F72" s="25"/>
      <c r="G72" s="26" t="s">
        <v>6</v>
      </c>
      <c r="H72" s="4"/>
    </row>
    <row r="73" spans="1:8" x14ac:dyDescent="0.25">
      <c r="A73" s="4"/>
      <c r="B73" s="4"/>
      <c r="C73" s="27" t="s">
        <v>22</v>
      </c>
      <c r="D73" s="27"/>
      <c r="E73" s="27"/>
      <c r="F73" s="27"/>
      <c r="G73" s="24">
        <v>21050</v>
      </c>
      <c r="H73" s="4"/>
    </row>
    <row r="74" spans="1:8" x14ac:dyDescent="0.25">
      <c r="A74" s="4"/>
      <c r="B74" s="4"/>
      <c r="C74" s="24" t="s">
        <v>14</v>
      </c>
      <c r="D74" s="27"/>
      <c r="E74" s="27"/>
      <c r="F74" s="27"/>
      <c r="G74" s="24">
        <v>3350</v>
      </c>
      <c r="H74" s="4"/>
    </row>
    <row r="75" spans="1:8" x14ac:dyDescent="0.25">
      <c r="A75" s="4"/>
      <c r="B75" s="4"/>
      <c r="C75" s="24" t="s">
        <v>24</v>
      </c>
      <c r="D75" s="27"/>
      <c r="E75" s="27"/>
      <c r="F75" s="27"/>
      <c r="G75" s="24">
        <v>1750</v>
      </c>
      <c r="H75" s="4"/>
    </row>
    <row r="76" spans="1:8" x14ac:dyDescent="0.25">
      <c r="A76" s="4"/>
      <c r="B76" s="4"/>
      <c r="C76" s="24" t="s">
        <v>57</v>
      </c>
      <c r="D76" s="27"/>
      <c r="E76" s="27"/>
      <c r="F76" s="27"/>
      <c r="G76" s="24">
        <v>1680</v>
      </c>
      <c r="H76" s="4"/>
    </row>
    <row r="77" spans="1:8" x14ac:dyDescent="0.25">
      <c r="A77" s="5"/>
      <c r="B77" s="3"/>
      <c r="C77" s="24" t="s">
        <v>25</v>
      </c>
      <c r="D77" s="28"/>
      <c r="E77" s="28"/>
      <c r="F77" s="27"/>
      <c r="G77" s="24">
        <v>5160</v>
      </c>
      <c r="H77" s="3"/>
    </row>
    <row r="78" spans="1:8" ht="18.75" x14ac:dyDescent="0.3">
      <c r="A78" s="9"/>
      <c r="B78" s="9"/>
      <c r="C78" s="30" t="s">
        <v>16</v>
      </c>
      <c r="D78" s="31"/>
      <c r="E78" s="31"/>
      <c r="F78" s="29"/>
      <c r="G78" s="29">
        <f>SUM(G73:G77)</f>
        <v>32990</v>
      </c>
    </row>
  </sheetData>
  <mergeCells count="13">
    <mergeCell ref="I4:I5"/>
    <mergeCell ref="F4:F5"/>
    <mergeCell ref="B2:G2"/>
    <mergeCell ref="B1:G1"/>
    <mergeCell ref="H4:H5"/>
    <mergeCell ref="H1:H2"/>
    <mergeCell ref="G4:G5"/>
    <mergeCell ref="A3:H3"/>
    <mergeCell ref="A4:A5"/>
    <mergeCell ref="B4:B5"/>
    <mergeCell ref="C4:C5"/>
    <mergeCell ref="D4:D5"/>
    <mergeCell ref="E4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Arkansas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2018-05-19T07:28:58Z</dcterms:created>
  <dcterms:modified xsi:type="dcterms:W3CDTF">2021-10-07T13:06:07Z</dcterms:modified>
</cp:coreProperties>
</file>