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Documents/"/>
    </mc:Choice>
  </mc:AlternateContent>
  <xr:revisionPtr revIDLastSave="0" documentId="8_{7B887927-9978-614E-90F4-95E21F442D5D}" xr6:coauthVersionLast="45" xr6:coauthVersionMax="45" xr10:uidLastSave="{00000000-0000-0000-0000-000000000000}"/>
  <bookViews>
    <workbookView xWindow="120" yWindow="500" windowWidth="25100" windowHeight="162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Sheet1!$A$1:$AV$237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95" i="1" l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179" i="1"/>
  <c r="P178" i="1"/>
  <c r="P177" i="1"/>
  <c r="P176" i="1"/>
  <c r="P175" i="1"/>
  <c r="P132" i="1"/>
  <c r="P174" i="1"/>
  <c r="P173" i="1"/>
  <c r="P172" i="1"/>
  <c r="P152" i="1"/>
  <c r="P151" i="1"/>
  <c r="P150" i="1"/>
  <c r="P149" i="1"/>
  <c r="P148" i="1"/>
  <c r="P147" i="1"/>
  <c r="P237" i="1"/>
  <c r="P236" i="1"/>
  <c r="P235" i="1"/>
  <c r="P234" i="1"/>
  <c r="P233" i="1"/>
  <c r="P232" i="1"/>
  <c r="P218" i="1"/>
  <c r="P231" i="1"/>
  <c r="P230" i="1"/>
  <c r="P229" i="1"/>
  <c r="P228" i="1"/>
  <c r="P227" i="1"/>
  <c r="P226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85" i="1"/>
  <c r="P184" i="1"/>
  <c r="P183" i="1"/>
  <c r="P182" i="1"/>
  <c r="P181" i="1"/>
  <c r="P180" i="1"/>
  <c r="P163" i="1"/>
  <c r="P162" i="1"/>
  <c r="P161" i="1"/>
  <c r="P160" i="1"/>
  <c r="P159" i="1"/>
  <c r="P158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45" i="1"/>
  <c r="P146" i="1"/>
  <c r="P143" i="1"/>
  <c r="P141" i="1"/>
  <c r="P206" i="1"/>
  <c r="P140" i="1"/>
  <c r="P139" i="1"/>
  <c r="P205" i="1"/>
  <c r="Q205" i="1" s="1"/>
  <c r="P138" i="1"/>
  <c r="P137" i="1"/>
  <c r="P136" i="1"/>
  <c r="P225" i="1"/>
  <c r="P224" i="1"/>
  <c r="P223" i="1"/>
  <c r="P222" i="1"/>
  <c r="P221" i="1"/>
  <c r="P220" i="1"/>
  <c r="P219" i="1"/>
  <c r="P169" i="1"/>
  <c r="P168" i="1"/>
  <c r="P167" i="1"/>
  <c r="P166" i="1"/>
  <c r="P165" i="1"/>
  <c r="P164" i="1"/>
  <c r="P157" i="1"/>
  <c r="P156" i="1"/>
  <c r="P155" i="1"/>
  <c r="P154" i="1"/>
  <c r="P153" i="1"/>
  <c r="P208" i="1"/>
  <c r="P207" i="1"/>
  <c r="P97" i="1"/>
  <c r="P96" i="1"/>
  <c r="P115" i="1"/>
  <c r="P114" i="1"/>
  <c r="P113" i="1"/>
  <c r="P112" i="1"/>
  <c r="P111" i="1"/>
  <c r="P110" i="1"/>
  <c r="P186" i="1"/>
  <c r="P217" i="1"/>
  <c r="P216" i="1"/>
  <c r="P215" i="1"/>
  <c r="P214" i="1"/>
  <c r="P213" i="1"/>
  <c r="P212" i="1"/>
  <c r="P211" i="1"/>
  <c r="P210" i="1"/>
  <c r="P209" i="1"/>
  <c r="P135" i="1"/>
  <c r="P134" i="1"/>
  <c r="P133" i="1"/>
  <c r="P202" i="1"/>
  <c r="P201" i="1"/>
  <c r="P204" i="1"/>
  <c r="P171" i="1"/>
  <c r="P170" i="1"/>
  <c r="P203" i="1"/>
  <c r="P95" i="1"/>
  <c r="P90" i="1"/>
  <c r="P93" i="1"/>
  <c r="P92" i="1"/>
  <c r="P91" i="1"/>
  <c r="P89" i="1"/>
  <c r="P87" i="1"/>
  <c r="P86" i="1"/>
  <c r="P84" i="1"/>
  <c r="P85" i="1"/>
  <c r="P75" i="1"/>
  <c r="P74" i="1"/>
  <c r="P79" i="1"/>
  <c r="P80" i="1"/>
  <c r="P82" i="1"/>
  <c r="P72" i="1"/>
  <c r="P77" i="1"/>
  <c r="P81" i="1"/>
  <c r="P65" i="1"/>
  <c r="P64" i="1"/>
  <c r="P63" i="1"/>
  <c r="P60" i="1"/>
  <c r="P68" i="1"/>
  <c r="P67" i="1"/>
  <c r="P66" i="1"/>
  <c r="P59" i="1"/>
  <c r="P58" i="1"/>
  <c r="P57" i="1"/>
  <c r="P52" i="1"/>
  <c r="P51" i="1"/>
  <c r="P55" i="1"/>
  <c r="P49" i="1"/>
  <c r="P48" i="1"/>
  <c r="P47" i="1"/>
  <c r="P45" i="1"/>
  <c r="P41" i="1"/>
  <c r="P46" i="1"/>
  <c r="P40" i="1"/>
  <c r="P36" i="1"/>
  <c r="P37" i="1"/>
  <c r="P39" i="1"/>
  <c r="P38" i="1"/>
  <c r="P31" i="1"/>
  <c r="P30" i="1"/>
  <c r="P29" i="1"/>
  <c r="AV28" i="1"/>
  <c r="P28" i="1"/>
  <c r="P27" i="1"/>
  <c r="P26" i="1"/>
  <c r="P11" i="1"/>
  <c r="P20" i="1"/>
  <c r="P15" i="1"/>
  <c r="P14" i="1"/>
  <c r="P10" i="1"/>
  <c r="P19" i="1"/>
  <c r="P17" i="1"/>
  <c r="AV9" i="1"/>
  <c r="P9" i="1"/>
  <c r="AV8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<sst xmlns="http://schemas.openxmlformats.org/spreadsheetml/2006/main" count="2607" uniqueCount="493">
  <si>
    <t>Distribution Name</t>
  </si>
  <si>
    <t>Distributor Name</t>
  </si>
  <si>
    <t>ZSM</t>
  </si>
  <si>
    <t>ASM</t>
  </si>
  <si>
    <t>TSM</t>
  </si>
  <si>
    <t>TL</t>
  </si>
  <si>
    <t>Area</t>
  </si>
  <si>
    <t>Date Of Joining</t>
  </si>
  <si>
    <t>Status</t>
  </si>
  <si>
    <t>Incentive 4-6 Dec</t>
  </si>
  <si>
    <t>Incentive 12 dec</t>
  </si>
  <si>
    <t>Contact Number</t>
  </si>
  <si>
    <t>PROMOTER</t>
  </si>
  <si>
    <t>WOD</t>
  </si>
  <si>
    <t>Month Till Date</t>
  </si>
  <si>
    <t>October Total</t>
  </si>
  <si>
    <t>November Total</t>
  </si>
  <si>
    <t>FT</t>
  </si>
  <si>
    <t>Basic sal</t>
  </si>
  <si>
    <t>Sunil Kumar Gupta</t>
  </si>
  <si>
    <t>Sonu Gupta</t>
  </si>
  <si>
    <t>Manish Agnihotri</t>
  </si>
  <si>
    <t>Rishi Pandey</t>
  </si>
  <si>
    <t>Vivek Agnihotri</t>
  </si>
  <si>
    <t>NA</t>
  </si>
  <si>
    <t>Shahdol</t>
  </si>
  <si>
    <t>Active</t>
  </si>
  <si>
    <t>Harish Gupta</t>
  </si>
  <si>
    <t>Rohit Electronics</t>
  </si>
  <si>
    <t>Rachit Katare</t>
  </si>
  <si>
    <t>Kajal</t>
  </si>
  <si>
    <t>Kamna Mobile</t>
  </si>
  <si>
    <t>Priya</t>
  </si>
  <si>
    <t>Lifstyle Mobile</t>
  </si>
  <si>
    <t>Budhhar</t>
  </si>
  <si>
    <t>Ashif Khan</t>
  </si>
  <si>
    <t>Praveen TV</t>
  </si>
  <si>
    <t>Kiran Watch</t>
  </si>
  <si>
    <t>Devraj Singh</t>
  </si>
  <si>
    <t>Rehbar khan</t>
  </si>
  <si>
    <t>Ravendra Singh</t>
  </si>
  <si>
    <t>Dinesh Soni</t>
  </si>
  <si>
    <t>Satna</t>
  </si>
  <si>
    <t>mayank</t>
  </si>
  <si>
    <t>Mayank Mobile</t>
  </si>
  <si>
    <t>Rahul Chandvani</t>
  </si>
  <si>
    <t>Aparajita</t>
  </si>
  <si>
    <t>Paras Mobile</t>
  </si>
  <si>
    <t>Agri Enterprises</t>
  </si>
  <si>
    <t>Virendra Agri</t>
  </si>
  <si>
    <t>Deepak Bhagchandani</t>
  </si>
  <si>
    <t>Neeraj Godre</t>
  </si>
  <si>
    <t>Silvasa</t>
  </si>
  <si>
    <t>Priyanka</t>
  </si>
  <si>
    <t>Gourav Mobile</t>
  </si>
  <si>
    <t>Nirali Agency</t>
  </si>
  <si>
    <t>Nirali Sangvi</t>
  </si>
  <si>
    <t>Rahul</t>
  </si>
  <si>
    <t>Bhuj</t>
  </si>
  <si>
    <t>Mohit</t>
  </si>
  <si>
    <t>Mobile world</t>
  </si>
  <si>
    <t>Sourabh dwivedi</t>
  </si>
  <si>
    <t>Chandni</t>
  </si>
  <si>
    <t>Ritik Chaturvedi</t>
  </si>
  <si>
    <t>Baba Mobile</t>
  </si>
  <si>
    <t>Ramnivas Sumit Kumar</t>
  </si>
  <si>
    <t>Amit ji</t>
  </si>
  <si>
    <t>Nitesh Tamboli</t>
  </si>
  <si>
    <t>Hemendra Singh</t>
  </si>
  <si>
    <t>Harda</t>
  </si>
  <si>
    <t>Santosh Trivedi</t>
  </si>
  <si>
    <t>Anshika Mobile</t>
  </si>
  <si>
    <t>Seoni Maalva</t>
  </si>
  <si>
    <t>Nitin</t>
  </si>
  <si>
    <t>Raja Electronics</t>
  </si>
  <si>
    <t>Pankaj</t>
  </si>
  <si>
    <t>Yes Mobile</t>
  </si>
  <si>
    <t>Bhanpura</t>
  </si>
  <si>
    <t>Sanjay</t>
  </si>
  <si>
    <t>Taj Mobile</t>
  </si>
  <si>
    <t>Hosangabad</t>
  </si>
  <si>
    <t>Bhagwat</t>
  </si>
  <si>
    <t>Yuvraj Mobile</t>
  </si>
  <si>
    <t>Anshu Enterprises</t>
  </si>
  <si>
    <t>Dhanesh Dhanotiya</t>
  </si>
  <si>
    <t xml:space="preserve">Azhar </t>
  </si>
  <si>
    <t>Ramendra Singh</t>
  </si>
  <si>
    <t>Neemach</t>
  </si>
  <si>
    <t>Harish</t>
  </si>
  <si>
    <t>Nirmal Laxmi Mobile</t>
  </si>
  <si>
    <t>Kartik</t>
  </si>
  <si>
    <t>Vijay Mobile</t>
  </si>
  <si>
    <t>Matrix Marketing</t>
  </si>
  <si>
    <t>Ashutosh Pasari</t>
  </si>
  <si>
    <t>Ritesh Agrawal</t>
  </si>
  <si>
    <t>Ujjain</t>
  </si>
  <si>
    <t>Sandeep</t>
  </si>
  <si>
    <t>Nikita Mobile</t>
  </si>
  <si>
    <t>Kalpesh</t>
  </si>
  <si>
    <t>Parmeshwari Mobile</t>
  </si>
  <si>
    <t>Rashmi</t>
  </si>
  <si>
    <t>Generation M</t>
  </si>
  <si>
    <t>Mahima</t>
  </si>
  <si>
    <t>Radhe Communication</t>
  </si>
  <si>
    <t>Shusant Mobile Hub</t>
  </si>
  <si>
    <t xml:space="preserve">Kishit Chandakya </t>
  </si>
  <si>
    <t>Bhanu Prakash</t>
  </si>
  <si>
    <t>Khandwa</t>
  </si>
  <si>
    <t>Laxmi</t>
  </si>
  <si>
    <t>Sai Kripa Mobile</t>
  </si>
  <si>
    <t>Piyush</t>
  </si>
  <si>
    <t>New Ashirwad Mobile</t>
  </si>
  <si>
    <t>Kewalram</t>
  </si>
  <si>
    <t>Totota Mobile</t>
  </si>
  <si>
    <t>Kuldeep</t>
  </si>
  <si>
    <t>Ajanta Electronics</t>
  </si>
  <si>
    <t>Digamber Mobile</t>
  </si>
  <si>
    <t>Prabhat Jain</t>
  </si>
  <si>
    <t>Shahid Khan</t>
  </si>
  <si>
    <t xml:space="preserve">  RISHI MAHENDELE</t>
  </si>
  <si>
    <t>MANDLA</t>
  </si>
  <si>
    <t>PRIYANSHHU JAIN</t>
  </si>
  <si>
    <t xml:space="preserve">   DIGAMBAR MOBILE</t>
  </si>
  <si>
    <t>Rubi</t>
  </si>
  <si>
    <t>Mobile.Com</t>
  </si>
  <si>
    <t>Radhe Enterprises</t>
  </si>
  <si>
    <t>Rahul Tamrakar</t>
  </si>
  <si>
    <t>28/10/2020</t>
  </si>
  <si>
    <t>Ekta</t>
  </si>
  <si>
    <t>Vandna Mobile</t>
  </si>
  <si>
    <t>Bajaj Galary</t>
  </si>
  <si>
    <t>Anurag Bajaj</t>
  </si>
  <si>
    <t>Kapil Rohit</t>
  </si>
  <si>
    <t>Damoh</t>
  </si>
  <si>
    <t>Ajay Ahirwar</t>
  </si>
  <si>
    <t>Sahil Tilotiya</t>
  </si>
  <si>
    <t>Rain point</t>
  </si>
  <si>
    <t>Harkawat &amp; Company</t>
  </si>
  <si>
    <t>Amit Harkawat</t>
  </si>
  <si>
    <t>Gunjit Vyas</t>
  </si>
  <si>
    <t>Ratlam</t>
  </si>
  <si>
    <t>17/10/2020</t>
  </si>
  <si>
    <t xml:space="preserve">Megha </t>
  </si>
  <si>
    <t>Kushal Telecom</t>
  </si>
  <si>
    <t>Yashwant Doshi</t>
  </si>
  <si>
    <t>Gambhir Mobile</t>
  </si>
  <si>
    <t>Ayush Rathor</t>
  </si>
  <si>
    <t>SDM Sales</t>
  </si>
  <si>
    <t>25/10/2020</t>
  </si>
  <si>
    <t>Virendra kanade</t>
  </si>
  <si>
    <t>Vijay Redio</t>
  </si>
  <si>
    <t>Sourabh</t>
  </si>
  <si>
    <t>Kanchan Electronics</t>
  </si>
  <si>
    <t>Ashish Sharma</t>
  </si>
  <si>
    <t>Mobile Passion</t>
  </si>
  <si>
    <t>Ravi</t>
  </si>
  <si>
    <t>SHIVAM DUBEY</t>
  </si>
  <si>
    <t xml:space="preserve">  MI STORE DIGAMBAR</t>
  </si>
  <si>
    <t>Atul Kushwaha</t>
  </si>
  <si>
    <t>Kiran Mobile</t>
  </si>
  <si>
    <t>Chetana</t>
  </si>
  <si>
    <t>Unique Mobile</t>
  </si>
  <si>
    <t>Itarsi</t>
  </si>
  <si>
    <t>Sumit</t>
  </si>
  <si>
    <t>The Mihani Electronics</t>
  </si>
  <si>
    <t>Kisan</t>
  </si>
  <si>
    <t>Mihani Mobile</t>
  </si>
  <si>
    <t>Vikash</t>
  </si>
  <si>
    <t>Shree Nakoda</t>
  </si>
  <si>
    <t>29/10/2020</t>
  </si>
  <si>
    <t xml:space="preserve">Neha </t>
  </si>
  <si>
    <t>Om Sai Ram Mobile</t>
  </si>
  <si>
    <t>Aditi</t>
  </si>
  <si>
    <t>Devi Mobile</t>
  </si>
  <si>
    <t>Ashish</t>
  </si>
  <si>
    <t>Kalpana Mobile</t>
  </si>
  <si>
    <t>Prince Ashati</t>
  </si>
  <si>
    <t>Ma Sharda Collection</t>
  </si>
  <si>
    <t>Vijay Malviya</t>
  </si>
  <si>
    <t>True Marketing</t>
  </si>
  <si>
    <t>Shivam Gupta</t>
  </si>
  <si>
    <t>Sadguru Mobile</t>
  </si>
  <si>
    <t>Ashish Namdev</t>
  </si>
  <si>
    <t>Amit Enterprises</t>
  </si>
  <si>
    <t>Abid Saikh</t>
  </si>
  <si>
    <t>Pinku Jaiswal</t>
  </si>
  <si>
    <t>Anuppur</t>
  </si>
  <si>
    <t>Aman</t>
  </si>
  <si>
    <t>Kesri Electronics</t>
  </si>
  <si>
    <t>Brijesh Kesri</t>
  </si>
  <si>
    <t>Joy Guta</t>
  </si>
  <si>
    <t>Jabalpur</t>
  </si>
  <si>
    <t>Abhishek</t>
  </si>
  <si>
    <t>Divakar</t>
  </si>
  <si>
    <t>3/11/220</t>
  </si>
  <si>
    <t>Sahnawaj</t>
  </si>
  <si>
    <t>Keashri mobile</t>
  </si>
  <si>
    <t>Kotma</t>
  </si>
  <si>
    <t>Anil</t>
  </si>
  <si>
    <t>Jayesh Enterprises</t>
  </si>
  <si>
    <t>Jayesh Kakkad</t>
  </si>
  <si>
    <t>Gandhidham</t>
  </si>
  <si>
    <t>Jayesh</t>
  </si>
  <si>
    <t>Daksh Telecom</t>
  </si>
  <si>
    <t>26/11/2020</t>
  </si>
  <si>
    <t>Akshat</t>
  </si>
  <si>
    <t>X3 mobile</t>
  </si>
  <si>
    <t>SANDEEP KUMAR</t>
  </si>
  <si>
    <t xml:space="preserve">        MOBILE WORLD </t>
  </si>
  <si>
    <t>Shri Construction</t>
  </si>
  <si>
    <t>Mahendra Singh</t>
  </si>
  <si>
    <t>Mo.Ali</t>
  </si>
  <si>
    <t>Mohit Singh</t>
  </si>
  <si>
    <t>Rewa</t>
  </si>
  <si>
    <t>Sakshi</t>
  </si>
  <si>
    <t>Khusi Mobile</t>
  </si>
  <si>
    <t>Kesar Husain</t>
  </si>
  <si>
    <t>Samrat Mobile</t>
  </si>
  <si>
    <t>Sharda Electronics</t>
  </si>
  <si>
    <t>Prakash Dhali</t>
  </si>
  <si>
    <t>Naved</t>
  </si>
  <si>
    <t>Devas</t>
  </si>
  <si>
    <t>Sajid</t>
  </si>
  <si>
    <t>Rex Mobile</t>
  </si>
  <si>
    <t>Sameer</t>
  </si>
  <si>
    <t>Nirankar Mobile</t>
  </si>
  <si>
    <t>Vijyanka</t>
  </si>
  <si>
    <t>Swapnil Mobile</t>
  </si>
  <si>
    <t>Nikhil</t>
  </si>
  <si>
    <t>Shri Jee Mobile Point</t>
  </si>
  <si>
    <t>Deepak</t>
  </si>
  <si>
    <t>Ajit mobile</t>
  </si>
  <si>
    <t>Swati</t>
  </si>
  <si>
    <t>CHANDRA PRAKASH SAHU</t>
  </si>
  <si>
    <t xml:space="preserve">         MOBILE SHOPY</t>
  </si>
  <si>
    <t>Faizan</t>
  </si>
  <si>
    <t>New star</t>
  </si>
  <si>
    <t>Shalini Pandey</t>
  </si>
  <si>
    <t>Little Mobile</t>
  </si>
  <si>
    <t>Sachin Enterprises</t>
  </si>
  <si>
    <t>Sachin Soni</t>
  </si>
  <si>
    <t xml:space="preserve">Sunil Patel </t>
  </si>
  <si>
    <t>Katni</t>
  </si>
  <si>
    <t>Shriram Sahu</t>
  </si>
  <si>
    <t>Prarthna Mobile</t>
  </si>
  <si>
    <t>Anmol tomer</t>
  </si>
  <si>
    <t>Ma veshno Mobile</t>
  </si>
  <si>
    <t>Ajam</t>
  </si>
  <si>
    <t>Rajesh Mobile</t>
  </si>
  <si>
    <t>Inactive</t>
  </si>
  <si>
    <t>Nitin Agrawal</t>
  </si>
  <si>
    <t>Agrawal Mobile</t>
  </si>
  <si>
    <t>20/10/2020</t>
  </si>
  <si>
    <t>Harsh Singhal</t>
  </si>
  <si>
    <t>Mobile city</t>
  </si>
  <si>
    <t>Chhabra Electronics</t>
  </si>
  <si>
    <t>Yash</t>
  </si>
  <si>
    <t>Mohit Mobile</t>
  </si>
  <si>
    <t>Amit Kesri</t>
  </si>
  <si>
    <t xml:space="preserve">Love kush </t>
  </si>
  <si>
    <t>23/11/2020</t>
  </si>
  <si>
    <t>Guddo</t>
  </si>
  <si>
    <t>Anand Hello</t>
  </si>
  <si>
    <t>25/11/2020</t>
  </si>
  <si>
    <t>Janak</t>
  </si>
  <si>
    <t>Jan seva Kendra</t>
  </si>
  <si>
    <t>Market</t>
  </si>
  <si>
    <t>Raja Raj</t>
  </si>
  <si>
    <t>Chandan Mobile</t>
  </si>
  <si>
    <t>Cell City Mobile</t>
  </si>
  <si>
    <t>Sai Mobile Plaza</t>
  </si>
  <si>
    <t>Ayush</t>
  </si>
  <si>
    <t>New Mobile Galary</t>
  </si>
  <si>
    <t xml:space="preserve">Nitin </t>
  </si>
  <si>
    <t>JK Mobile</t>
  </si>
  <si>
    <t>Subham</t>
  </si>
  <si>
    <t>Pragati verma Electronics</t>
  </si>
  <si>
    <t>Dilip</t>
  </si>
  <si>
    <t>Friends Mobile</t>
  </si>
  <si>
    <t>18/09/2020</t>
  </si>
  <si>
    <t>Faisal Khan</t>
  </si>
  <si>
    <t>Shubh Shri Mobile</t>
  </si>
  <si>
    <t>Parikshit</t>
  </si>
  <si>
    <t>Sondarya Sagar</t>
  </si>
  <si>
    <t>Nitin Sethiya</t>
  </si>
  <si>
    <t>Sethiya Mobile</t>
  </si>
  <si>
    <t>Surendra Palival</t>
  </si>
  <si>
    <t>Tejal Mobile</t>
  </si>
  <si>
    <t>Umesh</t>
  </si>
  <si>
    <t>New Raj Nx</t>
  </si>
  <si>
    <t>30/10/2020</t>
  </si>
  <si>
    <t>Mayur mobile</t>
  </si>
  <si>
    <t>Khusi Sharma</t>
  </si>
  <si>
    <t>Rajshree Mobile</t>
  </si>
  <si>
    <t>Maihar</t>
  </si>
  <si>
    <t>Vinay</t>
  </si>
  <si>
    <t xml:space="preserve">Datar Mobile </t>
  </si>
  <si>
    <t>Aashna Electronics</t>
  </si>
  <si>
    <t>Vijay Modi</t>
  </si>
  <si>
    <t>Atul Rajat</t>
  </si>
  <si>
    <t>Amapatan</t>
  </si>
  <si>
    <t>Ankit</t>
  </si>
  <si>
    <t>Puneet Dwivedi</t>
  </si>
  <si>
    <t>Puneet Mobile</t>
  </si>
  <si>
    <t>Abhishek Upadhyay</t>
  </si>
  <si>
    <t>Jai Traders</t>
  </si>
  <si>
    <t>Gudh</t>
  </si>
  <si>
    <t>Pooja Singh</t>
  </si>
  <si>
    <t>Dharmendra Mobile</t>
  </si>
  <si>
    <t>Subhas</t>
  </si>
  <si>
    <t>Gokaran</t>
  </si>
  <si>
    <t>Sidhi</t>
  </si>
  <si>
    <t>Aniruddh</t>
  </si>
  <si>
    <t>Ramsingh</t>
  </si>
  <si>
    <t>Abhishek Mobile</t>
  </si>
  <si>
    <t>Atul Gupta</t>
  </si>
  <si>
    <t>MJ Mobile</t>
  </si>
  <si>
    <t>Akash Choubey</t>
  </si>
  <si>
    <t>Suvidha Mobile</t>
  </si>
  <si>
    <t>Ravi Sharma</t>
  </si>
  <si>
    <t>Raj Mobile</t>
  </si>
  <si>
    <t>Delip Verma</t>
  </si>
  <si>
    <t>Vivek</t>
  </si>
  <si>
    <t>Madhur Mobile</t>
  </si>
  <si>
    <t>Devendra</t>
  </si>
  <si>
    <t>Swastika MI</t>
  </si>
  <si>
    <t>Zafar Mobile</t>
  </si>
  <si>
    <t>Zafar Saudagar</t>
  </si>
  <si>
    <t>Pavai</t>
  </si>
  <si>
    <t>Ehteshamuddin</t>
  </si>
  <si>
    <t>Gajanfar Hussain</t>
  </si>
  <si>
    <t>Gungun Mobile</t>
  </si>
  <si>
    <t>Ajeet Rajpoot</t>
  </si>
  <si>
    <t>Sonu Athya</t>
  </si>
  <si>
    <t>Prskash Bardiya</t>
  </si>
  <si>
    <t>Option Mobile</t>
  </si>
  <si>
    <t>Puneet Singhai</t>
  </si>
  <si>
    <t>Gurukripa Mobile</t>
  </si>
  <si>
    <t>Pooja</t>
  </si>
  <si>
    <t>Amit Mobile</t>
  </si>
  <si>
    <t>Ashok Watch</t>
  </si>
  <si>
    <t>Rai Mobile</t>
  </si>
  <si>
    <t>Raj Shri Mobile</t>
  </si>
  <si>
    <t>SFM Mobile</t>
  </si>
  <si>
    <t>Shubham Shrivastav</t>
  </si>
  <si>
    <t xml:space="preserve">Shubham Tiwari </t>
  </si>
  <si>
    <t>Jaif Mobile</t>
  </si>
  <si>
    <t>Shivam</t>
  </si>
  <si>
    <t>Munna Mobile</t>
  </si>
  <si>
    <t>Budhsen</t>
  </si>
  <si>
    <t>Swekchha Mobile</t>
  </si>
  <si>
    <t>Nikhil Rajak</t>
  </si>
  <si>
    <t>Aditya Sirwariya</t>
  </si>
  <si>
    <t>Tikamgarh</t>
  </si>
  <si>
    <t xml:space="preserve">Brijendra </t>
  </si>
  <si>
    <t>sonu Mobile</t>
  </si>
  <si>
    <t>Shivam Pateriya</t>
  </si>
  <si>
    <t>Sanket Sen</t>
  </si>
  <si>
    <t>Saishri Mobile</t>
  </si>
  <si>
    <t>Aditya Rajak</t>
  </si>
  <si>
    <t>Laik Mobile</t>
  </si>
  <si>
    <t>Ayush Kumar</t>
  </si>
  <si>
    <t>Narendra Sharma</t>
  </si>
  <si>
    <t>surya Times</t>
  </si>
  <si>
    <t>Rahul Sahu</t>
  </si>
  <si>
    <t>Sushil Rajput</t>
  </si>
  <si>
    <t>Satya Sai Mobile</t>
  </si>
  <si>
    <t>Sunil</t>
  </si>
  <si>
    <t>Anant Enterprisees</t>
  </si>
  <si>
    <t>Sunil Banke</t>
  </si>
  <si>
    <t>JaiBalaji Mobile</t>
  </si>
  <si>
    <t>Chandan</t>
  </si>
  <si>
    <t>OP Mobile</t>
  </si>
  <si>
    <t>Siraj Khan</t>
  </si>
  <si>
    <t>Rajesh</t>
  </si>
  <si>
    <t>Mobile Junction</t>
  </si>
  <si>
    <t>Neeraj</t>
  </si>
  <si>
    <t>Agarwal Mobile</t>
  </si>
  <si>
    <t>Amit</t>
  </si>
  <si>
    <t>Mihani Galary</t>
  </si>
  <si>
    <t>Rajesh Kahar</t>
  </si>
  <si>
    <t>Karan Singh</t>
  </si>
  <si>
    <t>Harshika Traders</t>
  </si>
  <si>
    <t>18/10/2020</t>
  </si>
  <si>
    <t>Anjali Sonava</t>
  </si>
  <si>
    <t>Moti Mobile Gallrey</t>
  </si>
  <si>
    <t>Navdeep Soni</t>
  </si>
  <si>
    <t>Ashok Telecom</t>
  </si>
  <si>
    <t>Chhaya Solanki</t>
  </si>
  <si>
    <t>Manish Borana</t>
  </si>
  <si>
    <t>Nakoda NX</t>
  </si>
  <si>
    <t>Rupayan Mobile</t>
  </si>
  <si>
    <t>Amit Panchal</t>
  </si>
  <si>
    <t>Panchal Mobile</t>
  </si>
  <si>
    <t>Shubham</t>
  </si>
  <si>
    <t>parakh Mobile</t>
  </si>
  <si>
    <t>31/10/2020</t>
  </si>
  <si>
    <t>Abhay</t>
  </si>
  <si>
    <t>Harshika</t>
  </si>
  <si>
    <t>NamanRainbow</t>
  </si>
  <si>
    <t>Hariom</t>
  </si>
  <si>
    <t>Sarthak Soni</t>
  </si>
  <si>
    <t>Ashirwad Mobile</t>
  </si>
  <si>
    <t>Upendra</t>
  </si>
  <si>
    <t>Somesh</t>
  </si>
  <si>
    <t>Gayatri</t>
  </si>
  <si>
    <t>Sonu</t>
  </si>
  <si>
    <t>Shiv Kripa Kirana</t>
  </si>
  <si>
    <t>Dinesh Kumvat</t>
  </si>
  <si>
    <t>Bali Collection</t>
  </si>
  <si>
    <t>Abhishek Jain</t>
  </si>
  <si>
    <t>Nakoda Sales</t>
  </si>
  <si>
    <t>Nitin Soni</t>
  </si>
  <si>
    <t>Soni Collection</t>
  </si>
  <si>
    <t>Rohit Singh</t>
  </si>
  <si>
    <t>fakhri Mobile</t>
  </si>
  <si>
    <t>Aditya</t>
  </si>
  <si>
    <t>Khushbu Mobile</t>
  </si>
  <si>
    <t>Juned</t>
  </si>
  <si>
    <t>Ajay</t>
  </si>
  <si>
    <t>Alfaiz</t>
  </si>
  <si>
    <t>Vinod</t>
  </si>
  <si>
    <t>Arpit</t>
  </si>
  <si>
    <t>Iqrar</t>
  </si>
  <si>
    <t>Shadab</t>
  </si>
  <si>
    <t>Anshul</t>
  </si>
  <si>
    <t>Deeksha</t>
  </si>
  <si>
    <t>Praful</t>
  </si>
  <si>
    <t>Rakesh</t>
  </si>
  <si>
    <t>Electronics Zone</t>
  </si>
  <si>
    <t>Manisha Prajapat</t>
  </si>
  <si>
    <t>Connecting People</t>
  </si>
  <si>
    <t>Sohail</t>
  </si>
  <si>
    <t>Babji Mobile</t>
  </si>
  <si>
    <t>Narendra</t>
  </si>
  <si>
    <t xml:space="preserve">RV Roadlines </t>
  </si>
  <si>
    <t>Pawan Kumar Singh</t>
  </si>
  <si>
    <t>Vapi</t>
  </si>
  <si>
    <t>Lovkush</t>
  </si>
  <si>
    <t>Asim</t>
  </si>
  <si>
    <t>Ankit Golu</t>
  </si>
  <si>
    <t>Faisal</t>
  </si>
  <si>
    <t>Vachana</t>
  </si>
  <si>
    <t>Nisha</t>
  </si>
  <si>
    <t>Srehya mobile</t>
  </si>
  <si>
    <t>Arti</t>
  </si>
  <si>
    <t>Karan</t>
  </si>
  <si>
    <t>Rameshwar</t>
  </si>
  <si>
    <t xml:space="preserve">PRADEEP JHARIYA </t>
  </si>
  <si>
    <t xml:space="preserve">   PRADEEP TREDAR'S</t>
  </si>
  <si>
    <t xml:space="preserve">SOURABH PATEL </t>
  </si>
  <si>
    <t xml:space="preserve">      FAMOUS MOBILE </t>
  </si>
  <si>
    <t>SYED SHAHNAWAZ ALI</t>
  </si>
  <si>
    <t xml:space="preserve">  VARDHMAN MOBILE</t>
  </si>
  <si>
    <t>DINDORI</t>
  </si>
  <si>
    <t>AKASH TIWARI</t>
  </si>
  <si>
    <t xml:space="preserve">       ANMOL AGENCY</t>
  </si>
  <si>
    <t>AZAM KHAN</t>
  </si>
  <si>
    <t xml:space="preserve">         NIYAZI MOBILE</t>
  </si>
  <si>
    <t xml:space="preserve">HIMANSHU </t>
  </si>
  <si>
    <t xml:space="preserve">       MOBILE GALARY</t>
  </si>
  <si>
    <t xml:space="preserve">AJAY BAIRAGI </t>
  </si>
  <si>
    <t xml:space="preserve">  MONALISHA MOBILE</t>
  </si>
  <si>
    <t>SAGAR MALWANI</t>
  </si>
  <si>
    <t>MANOKAMNA MOBILE</t>
  </si>
  <si>
    <t>VIKAS TIWARI</t>
  </si>
  <si>
    <t xml:space="preserve">        NATRAJ MOBILE</t>
  </si>
  <si>
    <t>Gopi Celcom</t>
  </si>
  <si>
    <t>Nitin Doiphode</t>
  </si>
  <si>
    <t>Narendra Verma</t>
  </si>
  <si>
    <t>Chhindwara</t>
  </si>
  <si>
    <t>Rupesh ahirwaar</t>
  </si>
  <si>
    <t>Jain mobile shop</t>
  </si>
  <si>
    <t>Durgesh Girhare</t>
  </si>
  <si>
    <t>CITY COLLECTION</t>
  </si>
  <si>
    <t>Shivam sahu</t>
  </si>
  <si>
    <t xml:space="preserve">Shri mobile </t>
  </si>
  <si>
    <t>Kailash kolhe</t>
  </si>
  <si>
    <t>Heena mobile</t>
  </si>
  <si>
    <t>Mohini Rajendra Gupta</t>
  </si>
  <si>
    <t>ROSHAN SHOPPI</t>
  </si>
  <si>
    <t>Shivanee Kusmariya</t>
  </si>
  <si>
    <t>RUSHIKA MOBILE</t>
  </si>
  <si>
    <t>NANDANI VISHWAKARMA</t>
  </si>
  <si>
    <t>KRISHNA FOODS</t>
  </si>
  <si>
    <t>ASHISH YADAV</t>
  </si>
  <si>
    <t>JEET IORN</t>
  </si>
  <si>
    <t>PANKESH BAGMAR</t>
  </si>
  <si>
    <t>MONTI MOBILE</t>
  </si>
  <si>
    <t>ATUL SAHU</t>
  </si>
  <si>
    <t>MAHORE MOBILE</t>
  </si>
  <si>
    <t>Vinit</t>
  </si>
  <si>
    <t>Incentives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</si>
</sst>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1" xfId="0" applyFont="1" applyBorder="1"/>
    <xf numFmtId="1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64" fontId="5" fillId="9" borderId="1" xfId="0" applyNumberFormat="1" applyFont="1" applyFill="1" applyBorder="1" applyAlignment="1">
      <alignment horizontal="center" vertical="center"/>
    </xf>
    <xf numFmtId="0" fontId="5" fillId="9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2" fillId="9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37"/>
  <sheetViews>
    <sheetView tabSelected="1" topLeftCell="G226" zoomScale="200" workbookViewId="0">
      <selection activeCell="AV236" sqref="AV236"/>
    </sheetView>
  </sheetViews>
  <sheetFormatPr baseColWidth="10" defaultColWidth="8.83203125" defaultRowHeight="15" x14ac:dyDescent="0.2"/>
  <cols>
    <col min="1" max="1" width="21.5" bestFit="1" customWidth="1"/>
    <col min="2" max="2" width="18.5" bestFit="1" customWidth="1"/>
    <col min="3" max="3" width="20.6640625" bestFit="1" customWidth="1"/>
    <col min="4" max="4" width="12.83203125" bestFit="1" customWidth="1"/>
    <col min="5" max="5" width="19" bestFit="1" customWidth="1"/>
    <col min="8" max="8" width="10.6640625" bestFit="1" customWidth="1"/>
    <col min="9" max="9" width="8.83203125" hidden="1" customWidth="1"/>
    <col min="10" max="11" width="8.83203125" customWidth="1"/>
    <col min="12" max="12" width="11" hidden="1" customWidth="1"/>
    <col min="13" max="13" width="20.6640625" bestFit="1" customWidth="1"/>
    <col min="14" max="14" width="20.33203125" bestFit="1" customWidth="1"/>
    <col min="15" max="15" width="10.6640625" hidden="1" customWidth="1"/>
    <col min="17" max="47" width="0" hidden="1" customWidth="1"/>
    <col min="48" max="48" width="8.83203125" style="58"/>
  </cols>
  <sheetData>
    <row r="1" spans="1:49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>
        <v>44196</v>
      </c>
      <c r="P1" s="1" t="s">
        <v>14</v>
      </c>
      <c r="Q1" s="4" t="s">
        <v>15</v>
      </c>
      <c r="R1" s="4" t="s">
        <v>16</v>
      </c>
      <c r="S1" s="4" t="s">
        <v>17</v>
      </c>
      <c r="T1" s="3">
        <v>44167</v>
      </c>
      <c r="U1" s="3">
        <v>44168</v>
      </c>
      <c r="V1" s="3">
        <v>44169</v>
      </c>
      <c r="W1" s="3">
        <v>44170</v>
      </c>
      <c r="X1" s="3">
        <v>44171</v>
      </c>
      <c r="Y1" s="3">
        <v>44172</v>
      </c>
      <c r="Z1" s="3">
        <v>44173</v>
      </c>
      <c r="AA1" s="3">
        <v>44174</v>
      </c>
      <c r="AB1" s="3">
        <v>44175</v>
      </c>
      <c r="AC1" s="3">
        <v>44176</v>
      </c>
      <c r="AD1" s="3">
        <v>44177</v>
      </c>
      <c r="AE1" s="3">
        <v>44179</v>
      </c>
      <c r="AF1" s="3">
        <v>44180</v>
      </c>
      <c r="AG1" s="3">
        <v>44181</v>
      </c>
      <c r="AH1" s="3">
        <v>44182</v>
      </c>
      <c r="AI1" s="3">
        <v>44183</v>
      </c>
      <c r="AJ1" s="3">
        <v>44184</v>
      </c>
      <c r="AK1" s="3">
        <v>44185</v>
      </c>
      <c r="AL1" s="3">
        <v>44186</v>
      </c>
      <c r="AM1" s="3">
        <v>44187</v>
      </c>
      <c r="AN1" s="3">
        <v>44188</v>
      </c>
      <c r="AO1" s="3">
        <v>44189</v>
      </c>
      <c r="AP1" s="3">
        <v>44190</v>
      </c>
      <c r="AQ1" s="3">
        <v>44191</v>
      </c>
      <c r="AR1" s="3">
        <v>44192</v>
      </c>
      <c r="AS1" s="3">
        <v>44193</v>
      </c>
      <c r="AT1" s="3">
        <v>44194</v>
      </c>
      <c r="AU1" s="3">
        <v>44195</v>
      </c>
      <c r="AV1" s="1" t="s">
        <v>18</v>
      </c>
      <c r="AW1" t="s">
        <v>492</v>
      </c>
    </row>
    <row r="2" spans="1:49" x14ac:dyDescent="0.2">
      <c r="A2" s="5" t="s">
        <v>19</v>
      </c>
      <c r="B2" s="5" t="s">
        <v>20</v>
      </c>
      <c r="C2" s="6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7">
        <v>44088</v>
      </c>
      <c r="I2" s="7" t="s">
        <v>26</v>
      </c>
      <c r="J2" s="5">
        <v>0</v>
      </c>
      <c r="K2" s="5">
        <v>200</v>
      </c>
      <c r="L2" s="5">
        <v>9630660518</v>
      </c>
      <c r="M2" s="5" t="s">
        <v>27</v>
      </c>
      <c r="N2" s="5" t="s">
        <v>28</v>
      </c>
      <c r="O2" s="5">
        <v>73</v>
      </c>
      <c r="P2" s="5">
        <f>O2+S2</f>
        <v>367</v>
      </c>
      <c r="Q2" s="8">
        <v>482</v>
      </c>
      <c r="R2" s="5">
        <v>277</v>
      </c>
      <c r="S2" s="5">
        <v>294</v>
      </c>
      <c r="T2" s="5">
        <v>7</v>
      </c>
      <c r="U2" s="5">
        <v>3</v>
      </c>
      <c r="V2" s="5">
        <v>6</v>
      </c>
      <c r="W2" s="5">
        <v>7</v>
      </c>
      <c r="X2" s="5">
        <v>0</v>
      </c>
      <c r="Y2" s="5">
        <v>4</v>
      </c>
      <c r="Z2" s="5">
        <v>5</v>
      </c>
      <c r="AA2" s="5">
        <v>8</v>
      </c>
      <c r="AB2" s="5">
        <v>15</v>
      </c>
      <c r="AC2" s="5">
        <v>10</v>
      </c>
      <c r="AD2" s="5">
        <v>10</v>
      </c>
      <c r="AE2" s="5">
        <v>13</v>
      </c>
      <c r="AF2" s="5">
        <v>10</v>
      </c>
      <c r="AG2" s="5">
        <v>10</v>
      </c>
      <c r="AH2" s="5">
        <v>15</v>
      </c>
      <c r="AI2" s="5">
        <v>10</v>
      </c>
      <c r="AJ2" s="5">
        <v>5</v>
      </c>
      <c r="AK2" s="5">
        <v>0</v>
      </c>
      <c r="AL2" s="5">
        <v>10</v>
      </c>
      <c r="AM2" s="5">
        <v>11</v>
      </c>
      <c r="AN2" s="5">
        <v>15</v>
      </c>
      <c r="AO2" s="5">
        <v>10</v>
      </c>
      <c r="AP2" s="5">
        <v>20</v>
      </c>
      <c r="AQ2" s="5">
        <v>22</v>
      </c>
      <c r="AR2" s="5">
        <v>0</v>
      </c>
      <c r="AS2" s="5">
        <v>16</v>
      </c>
      <c r="AT2" s="5">
        <v>17</v>
      </c>
      <c r="AU2" s="5">
        <v>41</v>
      </c>
      <c r="AV2" s="9">
        <v>28350</v>
      </c>
      <c r="AW2">
        <f>SUM(J2:K2)</f>
        <v>200</v>
      </c>
    </row>
    <row r="3" spans="1:49" x14ac:dyDescent="0.2">
      <c r="A3" s="5" t="s">
        <v>19</v>
      </c>
      <c r="B3" s="5" t="s">
        <v>20</v>
      </c>
      <c r="C3" s="6" t="s">
        <v>21</v>
      </c>
      <c r="D3" s="5" t="s">
        <v>22</v>
      </c>
      <c r="E3" s="5" t="s">
        <v>29</v>
      </c>
      <c r="F3" s="5" t="s">
        <v>24</v>
      </c>
      <c r="G3" s="5" t="s">
        <v>25</v>
      </c>
      <c r="H3" s="10">
        <v>44092</v>
      </c>
      <c r="I3" s="7" t="s">
        <v>26</v>
      </c>
      <c r="J3" s="5">
        <v>0</v>
      </c>
      <c r="K3" s="5">
        <v>200</v>
      </c>
      <c r="L3" s="5">
        <v>8225960431</v>
      </c>
      <c r="M3" s="5" t="s">
        <v>30</v>
      </c>
      <c r="N3" s="5" t="s">
        <v>31</v>
      </c>
      <c r="O3" s="5">
        <v>54</v>
      </c>
      <c r="P3" s="5">
        <f>O3+S3</f>
        <v>247</v>
      </c>
      <c r="Q3" s="8">
        <v>140</v>
      </c>
      <c r="R3" s="5">
        <v>100</v>
      </c>
      <c r="S3" s="5">
        <v>193</v>
      </c>
      <c r="T3" s="5">
        <v>4</v>
      </c>
      <c r="U3" s="5">
        <v>3</v>
      </c>
      <c r="V3" s="5">
        <v>3</v>
      </c>
      <c r="W3" s="5">
        <v>6</v>
      </c>
      <c r="X3" s="5">
        <v>0</v>
      </c>
      <c r="Y3" s="5">
        <v>5</v>
      </c>
      <c r="Z3" s="5">
        <v>10</v>
      </c>
      <c r="AA3" s="5">
        <v>5</v>
      </c>
      <c r="AB3" s="5">
        <v>10</v>
      </c>
      <c r="AC3" s="5">
        <v>4</v>
      </c>
      <c r="AD3" s="5">
        <v>10</v>
      </c>
      <c r="AE3" s="5">
        <v>5</v>
      </c>
      <c r="AF3" s="5">
        <v>6</v>
      </c>
      <c r="AG3" s="5">
        <v>6</v>
      </c>
      <c r="AH3" s="5">
        <v>2</v>
      </c>
      <c r="AI3" s="5">
        <v>5</v>
      </c>
      <c r="AJ3" s="5">
        <v>3</v>
      </c>
      <c r="AK3" s="5">
        <v>0</v>
      </c>
      <c r="AL3" s="5">
        <v>0</v>
      </c>
      <c r="AM3" s="5">
        <v>3</v>
      </c>
      <c r="AN3" s="5">
        <v>5</v>
      </c>
      <c r="AO3" s="5">
        <v>6</v>
      </c>
      <c r="AP3" s="5">
        <v>11</v>
      </c>
      <c r="AQ3" s="5">
        <v>4</v>
      </c>
      <c r="AR3" s="5">
        <v>0</v>
      </c>
      <c r="AS3" s="5">
        <v>6</v>
      </c>
      <c r="AT3" s="5">
        <v>13</v>
      </c>
      <c r="AU3" s="5">
        <v>63</v>
      </c>
      <c r="AV3" s="9">
        <v>17410</v>
      </c>
      <c r="AW3">
        <f t="shared" ref="AW3:AW66" si="0">SUM(J3:K3)</f>
        <v>200</v>
      </c>
    </row>
    <row r="4" spans="1:49" x14ac:dyDescent="0.2">
      <c r="A4" s="5" t="s">
        <v>19</v>
      </c>
      <c r="B4" s="5" t="s">
        <v>20</v>
      </c>
      <c r="C4" s="6" t="s">
        <v>21</v>
      </c>
      <c r="D4" s="5" t="s">
        <v>22</v>
      </c>
      <c r="E4" s="5" t="s">
        <v>29</v>
      </c>
      <c r="F4" s="5" t="s">
        <v>24</v>
      </c>
      <c r="G4" s="5" t="s">
        <v>25</v>
      </c>
      <c r="H4" s="10">
        <v>44102</v>
      </c>
      <c r="I4" s="7" t="s">
        <v>26</v>
      </c>
      <c r="J4" s="5">
        <v>0</v>
      </c>
      <c r="K4" s="5">
        <v>0</v>
      </c>
      <c r="L4" s="5" t="s">
        <v>24</v>
      </c>
      <c r="M4" s="5" t="s">
        <v>32</v>
      </c>
      <c r="N4" s="5" t="s">
        <v>33</v>
      </c>
      <c r="O4" s="5">
        <v>20</v>
      </c>
      <c r="P4" s="5">
        <f>O4+S4</f>
        <v>156</v>
      </c>
      <c r="Q4" s="8">
        <v>111</v>
      </c>
      <c r="R4" s="5">
        <v>118</v>
      </c>
      <c r="S4" s="5">
        <v>136</v>
      </c>
      <c r="T4" s="5">
        <v>0</v>
      </c>
      <c r="U4" s="5">
        <v>2</v>
      </c>
      <c r="V4" s="5">
        <v>2</v>
      </c>
      <c r="W4" s="5">
        <v>3</v>
      </c>
      <c r="X4" s="5">
        <v>4</v>
      </c>
      <c r="Y4" s="5">
        <v>5</v>
      </c>
      <c r="Z4" s="5">
        <v>5</v>
      </c>
      <c r="AA4" s="5">
        <v>2</v>
      </c>
      <c r="AB4" s="5">
        <v>5</v>
      </c>
      <c r="AC4" s="5">
        <v>5</v>
      </c>
      <c r="AD4" s="5">
        <v>0</v>
      </c>
      <c r="AE4" s="5">
        <v>9</v>
      </c>
      <c r="AF4" s="5">
        <v>5</v>
      </c>
      <c r="AG4" s="5">
        <v>5</v>
      </c>
      <c r="AH4" s="5">
        <v>5</v>
      </c>
      <c r="AI4" s="5">
        <v>5</v>
      </c>
      <c r="AJ4" s="5">
        <v>1</v>
      </c>
      <c r="AK4" s="5">
        <v>0</v>
      </c>
      <c r="AL4" s="5">
        <v>3</v>
      </c>
      <c r="AM4" s="5">
        <v>10</v>
      </c>
      <c r="AN4" s="5">
        <v>10</v>
      </c>
      <c r="AO4" s="5">
        <v>5</v>
      </c>
      <c r="AP4" s="5">
        <v>2</v>
      </c>
      <c r="AQ4" s="5">
        <v>10</v>
      </c>
      <c r="AR4" s="5">
        <v>0</v>
      </c>
      <c r="AS4" s="5">
        <v>7</v>
      </c>
      <c r="AT4" s="5">
        <v>12</v>
      </c>
      <c r="AU4" s="5">
        <v>16</v>
      </c>
      <c r="AV4" s="9">
        <v>11900</v>
      </c>
      <c r="AW4">
        <f t="shared" si="0"/>
        <v>0</v>
      </c>
    </row>
    <row r="5" spans="1:49" x14ac:dyDescent="0.2">
      <c r="A5" s="5" t="s">
        <v>19</v>
      </c>
      <c r="B5" s="5" t="s">
        <v>20</v>
      </c>
      <c r="C5" s="6" t="s">
        <v>21</v>
      </c>
      <c r="D5" s="5" t="s">
        <v>22</v>
      </c>
      <c r="E5" s="5" t="s">
        <v>29</v>
      </c>
      <c r="F5" s="5" t="s">
        <v>24</v>
      </c>
      <c r="G5" s="5" t="s">
        <v>34</v>
      </c>
      <c r="H5" s="10">
        <v>44105</v>
      </c>
      <c r="I5" s="7" t="s">
        <v>26</v>
      </c>
      <c r="J5" s="5">
        <v>150</v>
      </c>
      <c r="K5" s="5">
        <v>0</v>
      </c>
      <c r="L5" s="5">
        <v>8319058772</v>
      </c>
      <c r="M5" s="5" t="s">
        <v>35</v>
      </c>
      <c r="N5" s="5" t="s">
        <v>36</v>
      </c>
      <c r="O5" s="5">
        <v>2</v>
      </c>
      <c r="P5" s="5">
        <f>O5+S5</f>
        <v>134</v>
      </c>
      <c r="Q5" s="8">
        <v>90</v>
      </c>
      <c r="R5" s="5">
        <v>137</v>
      </c>
      <c r="S5" s="5">
        <v>132</v>
      </c>
      <c r="T5" s="5">
        <v>11</v>
      </c>
      <c r="U5" s="5">
        <v>5</v>
      </c>
      <c r="V5" s="5">
        <v>3</v>
      </c>
      <c r="W5" s="5">
        <v>4</v>
      </c>
      <c r="X5" s="5">
        <v>10</v>
      </c>
      <c r="Y5" s="5">
        <v>1</v>
      </c>
      <c r="Z5" s="5">
        <v>5</v>
      </c>
      <c r="AA5" s="5">
        <v>6</v>
      </c>
      <c r="AB5" s="5">
        <v>5</v>
      </c>
      <c r="AC5" s="5">
        <v>2</v>
      </c>
      <c r="AD5" s="5">
        <v>4</v>
      </c>
      <c r="AE5" s="5">
        <v>5</v>
      </c>
      <c r="AF5" s="5">
        <v>6</v>
      </c>
      <c r="AG5" s="5">
        <v>6</v>
      </c>
      <c r="AH5" s="5">
        <v>10</v>
      </c>
      <c r="AI5" s="5">
        <v>3</v>
      </c>
      <c r="AJ5" s="5">
        <v>5</v>
      </c>
      <c r="AK5" s="5">
        <v>0</v>
      </c>
      <c r="AL5" s="5">
        <v>5</v>
      </c>
      <c r="AM5" s="5">
        <v>10</v>
      </c>
      <c r="AN5" s="5">
        <v>6</v>
      </c>
      <c r="AO5" s="5">
        <v>7</v>
      </c>
      <c r="AP5" s="5">
        <v>2</v>
      </c>
      <c r="AQ5" s="5">
        <v>6</v>
      </c>
      <c r="AR5" s="5">
        <v>0</v>
      </c>
      <c r="AS5" s="5">
        <v>7</v>
      </c>
      <c r="AT5" s="5">
        <v>0</v>
      </c>
      <c r="AU5" s="5">
        <v>0</v>
      </c>
      <c r="AV5" s="9">
        <v>11350</v>
      </c>
      <c r="AW5">
        <f t="shared" si="0"/>
        <v>150</v>
      </c>
    </row>
    <row r="6" spans="1:49" x14ac:dyDescent="0.2">
      <c r="A6" s="5" t="s">
        <v>37</v>
      </c>
      <c r="B6" s="5" t="s">
        <v>38</v>
      </c>
      <c r="C6" s="6" t="s">
        <v>39</v>
      </c>
      <c r="D6" s="5" t="s">
        <v>24</v>
      </c>
      <c r="E6" s="5" t="s">
        <v>40</v>
      </c>
      <c r="F6" s="5" t="s">
        <v>41</v>
      </c>
      <c r="G6" s="5" t="s">
        <v>42</v>
      </c>
      <c r="H6" s="7" t="s">
        <v>24</v>
      </c>
      <c r="I6" s="7" t="s">
        <v>26</v>
      </c>
      <c r="J6" s="5">
        <v>500</v>
      </c>
      <c r="K6" s="5">
        <v>1000</v>
      </c>
      <c r="L6" s="5">
        <v>9579965340</v>
      </c>
      <c r="M6" s="5" t="s">
        <v>43</v>
      </c>
      <c r="N6" s="5" t="s">
        <v>44</v>
      </c>
      <c r="O6" s="5">
        <v>50</v>
      </c>
      <c r="P6" s="5">
        <f>O6+S6</f>
        <v>133</v>
      </c>
      <c r="Q6" s="8">
        <v>96</v>
      </c>
      <c r="R6" s="5">
        <v>160</v>
      </c>
      <c r="S6" s="5">
        <v>83</v>
      </c>
      <c r="T6" s="5">
        <v>1</v>
      </c>
      <c r="U6" s="5">
        <v>2</v>
      </c>
      <c r="V6" s="5">
        <v>0</v>
      </c>
      <c r="W6" s="5">
        <v>20</v>
      </c>
      <c r="X6" s="5">
        <v>0</v>
      </c>
      <c r="Y6" s="5">
        <v>0</v>
      </c>
      <c r="Z6" s="5">
        <v>2</v>
      </c>
      <c r="AA6" s="5">
        <v>1</v>
      </c>
      <c r="AB6" s="5">
        <v>2</v>
      </c>
      <c r="AC6" s="5">
        <v>1</v>
      </c>
      <c r="AD6" s="5">
        <v>30</v>
      </c>
      <c r="AE6" s="5">
        <v>0</v>
      </c>
      <c r="AF6" s="5">
        <v>3</v>
      </c>
      <c r="AG6" s="5">
        <v>1</v>
      </c>
      <c r="AH6" s="5">
        <v>0</v>
      </c>
      <c r="AI6" s="5">
        <v>0</v>
      </c>
      <c r="AJ6" s="5">
        <v>1</v>
      </c>
      <c r="AK6" s="5">
        <v>0</v>
      </c>
      <c r="AL6" s="5">
        <v>1</v>
      </c>
      <c r="AM6" s="5">
        <v>1</v>
      </c>
      <c r="AN6" s="5">
        <v>1</v>
      </c>
      <c r="AO6" s="5">
        <v>1</v>
      </c>
      <c r="AP6" s="5">
        <v>0</v>
      </c>
      <c r="AQ6" s="5">
        <v>1</v>
      </c>
      <c r="AR6" s="5">
        <v>0</v>
      </c>
      <c r="AS6" s="5">
        <v>0</v>
      </c>
      <c r="AT6" s="5">
        <v>0</v>
      </c>
      <c r="AU6" s="5">
        <v>13</v>
      </c>
      <c r="AV6" s="9">
        <v>11325</v>
      </c>
      <c r="AW6">
        <f t="shared" si="0"/>
        <v>1500</v>
      </c>
    </row>
    <row r="7" spans="1:49" x14ac:dyDescent="0.2">
      <c r="A7" s="5" t="s">
        <v>37</v>
      </c>
      <c r="B7" s="5" t="s">
        <v>38</v>
      </c>
      <c r="C7" s="6" t="s">
        <v>39</v>
      </c>
      <c r="D7" s="5" t="s">
        <v>24</v>
      </c>
      <c r="E7" s="5" t="s">
        <v>40</v>
      </c>
      <c r="F7" s="5" t="s">
        <v>45</v>
      </c>
      <c r="G7" s="5" t="s">
        <v>42</v>
      </c>
      <c r="H7" s="7">
        <v>44119</v>
      </c>
      <c r="I7" s="7" t="s">
        <v>26</v>
      </c>
      <c r="J7" s="5">
        <v>150</v>
      </c>
      <c r="K7" s="5">
        <v>200</v>
      </c>
      <c r="L7" s="5">
        <v>6265154048</v>
      </c>
      <c r="M7" s="5" t="s">
        <v>46</v>
      </c>
      <c r="N7" s="5" t="s">
        <v>47</v>
      </c>
      <c r="O7" s="5">
        <v>10</v>
      </c>
      <c r="P7" s="5">
        <f>O7+S7</f>
        <v>116</v>
      </c>
      <c r="Q7" s="8">
        <v>64</v>
      </c>
      <c r="R7" s="5">
        <v>73</v>
      </c>
      <c r="S7" s="5">
        <v>106</v>
      </c>
      <c r="T7" s="5">
        <v>1</v>
      </c>
      <c r="U7" s="5">
        <v>2</v>
      </c>
      <c r="V7" s="5">
        <v>4</v>
      </c>
      <c r="W7" s="5">
        <v>10</v>
      </c>
      <c r="X7" s="5">
        <v>1</v>
      </c>
      <c r="Y7" s="5">
        <v>2</v>
      </c>
      <c r="Z7" s="5">
        <v>6</v>
      </c>
      <c r="AA7" s="5">
        <v>3</v>
      </c>
      <c r="AB7" s="5">
        <v>10</v>
      </c>
      <c r="AC7" s="5">
        <v>3</v>
      </c>
      <c r="AD7" s="5">
        <v>10</v>
      </c>
      <c r="AE7" s="5">
        <v>3</v>
      </c>
      <c r="AF7" s="5">
        <v>4</v>
      </c>
      <c r="AG7" s="5">
        <v>5</v>
      </c>
      <c r="AH7" s="5">
        <v>5</v>
      </c>
      <c r="AI7" s="5">
        <v>4</v>
      </c>
      <c r="AJ7" s="5">
        <v>5</v>
      </c>
      <c r="AK7" s="5">
        <v>3</v>
      </c>
      <c r="AL7" s="5">
        <v>2</v>
      </c>
      <c r="AM7" s="5">
        <v>4</v>
      </c>
      <c r="AN7" s="5">
        <v>4</v>
      </c>
      <c r="AO7" s="5">
        <v>4</v>
      </c>
      <c r="AP7" s="5">
        <v>4</v>
      </c>
      <c r="AQ7" s="5">
        <v>3</v>
      </c>
      <c r="AR7" s="5">
        <v>2</v>
      </c>
      <c r="AS7" s="5">
        <v>4</v>
      </c>
      <c r="AT7" s="5">
        <v>1</v>
      </c>
      <c r="AU7" s="5">
        <v>3</v>
      </c>
      <c r="AV7" s="9">
        <v>10900</v>
      </c>
      <c r="AW7">
        <f t="shared" si="0"/>
        <v>350</v>
      </c>
    </row>
    <row r="8" spans="1:49" x14ac:dyDescent="0.2">
      <c r="A8" s="9" t="s">
        <v>48</v>
      </c>
      <c r="B8" s="9" t="s">
        <v>49</v>
      </c>
      <c r="C8" s="11" t="s">
        <v>50</v>
      </c>
      <c r="D8" s="9" t="s">
        <v>51</v>
      </c>
      <c r="E8" s="9" t="s">
        <v>24</v>
      </c>
      <c r="F8" s="9" t="s">
        <v>24</v>
      </c>
      <c r="G8" s="9" t="s">
        <v>52</v>
      </c>
      <c r="H8" s="7">
        <v>44152</v>
      </c>
      <c r="I8" s="7" t="s">
        <v>26</v>
      </c>
      <c r="J8" s="5">
        <v>0</v>
      </c>
      <c r="K8" s="9">
        <v>100</v>
      </c>
      <c r="L8" s="9" t="s">
        <v>24</v>
      </c>
      <c r="M8" s="9" t="s">
        <v>53</v>
      </c>
      <c r="N8" s="9" t="s">
        <v>54</v>
      </c>
      <c r="O8" s="5">
        <v>0</v>
      </c>
      <c r="P8" s="5">
        <f>O8+S8</f>
        <v>108</v>
      </c>
      <c r="Q8" s="5">
        <v>0</v>
      </c>
      <c r="R8" s="9">
        <v>109</v>
      </c>
      <c r="S8" s="5">
        <v>108</v>
      </c>
      <c r="T8" s="5">
        <v>1</v>
      </c>
      <c r="U8" s="5">
        <v>5</v>
      </c>
      <c r="V8" s="5">
        <v>5</v>
      </c>
      <c r="W8" s="5">
        <v>4</v>
      </c>
      <c r="X8" s="5">
        <v>1</v>
      </c>
      <c r="Y8" s="5">
        <v>5</v>
      </c>
      <c r="Z8" s="5">
        <v>11</v>
      </c>
      <c r="AA8" s="5">
        <v>9</v>
      </c>
      <c r="AB8" s="5">
        <v>10</v>
      </c>
      <c r="AC8" s="5">
        <v>10</v>
      </c>
      <c r="AD8" s="5">
        <v>6</v>
      </c>
      <c r="AE8" s="5">
        <v>14</v>
      </c>
      <c r="AF8" s="5">
        <v>3</v>
      </c>
      <c r="AG8" s="5">
        <v>14</v>
      </c>
      <c r="AH8" s="5">
        <v>7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32">
        <f>8000+(25*108)</f>
        <v>10700</v>
      </c>
      <c r="AW8">
        <f t="shared" si="0"/>
        <v>100</v>
      </c>
    </row>
    <row r="9" spans="1:49" x14ac:dyDescent="0.2">
      <c r="A9" s="9" t="s">
        <v>55</v>
      </c>
      <c r="B9" s="9" t="s">
        <v>56</v>
      </c>
      <c r="C9" s="11" t="s">
        <v>50</v>
      </c>
      <c r="D9" s="9" t="s">
        <v>57</v>
      </c>
      <c r="E9" s="9" t="s">
        <v>24</v>
      </c>
      <c r="F9" s="9" t="s">
        <v>24</v>
      </c>
      <c r="G9" s="9" t="s">
        <v>58</v>
      </c>
      <c r="H9" s="7">
        <v>44166</v>
      </c>
      <c r="I9" s="7" t="s">
        <v>26</v>
      </c>
      <c r="J9" s="5">
        <v>0</v>
      </c>
      <c r="K9" s="12">
        <v>0</v>
      </c>
      <c r="L9" s="9" t="s">
        <v>24</v>
      </c>
      <c r="M9" s="9" t="s">
        <v>59</v>
      </c>
      <c r="N9" s="9" t="s">
        <v>60</v>
      </c>
      <c r="O9" s="5">
        <v>0</v>
      </c>
      <c r="P9" s="5">
        <f>O9+S9</f>
        <v>102</v>
      </c>
      <c r="Q9" s="5">
        <v>0</v>
      </c>
      <c r="R9" s="5">
        <v>0</v>
      </c>
      <c r="S9" s="5">
        <v>102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32</v>
      </c>
      <c r="Z9" s="5">
        <v>30</v>
      </c>
      <c r="AA9" s="5">
        <v>0</v>
      </c>
      <c r="AB9" s="5">
        <v>0</v>
      </c>
      <c r="AC9" s="5">
        <v>30</v>
      </c>
      <c r="AD9" s="5">
        <v>1</v>
      </c>
      <c r="AE9" s="13">
        <v>0</v>
      </c>
      <c r="AF9" s="5">
        <v>0</v>
      </c>
      <c r="AG9" s="14">
        <v>0</v>
      </c>
      <c r="AH9" s="5">
        <v>1</v>
      </c>
      <c r="AI9" s="5">
        <v>0</v>
      </c>
      <c r="AJ9" s="5">
        <v>1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7</v>
      </c>
      <c r="AV9" s="32">
        <f>8000+(25*102)</f>
        <v>10550</v>
      </c>
      <c r="AW9">
        <f t="shared" si="0"/>
        <v>0</v>
      </c>
    </row>
    <row r="10" spans="1:49" x14ac:dyDescent="0.2">
      <c r="A10" s="5" t="s">
        <v>65</v>
      </c>
      <c r="B10" s="5" t="s">
        <v>66</v>
      </c>
      <c r="C10" s="6" t="s">
        <v>67</v>
      </c>
      <c r="D10" s="5" t="s">
        <v>24</v>
      </c>
      <c r="E10" s="5" t="s">
        <v>68</v>
      </c>
      <c r="F10" s="5" t="s">
        <v>24</v>
      </c>
      <c r="G10" s="5" t="s">
        <v>77</v>
      </c>
      <c r="H10" s="7">
        <v>44166</v>
      </c>
      <c r="I10" s="7" t="s">
        <v>26</v>
      </c>
      <c r="J10" s="5">
        <v>0</v>
      </c>
      <c r="K10" s="5">
        <v>0</v>
      </c>
      <c r="L10" s="5">
        <v>9713108126</v>
      </c>
      <c r="M10" s="5" t="s">
        <v>78</v>
      </c>
      <c r="N10" s="12" t="s">
        <v>79</v>
      </c>
      <c r="O10" s="5">
        <v>5</v>
      </c>
      <c r="P10" s="5">
        <f>O10+S10</f>
        <v>38</v>
      </c>
      <c r="Q10" s="5">
        <v>0</v>
      </c>
      <c r="R10" s="5">
        <v>0</v>
      </c>
      <c r="S10" s="5">
        <v>33</v>
      </c>
      <c r="T10" s="5">
        <v>1</v>
      </c>
      <c r="U10" s="5">
        <v>2</v>
      </c>
      <c r="V10" s="5">
        <v>0</v>
      </c>
      <c r="W10" s="5">
        <v>3</v>
      </c>
      <c r="X10" s="5">
        <v>0</v>
      </c>
      <c r="Y10" s="5">
        <v>2</v>
      </c>
      <c r="Z10" s="5">
        <v>1</v>
      </c>
      <c r="AA10" s="5">
        <v>0</v>
      </c>
      <c r="AB10" s="5">
        <v>0</v>
      </c>
      <c r="AC10" s="5">
        <v>0</v>
      </c>
      <c r="AD10" s="5">
        <v>1</v>
      </c>
      <c r="AE10" s="5">
        <v>1</v>
      </c>
      <c r="AF10" s="5">
        <v>8</v>
      </c>
      <c r="AG10" s="5">
        <v>2</v>
      </c>
      <c r="AH10" s="5">
        <v>0</v>
      </c>
      <c r="AI10" s="5">
        <v>8</v>
      </c>
      <c r="AJ10" s="5">
        <v>4</v>
      </c>
      <c r="AK10" s="5">
        <v>0</v>
      </c>
      <c r="AL10" s="5">
        <v>1</v>
      </c>
      <c r="AM10" s="5">
        <v>1</v>
      </c>
      <c r="AN10" s="5">
        <v>0</v>
      </c>
      <c r="AO10" s="5">
        <v>4</v>
      </c>
      <c r="AP10" s="5">
        <v>1</v>
      </c>
      <c r="AQ10" s="5">
        <v>0</v>
      </c>
      <c r="AR10" s="5">
        <v>0</v>
      </c>
      <c r="AS10" s="5">
        <v>0</v>
      </c>
      <c r="AT10" s="5">
        <v>0</v>
      </c>
      <c r="AU10" s="5">
        <v>1</v>
      </c>
      <c r="AV10" s="9">
        <v>8000</v>
      </c>
      <c r="AW10">
        <f t="shared" si="0"/>
        <v>0</v>
      </c>
    </row>
    <row r="11" spans="1:49" x14ac:dyDescent="0.2">
      <c r="A11" s="9" t="s">
        <v>55</v>
      </c>
      <c r="B11" s="9" t="s">
        <v>56</v>
      </c>
      <c r="C11" s="11" t="s">
        <v>50</v>
      </c>
      <c r="D11" s="9" t="s">
        <v>57</v>
      </c>
      <c r="E11" s="9" t="s">
        <v>24</v>
      </c>
      <c r="F11" s="9" t="s">
        <v>24</v>
      </c>
      <c r="G11" s="9" t="s">
        <v>58</v>
      </c>
      <c r="H11" s="7">
        <v>44166</v>
      </c>
      <c r="I11" s="7" t="s">
        <v>26</v>
      </c>
      <c r="J11" s="5">
        <v>0</v>
      </c>
      <c r="K11" s="9">
        <v>100</v>
      </c>
      <c r="L11" s="9" t="s">
        <v>24</v>
      </c>
      <c r="M11" s="9" t="s">
        <v>98</v>
      </c>
      <c r="N11" s="9" t="s">
        <v>99</v>
      </c>
      <c r="O11" s="5">
        <v>12</v>
      </c>
      <c r="P11" s="5">
        <f>O11+S11</f>
        <v>91</v>
      </c>
      <c r="Q11" s="5">
        <v>0</v>
      </c>
      <c r="R11" s="5">
        <v>0</v>
      </c>
      <c r="S11" s="5">
        <v>79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30</v>
      </c>
      <c r="AA11" s="5">
        <v>22</v>
      </c>
      <c r="AB11" s="5">
        <v>0</v>
      </c>
      <c r="AC11" s="5">
        <v>0</v>
      </c>
      <c r="AD11" s="5">
        <v>6</v>
      </c>
      <c r="AE11" s="12">
        <v>11</v>
      </c>
      <c r="AF11" s="5">
        <v>1</v>
      </c>
      <c r="AG11" s="14">
        <v>3</v>
      </c>
      <c r="AH11" s="5">
        <v>3</v>
      </c>
      <c r="AI11" s="5">
        <v>2</v>
      </c>
      <c r="AJ11" s="5">
        <v>0</v>
      </c>
      <c r="AK11" s="5">
        <v>0</v>
      </c>
      <c r="AL11" s="5">
        <v>0</v>
      </c>
      <c r="AM11" s="5">
        <v>0</v>
      </c>
      <c r="AN11" s="5">
        <v>1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1</v>
      </c>
      <c r="AU11" s="5">
        <v>1</v>
      </c>
      <c r="AV11" s="9">
        <v>8000</v>
      </c>
      <c r="AW11">
        <f t="shared" si="0"/>
        <v>100</v>
      </c>
    </row>
    <row r="12" spans="1:49" x14ac:dyDescent="0.2">
      <c r="A12" s="5" t="s">
        <v>65</v>
      </c>
      <c r="B12" s="5" t="s">
        <v>66</v>
      </c>
      <c r="C12" s="6" t="s">
        <v>67</v>
      </c>
      <c r="D12" s="5" t="s">
        <v>24</v>
      </c>
      <c r="E12" s="5" t="s">
        <v>68</v>
      </c>
      <c r="F12" s="5" t="s">
        <v>24</v>
      </c>
      <c r="G12" s="5" t="s">
        <v>69</v>
      </c>
      <c r="H12" s="15">
        <v>44125</v>
      </c>
      <c r="I12" s="7" t="s">
        <v>26</v>
      </c>
      <c r="J12" s="5">
        <v>0</v>
      </c>
      <c r="K12" s="5">
        <v>0</v>
      </c>
      <c r="L12" s="9">
        <v>8109747959</v>
      </c>
      <c r="M12" s="5" t="s">
        <v>70</v>
      </c>
      <c r="N12" s="5" t="s">
        <v>71</v>
      </c>
      <c r="O12" s="5">
        <v>20</v>
      </c>
      <c r="P12" s="5">
        <v>68</v>
      </c>
      <c r="Q12" s="8">
        <v>40</v>
      </c>
      <c r="R12" s="5">
        <v>48</v>
      </c>
      <c r="S12" s="5">
        <v>41</v>
      </c>
      <c r="T12" s="5">
        <v>1</v>
      </c>
      <c r="U12" s="5">
        <v>1</v>
      </c>
      <c r="V12" s="5">
        <v>0</v>
      </c>
      <c r="W12" s="5">
        <v>0</v>
      </c>
      <c r="X12" s="5">
        <v>0</v>
      </c>
      <c r="Y12" s="5">
        <v>1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5</v>
      </c>
      <c r="AH12" s="5">
        <v>2</v>
      </c>
      <c r="AI12" s="5">
        <v>1</v>
      </c>
      <c r="AJ12" s="5">
        <v>0</v>
      </c>
      <c r="AK12" s="5">
        <v>0</v>
      </c>
      <c r="AL12" s="5">
        <v>1</v>
      </c>
      <c r="AM12" s="5">
        <v>1</v>
      </c>
      <c r="AN12" s="5">
        <v>1</v>
      </c>
      <c r="AO12" s="5">
        <v>1</v>
      </c>
      <c r="AP12" s="5">
        <v>3</v>
      </c>
      <c r="AQ12" s="5">
        <v>1</v>
      </c>
      <c r="AR12" s="5">
        <v>0</v>
      </c>
      <c r="AS12" s="5">
        <v>7</v>
      </c>
      <c r="AT12" s="5">
        <v>4</v>
      </c>
      <c r="AU12" s="5">
        <v>12</v>
      </c>
      <c r="AV12" s="9">
        <v>8000</v>
      </c>
      <c r="AW12">
        <f t="shared" si="0"/>
        <v>0</v>
      </c>
    </row>
    <row r="13" spans="1:49" x14ac:dyDescent="0.2">
      <c r="A13" s="5" t="s">
        <v>65</v>
      </c>
      <c r="B13" s="5" t="s">
        <v>66</v>
      </c>
      <c r="C13" s="6" t="s">
        <v>67</v>
      </c>
      <c r="D13" s="5" t="s">
        <v>24</v>
      </c>
      <c r="E13" s="5" t="s">
        <v>68</v>
      </c>
      <c r="F13" s="5" t="s">
        <v>24</v>
      </c>
      <c r="G13" s="5" t="s">
        <v>69</v>
      </c>
      <c r="H13" s="7" t="s">
        <v>24</v>
      </c>
      <c r="I13" s="7" t="s">
        <v>26</v>
      </c>
      <c r="J13" s="5">
        <v>0</v>
      </c>
      <c r="K13" s="5">
        <v>0</v>
      </c>
      <c r="L13" s="5" t="s">
        <v>24</v>
      </c>
      <c r="M13" s="5" t="s">
        <v>75</v>
      </c>
      <c r="N13" s="5" t="s">
        <v>76</v>
      </c>
      <c r="O13" s="5">
        <v>3</v>
      </c>
      <c r="P13" s="5">
        <v>81</v>
      </c>
      <c r="Q13" s="5">
        <v>0</v>
      </c>
      <c r="R13" s="5">
        <v>8</v>
      </c>
      <c r="S13" s="5">
        <v>71</v>
      </c>
      <c r="T13" s="5">
        <v>0</v>
      </c>
      <c r="U13" s="5">
        <v>1</v>
      </c>
      <c r="V13" s="5">
        <v>5</v>
      </c>
      <c r="W13" s="5">
        <v>3</v>
      </c>
      <c r="X13" s="5">
        <v>0</v>
      </c>
      <c r="Y13" s="5">
        <v>2</v>
      </c>
      <c r="Z13" s="5">
        <v>1</v>
      </c>
      <c r="AA13" s="5">
        <v>2</v>
      </c>
      <c r="AB13" s="5">
        <v>3</v>
      </c>
      <c r="AC13" s="5">
        <v>1</v>
      </c>
      <c r="AD13" s="5">
        <v>1</v>
      </c>
      <c r="AE13" s="5">
        <v>3</v>
      </c>
      <c r="AF13" s="5">
        <v>3</v>
      </c>
      <c r="AG13" s="5">
        <v>3</v>
      </c>
      <c r="AH13" s="5">
        <v>3</v>
      </c>
      <c r="AI13" s="5">
        <v>2</v>
      </c>
      <c r="AJ13" s="5">
        <v>4</v>
      </c>
      <c r="AK13" s="5">
        <v>0</v>
      </c>
      <c r="AL13" s="5">
        <v>4</v>
      </c>
      <c r="AM13" s="5">
        <v>4</v>
      </c>
      <c r="AN13" s="5">
        <v>5</v>
      </c>
      <c r="AO13" s="5">
        <v>5</v>
      </c>
      <c r="AP13" s="5">
        <v>3</v>
      </c>
      <c r="AQ13" s="5">
        <v>6</v>
      </c>
      <c r="AR13" s="5">
        <v>0</v>
      </c>
      <c r="AS13" s="5">
        <v>4</v>
      </c>
      <c r="AT13" s="5">
        <v>1</v>
      </c>
      <c r="AU13" s="5">
        <v>3</v>
      </c>
      <c r="AV13" s="9">
        <v>8000</v>
      </c>
      <c r="AW13">
        <f t="shared" si="0"/>
        <v>0</v>
      </c>
    </row>
    <row r="14" spans="1:49" x14ac:dyDescent="0.2">
      <c r="A14" s="5" t="s">
        <v>65</v>
      </c>
      <c r="B14" s="5" t="s">
        <v>66</v>
      </c>
      <c r="C14" s="6" t="s">
        <v>67</v>
      </c>
      <c r="D14" s="5" t="s">
        <v>24</v>
      </c>
      <c r="E14" s="5" t="s">
        <v>68</v>
      </c>
      <c r="F14" s="5" t="s">
        <v>24</v>
      </c>
      <c r="G14" s="5" t="s">
        <v>80</v>
      </c>
      <c r="H14" s="7">
        <v>44166</v>
      </c>
      <c r="I14" s="7" t="s">
        <v>26</v>
      </c>
      <c r="J14" s="5">
        <v>0</v>
      </c>
      <c r="K14" s="5">
        <v>0</v>
      </c>
      <c r="L14" s="5" t="s">
        <v>24</v>
      </c>
      <c r="M14" s="5" t="s">
        <v>81</v>
      </c>
      <c r="N14" s="12" t="s">
        <v>82</v>
      </c>
      <c r="O14" s="5">
        <v>2</v>
      </c>
      <c r="P14" s="5">
        <f>O14+S14</f>
        <v>52</v>
      </c>
      <c r="Q14" s="5">
        <v>0</v>
      </c>
      <c r="R14" s="5">
        <v>0</v>
      </c>
      <c r="S14" s="5">
        <v>50</v>
      </c>
      <c r="T14" s="5">
        <v>1</v>
      </c>
      <c r="U14" s="5">
        <v>1</v>
      </c>
      <c r="V14" s="5">
        <v>2</v>
      </c>
      <c r="W14" s="5">
        <v>2</v>
      </c>
      <c r="X14" s="5">
        <v>0</v>
      </c>
      <c r="Y14" s="5">
        <v>2</v>
      </c>
      <c r="Z14" s="5">
        <v>1</v>
      </c>
      <c r="AA14" s="5">
        <v>0</v>
      </c>
      <c r="AB14" s="5">
        <v>1</v>
      </c>
      <c r="AC14" s="5">
        <v>0</v>
      </c>
      <c r="AD14" s="5">
        <v>2</v>
      </c>
      <c r="AE14" s="5">
        <v>1</v>
      </c>
      <c r="AF14" s="5">
        <v>0</v>
      </c>
      <c r="AG14" s="5">
        <v>2</v>
      </c>
      <c r="AH14" s="5">
        <v>4</v>
      </c>
      <c r="AI14" s="5">
        <v>1</v>
      </c>
      <c r="AJ14" s="5">
        <v>2</v>
      </c>
      <c r="AK14" s="5">
        <v>0</v>
      </c>
      <c r="AL14" s="5">
        <v>0</v>
      </c>
      <c r="AM14" s="5">
        <v>1</v>
      </c>
      <c r="AN14" s="5">
        <v>2</v>
      </c>
      <c r="AO14" s="5">
        <v>2</v>
      </c>
      <c r="AP14" s="5">
        <v>1</v>
      </c>
      <c r="AQ14" s="5">
        <v>2</v>
      </c>
      <c r="AR14" s="5">
        <v>0</v>
      </c>
      <c r="AS14" s="5">
        <v>2</v>
      </c>
      <c r="AT14" s="5">
        <v>1</v>
      </c>
      <c r="AU14" s="5">
        <v>0</v>
      </c>
      <c r="AV14" s="9">
        <v>8000</v>
      </c>
      <c r="AW14">
        <f t="shared" si="0"/>
        <v>0</v>
      </c>
    </row>
    <row r="15" spans="1:49" x14ac:dyDescent="0.2">
      <c r="A15" s="5" t="s">
        <v>83</v>
      </c>
      <c r="B15" s="5" t="s">
        <v>84</v>
      </c>
      <c r="C15" s="6" t="s">
        <v>67</v>
      </c>
      <c r="D15" s="5" t="s">
        <v>85</v>
      </c>
      <c r="E15" s="5" t="s">
        <v>86</v>
      </c>
      <c r="F15" s="5" t="s">
        <v>24</v>
      </c>
      <c r="G15" s="5" t="s">
        <v>87</v>
      </c>
      <c r="H15" s="7">
        <v>44166</v>
      </c>
      <c r="I15" s="7" t="s">
        <v>26</v>
      </c>
      <c r="J15" s="5">
        <v>0</v>
      </c>
      <c r="K15" s="5">
        <v>0</v>
      </c>
      <c r="L15" s="5" t="s">
        <v>24</v>
      </c>
      <c r="M15" s="5" t="s">
        <v>88</v>
      </c>
      <c r="N15" s="16" t="s">
        <v>89</v>
      </c>
      <c r="O15" s="5">
        <v>0</v>
      </c>
      <c r="P15" s="5">
        <f>O15+S15</f>
        <v>41</v>
      </c>
      <c r="Q15" s="5">
        <v>0</v>
      </c>
      <c r="R15" s="5">
        <v>0</v>
      </c>
      <c r="S15" s="5">
        <v>41</v>
      </c>
      <c r="T15" s="5">
        <v>1</v>
      </c>
      <c r="U15" s="5">
        <v>1</v>
      </c>
      <c r="V15" s="5">
        <v>2</v>
      </c>
      <c r="W15" s="5">
        <v>3</v>
      </c>
      <c r="X15" s="5">
        <v>0</v>
      </c>
      <c r="Y15" s="5">
        <v>1</v>
      </c>
      <c r="Z15" s="5">
        <v>1</v>
      </c>
      <c r="AA15" s="5">
        <v>2</v>
      </c>
      <c r="AB15" s="5">
        <v>0</v>
      </c>
      <c r="AC15" s="5">
        <v>1</v>
      </c>
      <c r="AD15" s="13">
        <v>0</v>
      </c>
      <c r="AE15" s="13">
        <v>0</v>
      </c>
      <c r="AF15" s="14">
        <v>0</v>
      </c>
      <c r="AG15" s="5">
        <v>4</v>
      </c>
      <c r="AH15" s="5">
        <v>2</v>
      </c>
      <c r="AI15" s="5">
        <v>1</v>
      </c>
      <c r="AJ15" s="5">
        <v>3</v>
      </c>
      <c r="AK15" s="5">
        <v>0</v>
      </c>
      <c r="AL15" s="5">
        <v>1</v>
      </c>
      <c r="AM15" s="5">
        <v>2</v>
      </c>
      <c r="AN15" s="5">
        <v>2</v>
      </c>
      <c r="AO15" s="5">
        <v>2</v>
      </c>
      <c r="AP15" s="5">
        <v>2</v>
      </c>
      <c r="AQ15" s="5">
        <v>2</v>
      </c>
      <c r="AR15" s="5">
        <v>0</v>
      </c>
      <c r="AS15" s="5">
        <v>0</v>
      </c>
      <c r="AT15" s="5">
        <v>0</v>
      </c>
      <c r="AU15" s="5">
        <v>0</v>
      </c>
      <c r="AV15" s="9">
        <v>8000</v>
      </c>
      <c r="AW15">
        <f t="shared" si="0"/>
        <v>0</v>
      </c>
    </row>
    <row r="16" spans="1:49" x14ac:dyDescent="0.2">
      <c r="A16" s="5" t="s">
        <v>83</v>
      </c>
      <c r="B16" s="5" t="s">
        <v>84</v>
      </c>
      <c r="C16" s="6" t="s">
        <v>67</v>
      </c>
      <c r="D16" s="5" t="s">
        <v>85</v>
      </c>
      <c r="E16" s="5" t="s">
        <v>86</v>
      </c>
      <c r="F16" s="5" t="s">
        <v>24</v>
      </c>
      <c r="G16" s="5" t="s">
        <v>87</v>
      </c>
      <c r="H16" s="7">
        <v>44166</v>
      </c>
      <c r="I16" s="7" t="s">
        <v>26</v>
      </c>
      <c r="J16" s="5">
        <v>0</v>
      </c>
      <c r="K16" s="5">
        <v>0</v>
      </c>
      <c r="L16" s="5" t="s">
        <v>24</v>
      </c>
      <c r="M16" s="5" t="s">
        <v>90</v>
      </c>
      <c r="N16" s="16" t="s">
        <v>91</v>
      </c>
      <c r="O16" s="5">
        <v>7</v>
      </c>
      <c r="P16" s="5">
        <v>34</v>
      </c>
      <c r="Q16" s="5">
        <v>0</v>
      </c>
      <c r="R16" s="5">
        <v>0</v>
      </c>
      <c r="S16" s="5">
        <v>22</v>
      </c>
      <c r="T16" s="5">
        <v>0</v>
      </c>
      <c r="U16" s="5">
        <v>1</v>
      </c>
      <c r="V16" s="5">
        <v>2</v>
      </c>
      <c r="W16" s="5">
        <v>0</v>
      </c>
      <c r="X16" s="5">
        <v>0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13">
        <v>0</v>
      </c>
      <c r="AE16" s="13">
        <v>0</v>
      </c>
      <c r="AF16" s="14">
        <v>0</v>
      </c>
      <c r="AG16" s="5">
        <v>4</v>
      </c>
      <c r="AH16" s="5">
        <v>1</v>
      </c>
      <c r="AI16" s="5">
        <v>0</v>
      </c>
      <c r="AJ16" s="5">
        <v>2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1</v>
      </c>
      <c r="AQ16" s="5">
        <v>0</v>
      </c>
      <c r="AR16" s="5">
        <v>0</v>
      </c>
      <c r="AS16" s="5">
        <v>0</v>
      </c>
      <c r="AT16" s="5">
        <v>0</v>
      </c>
      <c r="AU16" s="5">
        <v>1</v>
      </c>
      <c r="AV16" s="9">
        <v>8000</v>
      </c>
      <c r="AW16">
        <f t="shared" si="0"/>
        <v>0</v>
      </c>
    </row>
    <row r="17" spans="1:49" x14ac:dyDescent="0.2">
      <c r="A17" s="5" t="s">
        <v>37</v>
      </c>
      <c r="B17" s="5" t="s">
        <v>38</v>
      </c>
      <c r="C17" s="6" t="s">
        <v>39</v>
      </c>
      <c r="D17" s="5" t="s">
        <v>24</v>
      </c>
      <c r="E17" s="5" t="s">
        <v>40</v>
      </c>
      <c r="F17" s="5" t="s">
        <v>61</v>
      </c>
      <c r="G17" s="5" t="s">
        <v>42</v>
      </c>
      <c r="H17" s="7" t="s">
        <v>24</v>
      </c>
      <c r="I17" s="7" t="s">
        <v>26</v>
      </c>
      <c r="J17" s="5">
        <v>0</v>
      </c>
      <c r="K17" s="5">
        <v>0</v>
      </c>
      <c r="L17" s="5" t="s">
        <v>24</v>
      </c>
      <c r="M17" s="5" t="s">
        <v>62</v>
      </c>
      <c r="N17" s="5" t="s">
        <v>24</v>
      </c>
      <c r="O17" s="5">
        <v>18</v>
      </c>
      <c r="P17" s="5">
        <f>O17+S17</f>
        <v>72</v>
      </c>
      <c r="Q17" s="5">
        <v>0</v>
      </c>
      <c r="R17" s="5">
        <v>15</v>
      </c>
      <c r="S17" s="5">
        <v>54</v>
      </c>
      <c r="T17" s="5">
        <v>2</v>
      </c>
      <c r="U17" s="5">
        <v>1</v>
      </c>
      <c r="V17" s="5">
        <v>2</v>
      </c>
      <c r="W17" s="5">
        <v>0</v>
      </c>
      <c r="X17" s="5">
        <v>1</v>
      </c>
      <c r="Y17" s="5">
        <v>0</v>
      </c>
      <c r="Z17" s="5">
        <v>1</v>
      </c>
      <c r="AA17" s="5">
        <v>0</v>
      </c>
      <c r="AB17" s="5">
        <v>3</v>
      </c>
      <c r="AC17" s="5">
        <v>3</v>
      </c>
      <c r="AD17" s="5">
        <v>1</v>
      </c>
      <c r="AE17" s="5">
        <v>2</v>
      </c>
      <c r="AF17" s="5">
        <v>0</v>
      </c>
      <c r="AG17" s="5">
        <v>2</v>
      </c>
      <c r="AH17" s="5">
        <v>0</v>
      </c>
      <c r="AI17" s="5">
        <v>1</v>
      </c>
      <c r="AJ17" s="5">
        <v>1</v>
      </c>
      <c r="AK17" s="5">
        <v>0</v>
      </c>
      <c r="AL17" s="5">
        <v>1</v>
      </c>
      <c r="AM17" s="5">
        <v>1</v>
      </c>
      <c r="AN17" s="5">
        <v>0</v>
      </c>
      <c r="AO17" s="5">
        <v>2</v>
      </c>
      <c r="AP17" s="5">
        <v>3</v>
      </c>
      <c r="AQ17" s="5">
        <v>4</v>
      </c>
      <c r="AR17" s="5">
        <v>2</v>
      </c>
      <c r="AS17" s="5">
        <v>6</v>
      </c>
      <c r="AT17" s="5">
        <v>3</v>
      </c>
      <c r="AU17" s="5">
        <v>4</v>
      </c>
      <c r="AV17" s="9">
        <v>7000</v>
      </c>
      <c r="AW17">
        <f t="shared" si="0"/>
        <v>0</v>
      </c>
    </row>
    <row r="18" spans="1:49" x14ac:dyDescent="0.2">
      <c r="A18" s="5" t="s">
        <v>65</v>
      </c>
      <c r="B18" s="5" t="s">
        <v>66</v>
      </c>
      <c r="C18" s="6" t="s">
        <v>67</v>
      </c>
      <c r="D18" s="5" t="s">
        <v>24</v>
      </c>
      <c r="E18" s="5" t="s">
        <v>68</v>
      </c>
      <c r="F18" s="5" t="s">
        <v>24</v>
      </c>
      <c r="G18" s="5" t="s">
        <v>72</v>
      </c>
      <c r="H18" s="15">
        <v>43841</v>
      </c>
      <c r="I18" s="7" t="s">
        <v>26</v>
      </c>
      <c r="J18" s="5">
        <v>0</v>
      </c>
      <c r="K18" s="5">
        <v>0</v>
      </c>
      <c r="L18" s="5">
        <v>9754606560</v>
      </c>
      <c r="M18" s="5" t="s">
        <v>73</v>
      </c>
      <c r="N18" s="5" t="s">
        <v>74</v>
      </c>
      <c r="O18" s="5">
        <v>12</v>
      </c>
      <c r="P18" s="5">
        <v>47</v>
      </c>
      <c r="Q18" s="5">
        <v>0</v>
      </c>
      <c r="R18" s="5">
        <v>87</v>
      </c>
      <c r="S18" s="5">
        <v>26</v>
      </c>
      <c r="T18" s="5">
        <v>0</v>
      </c>
      <c r="U18" s="5">
        <v>1</v>
      </c>
      <c r="V18" s="5">
        <v>0</v>
      </c>
      <c r="W18" s="5">
        <v>0</v>
      </c>
      <c r="X18" s="5">
        <v>0</v>
      </c>
      <c r="Y18" s="5">
        <v>2</v>
      </c>
      <c r="Z18" s="5">
        <v>0</v>
      </c>
      <c r="AA18" s="5">
        <v>1</v>
      </c>
      <c r="AB18" s="5">
        <v>1</v>
      </c>
      <c r="AC18" s="5">
        <v>1</v>
      </c>
      <c r="AD18" s="5">
        <v>1</v>
      </c>
      <c r="AE18" s="5">
        <v>0</v>
      </c>
      <c r="AF18" s="5">
        <v>0</v>
      </c>
      <c r="AG18" s="5">
        <v>2</v>
      </c>
      <c r="AH18" s="5">
        <v>1</v>
      </c>
      <c r="AI18" s="5">
        <v>1</v>
      </c>
      <c r="AJ18" s="5">
        <v>1</v>
      </c>
      <c r="AK18" s="5">
        <v>0</v>
      </c>
      <c r="AL18" s="5">
        <v>0</v>
      </c>
      <c r="AM18" s="5">
        <v>1</v>
      </c>
      <c r="AN18" s="5">
        <v>0</v>
      </c>
      <c r="AO18" s="5">
        <v>0</v>
      </c>
      <c r="AP18" s="5">
        <v>2</v>
      </c>
      <c r="AQ18" s="5">
        <v>0</v>
      </c>
      <c r="AR18" s="5">
        <v>0</v>
      </c>
      <c r="AS18" s="5">
        <v>1</v>
      </c>
      <c r="AT18" s="5">
        <v>4</v>
      </c>
      <c r="AU18" s="5">
        <v>5</v>
      </c>
      <c r="AV18" s="9">
        <v>5500</v>
      </c>
      <c r="AW18">
        <f t="shared" si="0"/>
        <v>0</v>
      </c>
    </row>
    <row r="19" spans="1:49" x14ac:dyDescent="0.2">
      <c r="A19" s="5" t="s">
        <v>19</v>
      </c>
      <c r="B19" s="5" t="s">
        <v>20</v>
      </c>
      <c r="C19" s="6" t="s">
        <v>21</v>
      </c>
      <c r="D19" s="5" t="s">
        <v>22</v>
      </c>
      <c r="E19" s="5" t="s">
        <v>23</v>
      </c>
      <c r="F19" s="5" t="s">
        <v>24</v>
      </c>
      <c r="G19" s="5" t="s">
        <v>25</v>
      </c>
      <c r="H19" s="7">
        <v>44109</v>
      </c>
      <c r="I19" s="7" t="s">
        <v>26</v>
      </c>
      <c r="J19" s="5">
        <v>0</v>
      </c>
      <c r="K19" s="5">
        <v>0</v>
      </c>
      <c r="L19" s="5" t="s">
        <v>24</v>
      </c>
      <c r="M19" s="5" t="s">
        <v>63</v>
      </c>
      <c r="N19" s="5" t="s">
        <v>64</v>
      </c>
      <c r="O19" s="5">
        <v>8</v>
      </c>
      <c r="P19" s="5">
        <f>O19+S19</f>
        <v>61</v>
      </c>
      <c r="Q19" s="8">
        <v>70</v>
      </c>
      <c r="R19" s="5">
        <v>71</v>
      </c>
      <c r="S19" s="5">
        <v>53</v>
      </c>
      <c r="T19" s="5">
        <v>3</v>
      </c>
      <c r="U19" s="5">
        <v>2</v>
      </c>
      <c r="V19" s="5">
        <v>2</v>
      </c>
      <c r="W19" s="5">
        <v>1</v>
      </c>
      <c r="X19" s="5">
        <v>0</v>
      </c>
      <c r="Y19" s="5">
        <v>1</v>
      </c>
      <c r="Z19" s="5">
        <v>2</v>
      </c>
      <c r="AA19" s="5">
        <v>3</v>
      </c>
      <c r="AB19" s="5">
        <v>5</v>
      </c>
      <c r="AC19" s="5">
        <v>2</v>
      </c>
      <c r="AD19" s="5">
        <v>2</v>
      </c>
      <c r="AE19" s="5">
        <v>0</v>
      </c>
      <c r="AF19" s="5">
        <v>4</v>
      </c>
      <c r="AG19" s="5">
        <v>4</v>
      </c>
      <c r="AH19" s="5">
        <v>2</v>
      </c>
      <c r="AI19" s="5">
        <v>4</v>
      </c>
      <c r="AJ19" s="5">
        <v>2</v>
      </c>
      <c r="AK19" s="5">
        <v>0</v>
      </c>
      <c r="AL19" s="5">
        <v>6</v>
      </c>
      <c r="AM19" s="5">
        <v>3</v>
      </c>
      <c r="AN19" s="5">
        <v>3</v>
      </c>
      <c r="AO19" s="5">
        <v>1</v>
      </c>
      <c r="AP19" s="5">
        <v>2</v>
      </c>
      <c r="AQ19" s="5">
        <v>0</v>
      </c>
      <c r="AR19" s="5">
        <v>0</v>
      </c>
      <c r="AS19" s="5">
        <v>0</v>
      </c>
      <c r="AT19" s="5">
        <v>0</v>
      </c>
      <c r="AU19" s="5">
        <v>1</v>
      </c>
      <c r="AV19" s="9">
        <v>6100</v>
      </c>
      <c r="AW19">
        <f t="shared" si="0"/>
        <v>0</v>
      </c>
    </row>
    <row r="20" spans="1:49" x14ac:dyDescent="0.2">
      <c r="A20" s="5" t="s">
        <v>92</v>
      </c>
      <c r="B20" s="5" t="s">
        <v>93</v>
      </c>
      <c r="C20" s="6" t="s">
        <v>67</v>
      </c>
      <c r="D20" s="5" t="s">
        <v>85</v>
      </c>
      <c r="E20" s="5" t="s">
        <v>94</v>
      </c>
      <c r="F20" s="5" t="s">
        <v>24</v>
      </c>
      <c r="G20" s="5" t="s">
        <v>95</v>
      </c>
      <c r="H20" s="7" t="s">
        <v>24</v>
      </c>
      <c r="I20" s="7" t="s">
        <v>26</v>
      </c>
      <c r="J20" s="5">
        <v>0</v>
      </c>
      <c r="K20" s="5">
        <v>0</v>
      </c>
      <c r="L20" s="17">
        <v>9993337764</v>
      </c>
      <c r="M20" s="5" t="s">
        <v>96</v>
      </c>
      <c r="N20" s="17" t="s">
        <v>97</v>
      </c>
      <c r="O20" s="5">
        <v>0</v>
      </c>
      <c r="P20" s="5">
        <f>O20+S20</f>
        <v>48</v>
      </c>
      <c r="Q20" s="5">
        <v>0</v>
      </c>
      <c r="R20" s="5">
        <v>0</v>
      </c>
      <c r="S20" s="5">
        <v>48</v>
      </c>
      <c r="T20" s="5">
        <v>1</v>
      </c>
      <c r="U20" s="5">
        <v>0</v>
      </c>
      <c r="V20" s="5">
        <v>2</v>
      </c>
      <c r="W20" s="5">
        <v>1</v>
      </c>
      <c r="X20" s="5">
        <v>0</v>
      </c>
      <c r="Y20" s="5">
        <v>0</v>
      </c>
      <c r="Z20" s="5">
        <v>5</v>
      </c>
      <c r="AA20" s="5">
        <v>0</v>
      </c>
      <c r="AB20" s="5">
        <v>3</v>
      </c>
      <c r="AC20" s="5">
        <v>1</v>
      </c>
      <c r="AD20" s="5">
        <v>4</v>
      </c>
      <c r="AE20" s="5">
        <v>2</v>
      </c>
      <c r="AF20" s="5">
        <v>3</v>
      </c>
      <c r="AG20" s="5">
        <v>3</v>
      </c>
      <c r="AH20" s="5">
        <v>3</v>
      </c>
      <c r="AI20" s="5">
        <v>2</v>
      </c>
      <c r="AJ20" s="12">
        <v>1</v>
      </c>
      <c r="AK20" s="5">
        <v>0</v>
      </c>
      <c r="AL20" s="5">
        <v>3</v>
      </c>
      <c r="AM20" s="5">
        <v>1</v>
      </c>
      <c r="AN20" s="5">
        <v>0</v>
      </c>
      <c r="AO20" s="5">
        <v>4</v>
      </c>
      <c r="AP20" s="5">
        <v>0</v>
      </c>
      <c r="AQ20" s="5">
        <v>0</v>
      </c>
      <c r="AR20" s="5">
        <v>0</v>
      </c>
      <c r="AS20" s="5">
        <v>2</v>
      </c>
      <c r="AT20" s="5">
        <v>3</v>
      </c>
      <c r="AU20" s="5">
        <v>0</v>
      </c>
      <c r="AV20" s="9">
        <v>6000</v>
      </c>
      <c r="AW20">
        <f t="shared" si="0"/>
        <v>0</v>
      </c>
    </row>
    <row r="21" spans="1:49" x14ac:dyDescent="0.2">
      <c r="A21" s="5" t="s">
        <v>92</v>
      </c>
      <c r="B21" s="5" t="s">
        <v>93</v>
      </c>
      <c r="C21" s="6" t="s">
        <v>67</v>
      </c>
      <c r="D21" s="5" t="s">
        <v>85</v>
      </c>
      <c r="E21" s="5" t="s">
        <v>94</v>
      </c>
      <c r="F21" s="5" t="s">
        <v>24</v>
      </c>
      <c r="G21" s="5" t="s">
        <v>95</v>
      </c>
      <c r="H21" s="7">
        <v>44155</v>
      </c>
      <c r="I21" s="7" t="s">
        <v>26</v>
      </c>
      <c r="J21" s="5">
        <v>0</v>
      </c>
      <c r="K21" s="5">
        <v>0</v>
      </c>
      <c r="L21" s="5">
        <v>9713632410</v>
      </c>
      <c r="M21" s="5" t="s">
        <v>114</v>
      </c>
      <c r="N21" s="5" t="s">
        <v>115</v>
      </c>
      <c r="O21" s="5">
        <v>12</v>
      </c>
      <c r="P21" s="5">
        <v>46</v>
      </c>
      <c r="Q21" s="5">
        <v>0</v>
      </c>
      <c r="R21" s="5">
        <v>3</v>
      </c>
      <c r="S21" s="5">
        <v>24</v>
      </c>
      <c r="T21" s="5">
        <v>1</v>
      </c>
      <c r="U21" s="5">
        <v>1</v>
      </c>
      <c r="V21" s="5">
        <v>1</v>
      </c>
      <c r="W21" s="5">
        <v>0</v>
      </c>
      <c r="X21" s="5">
        <v>0</v>
      </c>
      <c r="Y21" s="5">
        <v>2</v>
      </c>
      <c r="Z21" s="5">
        <v>1</v>
      </c>
      <c r="AA21" s="5">
        <v>0</v>
      </c>
      <c r="AB21" s="5">
        <v>1</v>
      </c>
      <c r="AC21" s="5">
        <v>0</v>
      </c>
      <c r="AD21" s="5">
        <v>1</v>
      </c>
      <c r="AE21" s="5">
        <v>2</v>
      </c>
      <c r="AF21" s="5">
        <v>0</v>
      </c>
      <c r="AG21" s="5">
        <v>1</v>
      </c>
      <c r="AH21" s="5">
        <v>0</v>
      </c>
      <c r="AI21" s="5">
        <v>0</v>
      </c>
      <c r="AJ21" s="12">
        <v>1</v>
      </c>
      <c r="AK21" s="5">
        <v>0</v>
      </c>
      <c r="AL21" s="5">
        <v>3</v>
      </c>
      <c r="AM21" s="5">
        <v>1</v>
      </c>
      <c r="AN21" s="5">
        <v>0</v>
      </c>
      <c r="AO21" s="5">
        <v>0</v>
      </c>
      <c r="AP21" s="5">
        <v>1</v>
      </c>
      <c r="AQ21" s="5">
        <v>0</v>
      </c>
      <c r="AR21" s="5">
        <v>0</v>
      </c>
      <c r="AS21" s="5">
        <v>0</v>
      </c>
      <c r="AT21" s="5">
        <v>0</v>
      </c>
      <c r="AU21" s="5">
        <v>7</v>
      </c>
      <c r="AV21" s="9">
        <v>6000</v>
      </c>
      <c r="AW21">
        <f t="shared" si="0"/>
        <v>0</v>
      </c>
    </row>
    <row r="22" spans="1:49" x14ac:dyDescent="0.2">
      <c r="A22" s="5" t="s">
        <v>92</v>
      </c>
      <c r="B22" s="5" t="s">
        <v>93</v>
      </c>
      <c r="C22" s="6" t="s">
        <v>67</v>
      </c>
      <c r="D22" s="5" t="s">
        <v>85</v>
      </c>
      <c r="E22" s="5" t="s">
        <v>94</v>
      </c>
      <c r="F22" s="5" t="s">
        <v>24</v>
      </c>
      <c r="G22" s="5" t="s">
        <v>95</v>
      </c>
      <c r="H22" s="7">
        <v>44155</v>
      </c>
      <c r="I22" s="7" t="s">
        <v>26</v>
      </c>
      <c r="J22" s="5">
        <v>0</v>
      </c>
      <c r="K22" s="5">
        <v>0</v>
      </c>
      <c r="L22" s="5">
        <v>9926042999</v>
      </c>
      <c r="M22" s="5" t="s">
        <v>155</v>
      </c>
      <c r="N22" s="5" t="s">
        <v>115</v>
      </c>
      <c r="O22" s="5">
        <v>6</v>
      </c>
      <c r="P22" s="5">
        <v>38</v>
      </c>
      <c r="Q22" s="5">
        <v>0</v>
      </c>
      <c r="R22" s="5">
        <v>4</v>
      </c>
      <c r="S22" s="5">
        <v>21</v>
      </c>
      <c r="T22" s="5">
        <v>1</v>
      </c>
      <c r="U22" s="5">
        <v>1</v>
      </c>
      <c r="V22" s="5">
        <v>0</v>
      </c>
      <c r="W22" s="5">
        <v>3</v>
      </c>
      <c r="X22" s="5">
        <v>0</v>
      </c>
      <c r="Y22" s="5">
        <v>1</v>
      </c>
      <c r="Z22" s="5">
        <v>0</v>
      </c>
      <c r="AA22" s="5">
        <v>0</v>
      </c>
      <c r="AB22" s="5">
        <v>0</v>
      </c>
      <c r="AC22" s="5">
        <v>0</v>
      </c>
      <c r="AD22" s="5">
        <v>4</v>
      </c>
      <c r="AE22" s="5">
        <v>3</v>
      </c>
      <c r="AF22" s="5">
        <v>0</v>
      </c>
      <c r="AG22" s="5">
        <v>1</v>
      </c>
      <c r="AH22" s="5">
        <v>2</v>
      </c>
      <c r="AI22" s="5">
        <v>0</v>
      </c>
      <c r="AJ22" s="12">
        <v>0</v>
      </c>
      <c r="AK22" s="5">
        <v>0</v>
      </c>
      <c r="AL22" s="5">
        <v>0</v>
      </c>
      <c r="AM22" s="5">
        <v>1</v>
      </c>
      <c r="AN22" s="5">
        <v>0</v>
      </c>
      <c r="AO22" s="5">
        <v>2</v>
      </c>
      <c r="AP22" s="5">
        <v>0</v>
      </c>
      <c r="AQ22" s="5">
        <v>0</v>
      </c>
      <c r="AR22" s="5">
        <v>0</v>
      </c>
      <c r="AS22" s="5">
        <v>1</v>
      </c>
      <c r="AT22" s="5">
        <v>0</v>
      </c>
      <c r="AU22" s="5">
        <v>1</v>
      </c>
      <c r="AV22" s="9">
        <v>6000</v>
      </c>
      <c r="AW22">
        <f t="shared" si="0"/>
        <v>0</v>
      </c>
    </row>
    <row r="23" spans="1:49" x14ac:dyDescent="0.2">
      <c r="A23" s="5" t="s">
        <v>104</v>
      </c>
      <c r="B23" s="5" t="s">
        <v>105</v>
      </c>
      <c r="C23" s="6" t="s">
        <v>67</v>
      </c>
      <c r="D23" s="5" t="s">
        <v>24</v>
      </c>
      <c r="E23" s="5" t="s">
        <v>106</v>
      </c>
      <c r="F23" s="5" t="s">
        <v>24</v>
      </c>
      <c r="G23" s="5" t="s">
        <v>107</v>
      </c>
      <c r="H23" s="7">
        <v>44152</v>
      </c>
      <c r="I23" s="7" t="s">
        <v>26</v>
      </c>
      <c r="J23" s="5">
        <v>0</v>
      </c>
      <c r="K23" s="5">
        <v>0</v>
      </c>
      <c r="L23" s="18">
        <v>7987414937</v>
      </c>
      <c r="M23" s="12" t="s">
        <v>108</v>
      </c>
      <c r="N23" s="5" t="s">
        <v>109</v>
      </c>
      <c r="O23" s="5">
        <v>1</v>
      </c>
      <c r="P23" s="5">
        <v>66</v>
      </c>
      <c r="Q23" s="5">
        <v>0</v>
      </c>
      <c r="R23" s="5">
        <v>15</v>
      </c>
      <c r="S23" s="5">
        <v>60</v>
      </c>
      <c r="T23" s="5">
        <v>1</v>
      </c>
      <c r="U23" s="5">
        <v>0</v>
      </c>
      <c r="V23" s="5">
        <v>3</v>
      </c>
      <c r="W23" s="5">
        <v>4</v>
      </c>
      <c r="X23" s="5">
        <v>0</v>
      </c>
      <c r="Y23" s="5">
        <v>3</v>
      </c>
      <c r="Z23" s="5">
        <v>2</v>
      </c>
      <c r="AA23" s="5">
        <v>1</v>
      </c>
      <c r="AB23" s="5">
        <v>0</v>
      </c>
      <c r="AC23" s="5">
        <v>1</v>
      </c>
      <c r="AD23" s="5">
        <v>1</v>
      </c>
      <c r="AE23" s="5">
        <v>2</v>
      </c>
      <c r="AF23" s="5">
        <v>5</v>
      </c>
      <c r="AG23" s="5">
        <v>1</v>
      </c>
      <c r="AH23" s="5">
        <v>0</v>
      </c>
      <c r="AI23" s="5">
        <v>3</v>
      </c>
      <c r="AJ23" s="5">
        <v>3</v>
      </c>
      <c r="AK23" s="5">
        <v>3</v>
      </c>
      <c r="AL23" s="5">
        <v>0</v>
      </c>
      <c r="AM23" s="5">
        <v>0</v>
      </c>
      <c r="AN23" s="5">
        <v>5</v>
      </c>
      <c r="AO23" s="5">
        <v>5</v>
      </c>
      <c r="AP23" s="5">
        <v>0</v>
      </c>
      <c r="AQ23" s="5">
        <v>3</v>
      </c>
      <c r="AR23" s="5">
        <v>2</v>
      </c>
      <c r="AS23" s="5">
        <v>9</v>
      </c>
      <c r="AT23" s="5">
        <v>3</v>
      </c>
      <c r="AU23" s="5">
        <v>3</v>
      </c>
      <c r="AV23" s="9">
        <v>7000</v>
      </c>
      <c r="AW23">
        <f t="shared" si="0"/>
        <v>0</v>
      </c>
    </row>
    <row r="24" spans="1:49" x14ac:dyDescent="0.2">
      <c r="A24" s="5" t="s">
        <v>104</v>
      </c>
      <c r="B24" s="5" t="s">
        <v>105</v>
      </c>
      <c r="C24" s="6" t="s">
        <v>67</v>
      </c>
      <c r="D24" s="5" t="s">
        <v>24</v>
      </c>
      <c r="E24" s="5" t="s">
        <v>106</v>
      </c>
      <c r="F24" s="5" t="s">
        <v>24</v>
      </c>
      <c r="G24" s="5" t="s">
        <v>107</v>
      </c>
      <c r="H24" s="19">
        <v>44166</v>
      </c>
      <c r="I24" s="7" t="s">
        <v>26</v>
      </c>
      <c r="J24" s="5">
        <v>0</v>
      </c>
      <c r="K24" s="5">
        <v>0</v>
      </c>
      <c r="L24" s="18">
        <v>7898545382</v>
      </c>
      <c r="M24" s="12" t="s">
        <v>110</v>
      </c>
      <c r="N24" s="5" t="s">
        <v>111</v>
      </c>
      <c r="O24" s="5">
        <v>3</v>
      </c>
      <c r="P24" s="5">
        <v>44</v>
      </c>
      <c r="Q24" s="5">
        <v>0</v>
      </c>
      <c r="R24" s="5">
        <v>17</v>
      </c>
      <c r="S24" s="5">
        <v>37</v>
      </c>
      <c r="T24" s="5">
        <v>2</v>
      </c>
      <c r="U24" s="5">
        <v>0</v>
      </c>
      <c r="V24" s="5">
        <v>4</v>
      </c>
      <c r="W24" s="5">
        <v>3</v>
      </c>
      <c r="X24" s="5">
        <v>1</v>
      </c>
      <c r="Y24" s="5">
        <v>2</v>
      </c>
      <c r="Z24" s="5">
        <v>4</v>
      </c>
      <c r="AA24" s="5">
        <v>2</v>
      </c>
      <c r="AB24" s="5">
        <v>1</v>
      </c>
      <c r="AC24" s="5">
        <v>2</v>
      </c>
      <c r="AD24" s="5">
        <v>1</v>
      </c>
      <c r="AE24" s="5">
        <v>1</v>
      </c>
      <c r="AF24" s="5">
        <v>1</v>
      </c>
      <c r="AG24" s="5">
        <v>1</v>
      </c>
      <c r="AH24" s="5">
        <v>1</v>
      </c>
      <c r="AI24" s="5">
        <v>2</v>
      </c>
      <c r="AJ24" s="5">
        <v>0</v>
      </c>
      <c r="AK24" s="5">
        <v>2</v>
      </c>
      <c r="AL24" s="5">
        <v>0</v>
      </c>
      <c r="AM24" s="5">
        <v>1</v>
      </c>
      <c r="AN24" s="5">
        <v>1</v>
      </c>
      <c r="AO24" s="5">
        <v>0</v>
      </c>
      <c r="AP24" s="5">
        <v>2</v>
      </c>
      <c r="AQ24" s="5">
        <v>0</v>
      </c>
      <c r="AR24" s="5">
        <v>1</v>
      </c>
      <c r="AS24" s="5">
        <v>1</v>
      </c>
      <c r="AT24" s="5">
        <v>0</v>
      </c>
      <c r="AU24" s="5">
        <v>0</v>
      </c>
      <c r="AV24" s="9">
        <v>7000</v>
      </c>
      <c r="AW24">
        <f t="shared" si="0"/>
        <v>0</v>
      </c>
    </row>
    <row r="25" spans="1:49" x14ac:dyDescent="0.2">
      <c r="A25" s="5" t="s">
        <v>104</v>
      </c>
      <c r="B25" s="5" t="s">
        <v>105</v>
      </c>
      <c r="C25" s="6" t="s">
        <v>67</v>
      </c>
      <c r="D25" s="5" t="s">
        <v>24</v>
      </c>
      <c r="E25" s="5" t="s">
        <v>106</v>
      </c>
      <c r="F25" s="5" t="s">
        <v>24</v>
      </c>
      <c r="G25" s="5" t="s">
        <v>107</v>
      </c>
      <c r="H25" s="19">
        <v>44170</v>
      </c>
      <c r="I25" s="7" t="s">
        <v>26</v>
      </c>
      <c r="J25" s="5">
        <v>0</v>
      </c>
      <c r="K25" s="5">
        <v>0</v>
      </c>
      <c r="L25" s="18">
        <v>6264693636</v>
      </c>
      <c r="M25" s="12" t="s">
        <v>112</v>
      </c>
      <c r="N25" s="5" t="s">
        <v>113</v>
      </c>
      <c r="O25" s="5">
        <v>0</v>
      </c>
      <c r="P25" s="5">
        <v>49</v>
      </c>
      <c r="Q25" s="5">
        <v>0</v>
      </c>
      <c r="R25" s="5">
        <v>0</v>
      </c>
      <c r="S25" s="5">
        <v>48</v>
      </c>
      <c r="T25" s="5">
        <v>0</v>
      </c>
      <c r="U25" s="5">
        <v>0</v>
      </c>
      <c r="V25" s="5">
        <v>0</v>
      </c>
      <c r="W25" s="5">
        <v>2</v>
      </c>
      <c r="X25" s="5">
        <v>2</v>
      </c>
      <c r="Y25" s="5">
        <v>1</v>
      </c>
      <c r="Z25" s="5">
        <v>1</v>
      </c>
      <c r="AA25" s="5">
        <v>1</v>
      </c>
      <c r="AB25" s="5">
        <v>0</v>
      </c>
      <c r="AC25" s="5">
        <v>3</v>
      </c>
      <c r="AD25" s="5">
        <v>0</v>
      </c>
      <c r="AE25" s="5">
        <v>4</v>
      </c>
      <c r="AF25" s="5">
        <v>3</v>
      </c>
      <c r="AG25" s="5">
        <v>3</v>
      </c>
      <c r="AH25" s="5">
        <v>1</v>
      </c>
      <c r="AI25" s="5">
        <v>0</v>
      </c>
      <c r="AJ25" s="5">
        <v>1</v>
      </c>
      <c r="AK25" s="5">
        <v>2</v>
      </c>
      <c r="AL25" s="5">
        <v>2</v>
      </c>
      <c r="AM25" s="5">
        <v>2</v>
      </c>
      <c r="AN25" s="5">
        <v>6</v>
      </c>
      <c r="AO25" s="5">
        <v>2</v>
      </c>
      <c r="AP25" s="5">
        <v>0</v>
      </c>
      <c r="AQ25" s="5">
        <v>2</v>
      </c>
      <c r="AR25" s="5">
        <v>0</v>
      </c>
      <c r="AS25" s="5">
        <v>4</v>
      </c>
      <c r="AT25" s="5">
        <v>3</v>
      </c>
      <c r="AU25" s="5">
        <v>3</v>
      </c>
      <c r="AV25" s="9">
        <v>7000</v>
      </c>
      <c r="AW25">
        <f t="shared" si="0"/>
        <v>0</v>
      </c>
    </row>
    <row r="26" spans="1:49" x14ac:dyDescent="0.2">
      <c r="A26" s="5" t="s">
        <v>37</v>
      </c>
      <c r="B26" s="5" t="s">
        <v>38</v>
      </c>
      <c r="C26" s="6" t="s">
        <v>39</v>
      </c>
      <c r="D26" s="5" t="s">
        <v>24</v>
      </c>
      <c r="E26" s="5" t="s">
        <v>40</v>
      </c>
      <c r="F26" s="5" t="s">
        <v>45</v>
      </c>
      <c r="G26" s="5" t="s">
        <v>42</v>
      </c>
      <c r="H26" s="7">
        <v>43840</v>
      </c>
      <c r="I26" s="7" t="s">
        <v>26</v>
      </c>
      <c r="J26" s="5">
        <v>0</v>
      </c>
      <c r="K26" s="5">
        <v>0</v>
      </c>
      <c r="L26" s="5">
        <v>9109337809</v>
      </c>
      <c r="M26" s="5" t="s">
        <v>100</v>
      </c>
      <c r="N26" s="5" t="s">
        <v>101</v>
      </c>
      <c r="O26" s="5">
        <v>10</v>
      </c>
      <c r="P26" s="5">
        <f>O26+S26</f>
        <v>65</v>
      </c>
      <c r="Q26" s="8">
        <v>43</v>
      </c>
      <c r="R26" s="5">
        <v>57</v>
      </c>
      <c r="S26" s="5">
        <v>55</v>
      </c>
      <c r="T26" s="5">
        <v>1</v>
      </c>
      <c r="U26" s="5">
        <v>0</v>
      </c>
      <c r="V26" s="5">
        <v>0</v>
      </c>
      <c r="W26" s="5">
        <v>2</v>
      </c>
      <c r="X26" s="5">
        <v>0</v>
      </c>
      <c r="Y26" s="5">
        <v>0</v>
      </c>
      <c r="Z26" s="5">
        <v>0</v>
      </c>
      <c r="AA26" s="5">
        <v>3</v>
      </c>
      <c r="AB26" s="5">
        <v>5</v>
      </c>
      <c r="AC26" s="5">
        <v>1</v>
      </c>
      <c r="AD26" s="5">
        <v>1</v>
      </c>
      <c r="AE26" s="5">
        <v>0</v>
      </c>
      <c r="AF26" s="5">
        <v>3</v>
      </c>
      <c r="AG26" s="5">
        <v>1</v>
      </c>
      <c r="AH26" s="5">
        <v>5</v>
      </c>
      <c r="AI26" s="5">
        <v>2</v>
      </c>
      <c r="AJ26" s="5">
        <v>1</v>
      </c>
      <c r="AK26" s="5">
        <v>3</v>
      </c>
      <c r="AL26" s="5">
        <v>0</v>
      </c>
      <c r="AM26" s="5">
        <v>0</v>
      </c>
      <c r="AN26" s="5">
        <v>0</v>
      </c>
      <c r="AO26" s="5">
        <v>2</v>
      </c>
      <c r="AP26" s="5">
        <v>1</v>
      </c>
      <c r="AQ26" s="5">
        <v>2</v>
      </c>
      <c r="AR26" s="5">
        <v>3</v>
      </c>
      <c r="AS26" s="5">
        <v>8</v>
      </c>
      <c r="AT26" s="5">
        <v>2</v>
      </c>
      <c r="AU26" s="5">
        <v>8</v>
      </c>
      <c r="AV26" s="9">
        <v>6500</v>
      </c>
      <c r="AW26">
        <f t="shared" si="0"/>
        <v>0</v>
      </c>
    </row>
    <row r="27" spans="1:49" x14ac:dyDescent="0.2">
      <c r="A27" s="5" t="s">
        <v>19</v>
      </c>
      <c r="B27" s="5" t="s">
        <v>20</v>
      </c>
      <c r="C27" s="6" t="s">
        <v>21</v>
      </c>
      <c r="D27" s="5" t="s">
        <v>22</v>
      </c>
      <c r="E27" s="5" t="s">
        <v>23</v>
      </c>
      <c r="F27" s="5" t="s">
        <v>24</v>
      </c>
      <c r="G27" s="5" t="s">
        <v>25</v>
      </c>
      <c r="H27" s="7">
        <v>44141</v>
      </c>
      <c r="I27" s="7" t="s">
        <v>26</v>
      </c>
      <c r="J27" s="5">
        <v>0</v>
      </c>
      <c r="K27" s="5">
        <v>0</v>
      </c>
      <c r="L27" s="5">
        <v>8966911301</v>
      </c>
      <c r="M27" s="5" t="s">
        <v>102</v>
      </c>
      <c r="N27" s="5" t="s">
        <v>103</v>
      </c>
      <c r="O27" s="5">
        <v>10</v>
      </c>
      <c r="P27" s="5">
        <f>O27+S27</f>
        <v>62</v>
      </c>
      <c r="Q27" s="5">
        <v>0</v>
      </c>
      <c r="R27" s="5">
        <v>63</v>
      </c>
      <c r="S27" s="5">
        <v>52</v>
      </c>
      <c r="T27" s="5">
        <v>2</v>
      </c>
      <c r="U27" s="5">
        <v>2</v>
      </c>
      <c r="V27" s="5">
        <v>2</v>
      </c>
      <c r="W27" s="5">
        <v>2</v>
      </c>
      <c r="X27" s="5">
        <v>0</v>
      </c>
      <c r="Y27" s="5">
        <v>1</v>
      </c>
      <c r="Z27" s="5">
        <v>2</v>
      </c>
      <c r="AA27" s="5">
        <v>2</v>
      </c>
      <c r="AB27" s="5">
        <v>4</v>
      </c>
      <c r="AC27" s="5">
        <v>0</v>
      </c>
      <c r="AD27" s="5">
        <v>1</v>
      </c>
      <c r="AE27" s="5">
        <v>2</v>
      </c>
      <c r="AF27" s="5">
        <v>0</v>
      </c>
      <c r="AG27" s="5">
        <v>0</v>
      </c>
      <c r="AH27" s="5">
        <v>1</v>
      </c>
      <c r="AI27" s="5">
        <v>2</v>
      </c>
      <c r="AJ27" s="5">
        <v>1</v>
      </c>
      <c r="AK27" s="5">
        <v>0</v>
      </c>
      <c r="AL27" s="5">
        <v>5</v>
      </c>
      <c r="AM27" s="5">
        <v>1</v>
      </c>
      <c r="AN27" s="5">
        <v>2</v>
      </c>
      <c r="AO27" s="5">
        <v>0</v>
      </c>
      <c r="AP27" s="5">
        <v>2</v>
      </c>
      <c r="AQ27" s="5">
        <v>2</v>
      </c>
      <c r="AR27" s="5">
        <v>0</v>
      </c>
      <c r="AS27" s="5">
        <v>2</v>
      </c>
      <c r="AT27" s="5">
        <v>1</v>
      </c>
      <c r="AU27" s="5">
        <v>13</v>
      </c>
      <c r="AV27" s="9">
        <v>6200</v>
      </c>
      <c r="AW27">
        <f t="shared" si="0"/>
        <v>0</v>
      </c>
    </row>
    <row r="28" spans="1:49" x14ac:dyDescent="0.2">
      <c r="A28" s="20" t="s">
        <v>116</v>
      </c>
      <c r="B28" s="20" t="s">
        <v>117</v>
      </c>
      <c r="C28" s="11" t="s">
        <v>118</v>
      </c>
      <c r="D28" s="9" t="s">
        <v>24</v>
      </c>
      <c r="E28" s="20" t="s">
        <v>119</v>
      </c>
      <c r="F28" s="9" t="s">
        <v>24</v>
      </c>
      <c r="G28" s="20" t="s">
        <v>120</v>
      </c>
      <c r="H28" s="21">
        <v>44170</v>
      </c>
      <c r="I28" s="7" t="s">
        <v>26</v>
      </c>
      <c r="J28" s="5">
        <v>0</v>
      </c>
      <c r="K28" s="9">
        <v>0</v>
      </c>
      <c r="L28" s="20">
        <v>7000824382</v>
      </c>
      <c r="M28" s="20" t="s">
        <v>121</v>
      </c>
      <c r="N28" s="20" t="s">
        <v>122</v>
      </c>
      <c r="O28" s="5">
        <v>4</v>
      </c>
      <c r="P28" s="5">
        <f>O28+S28</f>
        <v>52</v>
      </c>
      <c r="Q28" s="5">
        <v>0</v>
      </c>
      <c r="R28" s="5">
        <v>0</v>
      </c>
      <c r="S28" s="5">
        <v>48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1</v>
      </c>
      <c r="AP28" s="5">
        <v>0</v>
      </c>
      <c r="AQ28" s="5">
        <v>0</v>
      </c>
      <c r="AR28" s="5">
        <v>0</v>
      </c>
      <c r="AS28" s="5">
        <v>5</v>
      </c>
      <c r="AT28" s="5">
        <v>1</v>
      </c>
      <c r="AU28" s="5">
        <v>3</v>
      </c>
      <c r="AV28" s="32">
        <f>266*26</f>
        <v>6916</v>
      </c>
      <c r="AW28">
        <f t="shared" si="0"/>
        <v>0</v>
      </c>
    </row>
    <row r="29" spans="1:49" x14ac:dyDescent="0.2">
      <c r="A29" s="5" t="s">
        <v>37</v>
      </c>
      <c r="B29" s="5" t="s">
        <v>38</v>
      </c>
      <c r="C29" s="6" t="s">
        <v>39</v>
      </c>
      <c r="D29" s="5" t="s">
        <v>24</v>
      </c>
      <c r="E29" s="5" t="s">
        <v>40</v>
      </c>
      <c r="F29" s="5" t="s">
        <v>45</v>
      </c>
      <c r="G29" s="5" t="s">
        <v>42</v>
      </c>
      <c r="H29" s="7">
        <v>43992</v>
      </c>
      <c r="I29" s="7" t="s">
        <v>26</v>
      </c>
      <c r="J29" s="5">
        <v>0</v>
      </c>
      <c r="K29" s="5">
        <v>0</v>
      </c>
      <c r="L29" s="5">
        <v>6067224865</v>
      </c>
      <c r="M29" s="5" t="s">
        <v>123</v>
      </c>
      <c r="N29" s="5" t="s">
        <v>124</v>
      </c>
      <c r="O29" s="5">
        <v>16</v>
      </c>
      <c r="P29" s="5">
        <f>O29+S29</f>
        <v>58</v>
      </c>
      <c r="Q29" s="8">
        <v>45</v>
      </c>
      <c r="R29" s="5">
        <v>40</v>
      </c>
      <c r="S29" s="5">
        <v>42</v>
      </c>
      <c r="T29" s="5">
        <v>0</v>
      </c>
      <c r="U29" s="5">
        <v>1</v>
      </c>
      <c r="V29" s="5">
        <v>2</v>
      </c>
      <c r="W29" s="5">
        <v>1</v>
      </c>
      <c r="X29" s="5">
        <v>0</v>
      </c>
      <c r="Y29" s="5">
        <v>0</v>
      </c>
      <c r="Z29" s="5">
        <v>1</v>
      </c>
      <c r="AA29" s="5">
        <v>3</v>
      </c>
      <c r="AB29" s="5">
        <v>3</v>
      </c>
      <c r="AC29" s="5">
        <v>1</v>
      </c>
      <c r="AD29" s="5">
        <v>1</v>
      </c>
      <c r="AE29" s="5">
        <v>3</v>
      </c>
      <c r="AF29" s="5">
        <v>1</v>
      </c>
      <c r="AG29" s="5">
        <v>1</v>
      </c>
      <c r="AH29" s="5">
        <v>0</v>
      </c>
      <c r="AI29" s="5">
        <v>1</v>
      </c>
      <c r="AJ29" s="5">
        <v>0</v>
      </c>
      <c r="AK29" s="5">
        <v>1</v>
      </c>
      <c r="AL29" s="5">
        <v>1</v>
      </c>
      <c r="AM29" s="5">
        <v>1</v>
      </c>
      <c r="AN29" s="5">
        <v>0</v>
      </c>
      <c r="AO29" s="5">
        <v>4</v>
      </c>
      <c r="AP29" s="5">
        <v>0</v>
      </c>
      <c r="AQ29" s="5">
        <v>4</v>
      </c>
      <c r="AR29" s="5">
        <v>1</v>
      </c>
      <c r="AS29" s="5">
        <v>3</v>
      </c>
      <c r="AT29" s="5">
        <v>0</v>
      </c>
      <c r="AU29" s="5">
        <v>5</v>
      </c>
      <c r="AV29" s="9">
        <v>5800</v>
      </c>
      <c r="AW29">
        <f t="shared" si="0"/>
        <v>0</v>
      </c>
    </row>
    <row r="30" spans="1:49" x14ac:dyDescent="0.2">
      <c r="A30" s="5" t="s">
        <v>125</v>
      </c>
      <c r="B30" s="5" t="s">
        <v>126</v>
      </c>
      <c r="C30" s="6" t="s">
        <v>39</v>
      </c>
      <c r="D30" s="5" t="s">
        <v>24</v>
      </c>
      <c r="E30" s="5" t="s">
        <v>40</v>
      </c>
      <c r="F30" s="5" t="s">
        <v>61</v>
      </c>
      <c r="G30" s="5" t="s">
        <v>42</v>
      </c>
      <c r="H30" s="7" t="s">
        <v>127</v>
      </c>
      <c r="I30" s="7" t="s">
        <v>26</v>
      </c>
      <c r="J30" s="5">
        <v>0</v>
      </c>
      <c r="K30" s="5">
        <v>0</v>
      </c>
      <c r="L30" s="5">
        <v>9131206736</v>
      </c>
      <c r="M30" s="5" t="s">
        <v>128</v>
      </c>
      <c r="N30" s="5" t="s">
        <v>129</v>
      </c>
      <c r="O30" s="5">
        <v>10</v>
      </c>
      <c r="P30" s="5">
        <f>O30+S30</f>
        <v>56</v>
      </c>
      <c r="Q30" s="8">
        <v>28</v>
      </c>
      <c r="R30" s="5">
        <v>99</v>
      </c>
      <c r="S30" s="5">
        <v>46</v>
      </c>
      <c r="T30" s="5">
        <v>0</v>
      </c>
      <c r="U30" s="5">
        <v>2</v>
      </c>
      <c r="V30" s="5">
        <v>1</v>
      </c>
      <c r="W30" s="5">
        <v>2</v>
      </c>
      <c r="X30" s="5">
        <v>0</v>
      </c>
      <c r="Y30" s="5">
        <v>0</v>
      </c>
      <c r="Z30" s="5">
        <v>2</v>
      </c>
      <c r="AA30" s="5">
        <v>0</v>
      </c>
      <c r="AB30" s="5">
        <v>3</v>
      </c>
      <c r="AC30" s="5">
        <v>2</v>
      </c>
      <c r="AD30" s="5">
        <v>1</v>
      </c>
      <c r="AE30" s="5">
        <v>4</v>
      </c>
      <c r="AF30" s="5">
        <v>5</v>
      </c>
      <c r="AG30" s="5">
        <v>0</v>
      </c>
      <c r="AH30" s="5">
        <v>0</v>
      </c>
      <c r="AI30" s="5">
        <v>1</v>
      </c>
      <c r="AJ30" s="5">
        <v>0</v>
      </c>
      <c r="AK30" s="5">
        <v>0</v>
      </c>
      <c r="AL30" s="5">
        <v>0</v>
      </c>
      <c r="AM30" s="5">
        <v>1</v>
      </c>
      <c r="AN30" s="5">
        <v>0</v>
      </c>
      <c r="AO30" s="5">
        <v>5</v>
      </c>
      <c r="AP30" s="5">
        <v>3</v>
      </c>
      <c r="AQ30" s="5">
        <v>2</v>
      </c>
      <c r="AR30" s="5">
        <v>2</v>
      </c>
      <c r="AS30" s="5">
        <v>2</v>
      </c>
      <c r="AT30" s="5">
        <v>3</v>
      </c>
      <c r="AU30" s="5">
        <v>3</v>
      </c>
      <c r="AV30" s="9">
        <v>5600</v>
      </c>
      <c r="AW30">
        <f t="shared" si="0"/>
        <v>0</v>
      </c>
    </row>
    <row r="31" spans="1:49" x14ac:dyDescent="0.2">
      <c r="A31" s="5" t="s">
        <v>130</v>
      </c>
      <c r="B31" s="5" t="s">
        <v>131</v>
      </c>
      <c r="C31" s="6" t="s">
        <v>21</v>
      </c>
      <c r="D31" s="5" t="s">
        <v>22</v>
      </c>
      <c r="E31" s="5" t="s">
        <v>24</v>
      </c>
      <c r="F31" s="5" t="s">
        <v>132</v>
      </c>
      <c r="G31" s="5" t="s">
        <v>133</v>
      </c>
      <c r="H31" s="7" t="s">
        <v>24</v>
      </c>
      <c r="I31" s="7" t="s">
        <v>26</v>
      </c>
      <c r="J31" s="5">
        <v>0</v>
      </c>
      <c r="K31" s="5">
        <v>0</v>
      </c>
      <c r="L31" s="5" t="s">
        <v>24</v>
      </c>
      <c r="M31" s="5" t="s">
        <v>134</v>
      </c>
      <c r="N31" s="5" t="s">
        <v>24</v>
      </c>
      <c r="O31" s="5">
        <v>20</v>
      </c>
      <c r="P31" s="5">
        <f>O31+S31</f>
        <v>54</v>
      </c>
      <c r="Q31" s="5">
        <v>0</v>
      </c>
      <c r="R31" s="5">
        <v>19</v>
      </c>
      <c r="S31" s="5">
        <v>34</v>
      </c>
      <c r="T31" s="5">
        <v>1</v>
      </c>
      <c r="U31" s="5">
        <v>2</v>
      </c>
      <c r="V31" s="5">
        <v>2</v>
      </c>
      <c r="W31" s="5">
        <v>1</v>
      </c>
      <c r="X31" s="5">
        <v>0</v>
      </c>
      <c r="Y31" s="5">
        <v>2</v>
      </c>
      <c r="Z31" s="5">
        <v>0</v>
      </c>
      <c r="AA31" s="5">
        <v>0</v>
      </c>
      <c r="AB31" s="5">
        <v>6</v>
      </c>
      <c r="AC31" s="5">
        <v>0</v>
      </c>
      <c r="AD31" s="5">
        <v>0</v>
      </c>
      <c r="AE31" s="13">
        <v>0</v>
      </c>
      <c r="AF31" s="5">
        <v>0</v>
      </c>
      <c r="AG31" s="14">
        <v>0</v>
      </c>
      <c r="AH31" s="5">
        <v>0</v>
      </c>
      <c r="AI31" s="5">
        <v>2</v>
      </c>
      <c r="AJ31" s="5">
        <v>0</v>
      </c>
      <c r="AK31" s="5">
        <v>3</v>
      </c>
      <c r="AL31" s="5">
        <v>2</v>
      </c>
      <c r="AM31" s="12">
        <v>0</v>
      </c>
      <c r="AN31" s="5">
        <v>0</v>
      </c>
      <c r="AO31" s="5">
        <v>2</v>
      </c>
      <c r="AP31" s="5">
        <v>0</v>
      </c>
      <c r="AQ31" s="5">
        <v>1</v>
      </c>
      <c r="AR31" s="5">
        <v>3</v>
      </c>
      <c r="AS31" s="5">
        <v>6</v>
      </c>
      <c r="AT31" s="5">
        <v>0</v>
      </c>
      <c r="AU31" s="5">
        <v>3</v>
      </c>
      <c r="AV31" s="9">
        <v>6500</v>
      </c>
      <c r="AW31">
        <f t="shared" si="0"/>
        <v>0</v>
      </c>
    </row>
    <row r="32" spans="1:49" x14ac:dyDescent="0.2">
      <c r="A32" s="5" t="s">
        <v>65</v>
      </c>
      <c r="B32" s="5" t="s">
        <v>66</v>
      </c>
      <c r="C32" s="6" t="s">
        <v>67</v>
      </c>
      <c r="D32" s="5" t="s">
        <v>24</v>
      </c>
      <c r="E32" s="5" t="s">
        <v>68</v>
      </c>
      <c r="F32" s="5" t="s">
        <v>24</v>
      </c>
      <c r="G32" s="5" t="s">
        <v>80</v>
      </c>
      <c r="H32" s="7">
        <v>44170</v>
      </c>
      <c r="I32" s="7" t="s">
        <v>26</v>
      </c>
      <c r="J32" s="5">
        <v>0</v>
      </c>
      <c r="K32" s="5">
        <v>0</v>
      </c>
      <c r="L32" s="5" t="s">
        <v>24</v>
      </c>
      <c r="M32" s="5" t="s">
        <v>135</v>
      </c>
      <c r="N32" s="5" t="s">
        <v>136</v>
      </c>
      <c r="O32" s="5">
        <v>2</v>
      </c>
      <c r="P32" s="5">
        <v>40</v>
      </c>
      <c r="Q32" s="5">
        <v>0</v>
      </c>
      <c r="R32" s="5">
        <v>0</v>
      </c>
      <c r="S32" s="5">
        <v>12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2</v>
      </c>
      <c r="AF32" s="5">
        <v>3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2</v>
      </c>
      <c r="AT32" s="5">
        <v>3</v>
      </c>
      <c r="AU32" s="5">
        <v>2</v>
      </c>
      <c r="AV32" s="9">
        <v>6000</v>
      </c>
      <c r="AW32">
        <f t="shared" si="0"/>
        <v>0</v>
      </c>
    </row>
    <row r="33" spans="1:49" x14ac:dyDescent="0.2">
      <c r="A33" s="5" t="s">
        <v>104</v>
      </c>
      <c r="B33" s="5" t="s">
        <v>105</v>
      </c>
      <c r="C33" s="6" t="s">
        <v>67</v>
      </c>
      <c r="D33" s="5" t="s">
        <v>24</v>
      </c>
      <c r="E33" s="5" t="s">
        <v>106</v>
      </c>
      <c r="F33" s="5" t="s">
        <v>24</v>
      </c>
      <c r="G33" s="5" t="s">
        <v>107</v>
      </c>
      <c r="H33" s="7">
        <v>44084</v>
      </c>
      <c r="I33" s="7" t="s">
        <v>26</v>
      </c>
      <c r="J33" s="5">
        <v>0</v>
      </c>
      <c r="K33" s="5">
        <v>0</v>
      </c>
      <c r="L33" s="22">
        <v>9669186018</v>
      </c>
      <c r="M33" s="5" t="s">
        <v>146</v>
      </c>
      <c r="N33" s="5" t="s">
        <v>147</v>
      </c>
      <c r="O33" s="5">
        <v>2</v>
      </c>
      <c r="P33" s="5">
        <v>44</v>
      </c>
      <c r="Q33" s="8">
        <v>10</v>
      </c>
      <c r="R33" s="5">
        <v>38</v>
      </c>
      <c r="S33" s="5">
        <v>36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1</v>
      </c>
      <c r="AC33" s="5">
        <v>4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4</v>
      </c>
      <c r="AJ33" s="5">
        <v>1</v>
      </c>
      <c r="AK33" s="5">
        <v>1</v>
      </c>
      <c r="AL33" s="5">
        <v>2</v>
      </c>
      <c r="AM33" s="5">
        <v>1</v>
      </c>
      <c r="AN33" s="5">
        <v>5</v>
      </c>
      <c r="AO33" s="5">
        <v>3</v>
      </c>
      <c r="AP33" s="5">
        <v>2</v>
      </c>
      <c r="AQ33" s="5">
        <v>5</v>
      </c>
      <c r="AR33" s="5">
        <v>3</v>
      </c>
      <c r="AS33" s="5">
        <v>2</v>
      </c>
      <c r="AT33" s="5">
        <v>3</v>
      </c>
      <c r="AU33" s="5">
        <v>3</v>
      </c>
      <c r="AV33" s="9">
        <v>5000</v>
      </c>
      <c r="AW33">
        <f t="shared" si="0"/>
        <v>0</v>
      </c>
    </row>
    <row r="34" spans="1:49" x14ac:dyDescent="0.2">
      <c r="A34" s="5" t="s">
        <v>104</v>
      </c>
      <c r="B34" s="5" t="s">
        <v>105</v>
      </c>
      <c r="C34" s="6" t="s">
        <v>67</v>
      </c>
      <c r="D34" s="5" t="s">
        <v>24</v>
      </c>
      <c r="E34" s="5" t="s">
        <v>106</v>
      </c>
      <c r="F34" s="5" t="s">
        <v>24</v>
      </c>
      <c r="G34" s="5" t="s">
        <v>107</v>
      </c>
      <c r="H34" s="7" t="s">
        <v>148</v>
      </c>
      <c r="I34" s="7" t="s">
        <v>26</v>
      </c>
      <c r="J34" s="5">
        <v>0</v>
      </c>
      <c r="K34" s="5">
        <v>0</v>
      </c>
      <c r="L34" s="22">
        <v>9399351328</v>
      </c>
      <c r="M34" s="12" t="s">
        <v>149</v>
      </c>
      <c r="N34" s="5" t="s">
        <v>150</v>
      </c>
      <c r="O34" s="5">
        <v>2</v>
      </c>
      <c r="P34" s="5">
        <v>47</v>
      </c>
      <c r="Q34" s="8">
        <v>3</v>
      </c>
      <c r="R34" s="5">
        <v>33</v>
      </c>
      <c r="S34" s="5">
        <v>44</v>
      </c>
      <c r="T34" s="5">
        <v>0</v>
      </c>
      <c r="U34" s="5">
        <v>2</v>
      </c>
      <c r="V34" s="5">
        <v>4</v>
      </c>
      <c r="W34" s="5">
        <v>1</v>
      </c>
      <c r="X34" s="5">
        <v>2</v>
      </c>
      <c r="Y34" s="5">
        <v>2</v>
      </c>
      <c r="Z34" s="5">
        <v>1</v>
      </c>
      <c r="AA34" s="5">
        <v>2</v>
      </c>
      <c r="AB34" s="5">
        <v>1</v>
      </c>
      <c r="AC34" s="5">
        <v>1</v>
      </c>
      <c r="AD34" s="5">
        <v>2</v>
      </c>
      <c r="AE34" s="5">
        <v>1</v>
      </c>
      <c r="AF34" s="5">
        <v>1</v>
      </c>
      <c r="AG34" s="5">
        <v>1</v>
      </c>
      <c r="AH34" s="5">
        <v>0</v>
      </c>
      <c r="AI34" s="5">
        <v>0</v>
      </c>
      <c r="AJ34" s="5">
        <v>1</v>
      </c>
      <c r="AK34" s="5">
        <v>2</v>
      </c>
      <c r="AL34" s="5">
        <v>1</v>
      </c>
      <c r="AM34" s="5">
        <v>3</v>
      </c>
      <c r="AN34" s="5">
        <v>1</v>
      </c>
      <c r="AO34" s="5">
        <v>1</v>
      </c>
      <c r="AP34" s="5">
        <v>1</v>
      </c>
      <c r="AQ34" s="5">
        <v>1</v>
      </c>
      <c r="AR34" s="5">
        <v>1</v>
      </c>
      <c r="AS34" s="5">
        <v>3</v>
      </c>
      <c r="AT34" s="5">
        <v>4</v>
      </c>
      <c r="AU34" s="5">
        <v>4</v>
      </c>
      <c r="AV34" s="9">
        <v>5000</v>
      </c>
      <c r="AW34">
        <f t="shared" si="0"/>
        <v>0</v>
      </c>
    </row>
    <row r="35" spans="1:49" x14ac:dyDescent="0.2">
      <c r="A35" s="5" t="s">
        <v>104</v>
      </c>
      <c r="B35" s="5" t="s">
        <v>105</v>
      </c>
      <c r="C35" s="6" t="s">
        <v>67</v>
      </c>
      <c r="D35" s="5" t="s">
        <v>24</v>
      </c>
      <c r="E35" s="5" t="s">
        <v>106</v>
      </c>
      <c r="F35" s="5" t="s">
        <v>24</v>
      </c>
      <c r="G35" s="5" t="s">
        <v>107</v>
      </c>
      <c r="H35" s="23">
        <v>43932</v>
      </c>
      <c r="I35" s="7" t="s">
        <v>26</v>
      </c>
      <c r="J35" s="5">
        <v>0</v>
      </c>
      <c r="K35" s="5">
        <v>0</v>
      </c>
      <c r="L35" s="22">
        <v>9753088684</v>
      </c>
      <c r="M35" s="12" t="s">
        <v>151</v>
      </c>
      <c r="N35" s="5" t="s">
        <v>152</v>
      </c>
      <c r="O35" s="5">
        <v>2</v>
      </c>
      <c r="P35" s="5">
        <v>51</v>
      </c>
      <c r="Q35" s="5">
        <v>0</v>
      </c>
      <c r="R35" s="5">
        <v>30</v>
      </c>
      <c r="S35" s="5">
        <v>46</v>
      </c>
      <c r="T35" s="5">
        <v>1</v>
      </c>
      <c r="U35" s="5">
        <v>0</v>
      </c>
      <c r="V35" s="5">
        <v>1</v>
      </c>
      <c r="W35" s="5">
        <v>1</v>
      </c>
      <c r="X35" s="5">
        <v>0</v>
      </c>
      <c r="Y35" s="5">
        <v>0</v>
      </c>
      <c r="Z35" s="5">
        <v>1</v>
      </c>
      <c r="AA35" s="5">
        <v>0</v>
      </c>
      <c r="AB35" s="5">
        <v>0</v>
      </c>
      <c r="AC35" s="5">
        <v>0</v>
      </c>
      <c r="AD35" s="5">
        <v>1</v>
      </c>
      <c r="AE35" s="5">
        <v>0</v>
      </c>
      <c r="AF35" s="5">
        <v>0</v>
      </c>
      <c r="AG35" s="5">
        <v>1</v>
      </c>
      <c r="AH35" s="5">
        <v>1</v>
      </c>
      <c r="AI35" s="5">
        <v>2</v>
      </c>
      <c r="AJ35" s="5">
        <v>0</v>
      </c>
      <c r="AK35" s="5">
        <v>1</v>
      </c>
      <c r="AL35" s="5">
        <v>1</v>
      </c>
      <c r="AM35" s="5">
        <v>2</v>
      </c>
      <c r="AN35" s="5">
        <v>2</v>
      </c>
      <c r="AO35" s="5">
        <v>1</v>
      </c>
      <c r="AP35" s="5">
        <v>1</v>
      </c>
      <c r="AQ35" s="5">
        <v>0</v>
      </c>
      <c r="AR35" s="5">
        <v>4</v>
      </c>
      <c r="AS35" s="5">
        <v>2</v>
      </c>
      <c r="AT35" s="5">
        <v>4</v>
      </c>
      <c r="AU35" s="5">
        <v>21</v>
      </c>
      <c r="AV35" s="9">
        <v>5500</v>
      </c>
      <c r="AW35">
        <f t="shared" si="0"/>
        <v>0</v>
      </c>
    </row>
    <row r="36" spans="1:49" x14ac:dyDescent="0.2">
      <c r="A36" s="20" t="s">
        <v>116</v>
      </c>
      <c r="B36" s="20" t="s">
        <v>117</v>
      </c>
      <c r="C36" s="11" t="s">
        <v>118</v>
      </c>
      <c r="D36" s="9" t="s">
        <v>24</v>
      </c>
      <c r="E36" s="20" t="s">
        <v>119</v>
      </c>
      <c r="F36" s="9" t="s">
        <v>24</v>
      </c>
      <c r="G36" s="20" t="s">
        <v>120</v>
      </c>
      <c r="H36" s="21">
        <v>43963</v>
      </c>
      <c r="I36" s="7" t="s">
        <v>26</v>
      </c>
      <c r="J36" s="5">
        <v>0</v>
      </c>
      <c r="K36" s="9">
        <v>0</v>
      </c>
      <c r="L36" s="20">
        <v>7000427273</v>
      </c>
      <c r="M36" s="20" t="s">
        <v>156</v>
      </c>
      <c r="N36" s="20" t="s">
        <v>157</v>
      </c>
      <c r="O36" s="5">
        <v>2</v>
      </c>
      <c r="P36" s="5">
        <f>O36+S36</f>
        <v>27</v>
      </c>
      <c r="Q36" s="5">
        <v>0</v>
      </c>
      <c r="R36" s="5">
        <v>0</v>
      </c>
      <c r="S36" s="5">
        <v>25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1</v>
      </c>
      <c r="AP36" s="5">
        <v>0</v>
      </c>
      <c r="AQ36" s="5">
        <v>0</v>
      </c>
      <c r="AR36" s="5">
        <v>0</v>
      </c>
      <c r="AS36" s="5">
        <v>2</v>
      </c>
      <c r="AT36" s="5">
        <v>0</v>
      </c>
      <c r="AU36" s="5">
        <v>1</v>
      </c>
      <c r="AV36" s="32">
        <v>7000</v>
      </c>
      <c r="AW36">
        <f t="shared" si="0"/>
        <v>0</v>
      </c>
    </row>
    <row r="37" spans="1:49" x14ac:dyDescent="0.2">
      <c r="A37" s="5" t="s">
        <v>83</v>
      </c>
      <c r="B37" s="5" t="s">
        <v>84</v>
      </c>
      <c r="C37" s="6" t="s">
        <v>67</v>
      </c>
      <c r="D37" s="5" t="s">
        <v>85</v>
      </c>
      <c r="E37" s="5" t="s">
        <v>86</v>
      </c>
      <c r="F37" s="5" t="s">
        <v>24</v>
      </c>
      <c r="G37" s="5" t="s">
        <v>87</v>
      </c>
      <c r="H37" s="10">
        <v>44123</v>
      </c>
      <c r="I37" s="7" t="s">
        <v>26</v>
      </c>
      <c r="J37" s="5">
        <v>0</v>
      </c>
      <c r="K37" s="5">
        <v>0</v>
      </c>
      <c r="L37" s="5" t="s">
        <v>24</v>
      </c>
      <c r="M37" s="5" t="s">
        <v>153</v>
      </c>
      <c r="N37" s="5" t="s">
        <v>154</v>
      </c>
      <c r="O37" s="5">
        <v>1</v>
      </c>
      <c r="P37" s="5">
        <f>O37+S37</f>
        <v>47</v>
      </c>
      <c r="Q37" s="8">
        <v>7</v>
      </c>
      <c r="R37" s="5">
        <v>34</v>
      </c>
      <c r="S37" s="5">
        <v>46</v>
      </c>
      <c r="T37" s="5">
        <v>4</v>
      </c>
      <c r="U37" s="5">
        <v>3</v>
      </c>
      <c r="V37" s="5">
        <v>2</v>
      </c>
      <c r="W37" s="5">
        <v>1</v>
      </c>
      <c r="X37" s="5">
        <v>0</v>
      </c>
      <c r="Y37" s="5">
        <v>0</v>
      </c>
      <c r="Z37" s="5">
        <v>1</v>
      </c>
      <c r="AA37" s="5">
        <v>1</v>
      </c>
      <c r="AB37" s="5">
        <v>2</v>
      </c>
      <c r="AC37" s="5">
        <v>3</v>
      </c>
      <c r="AD37" s="13">
        <v>0</v>
      </c>
      <c r="AE37" s="13">
        <v>0</v>
      </c>
      <c r="AF37" s="14">
        <v>0</v>
      </c>
      <c r="AG37" s="5">
        <v>3</v>
      </c>
      <c r="AH37" s="5">
        <v>2</v>
      </c>
      <c r="AI37" s="5">
        <v>3</v>
      </c>
      <c r="AJ37" s="5">
        <v>4</v>
      </c>
      <c r="AK37" s="5">
        <v>0</v>
      </c>
      <c r="AL37" s="5">
        <v>0</v>
      </c>
      <c r="AM37" s="5">
        <v>3</v>
      </c>
      <c r="AN37" s="5">
        <v>3</v>
      </c>
      <c r="AO37" s="5">
        <v>1</v>
      </c>
      <c r="AP37" s="5">
        <v>2</v>
      </c>
      <c r="AQ37" s="5">
        <v>2</v>
      </c>
      <c r="AR37" s="5">
        <v>0</v>
      </c>
      <c r="AS37" s="5">
        <v>2</v>
      </c>
      <c r="AT37" s="5">
        <v>1</v>
      </c>
      <c r="AU37" s="5">
        <v>0</v>
      </c>
      <c r="AV37" s="9">
        <v>4700</v>
      </c>
      <c r="AW37">
        <f t="shared" si="0"/>
        <v>0</v>
      </c>
    </row>
    <row r="38" spans="1:49" x14ac:dyDescent="0.2">
      <c r="A38" s="12" t="s">
        <v>137</v>
      </c>
      <c r="B38" s="12" t="s">
        <v>138</v>
      </c>
      <c r="C38" s="6" t="s">
        <v>67</v>
      </c>
      <c r="D38" s="5" t="s">
        <v>85</v>
      </c>
      <c r="E38" s="5" t="s">
        <v>139</v>
      </c>
      <c r="F38" s="5" t="s">
        <v>24</v>
      </c>
      <c r="G38" s="5" t="s">
        <v>140</v>
      </c>
      <c r="H38" s="7" t="s">
        <v>141</v>
      </c>
      <c r="I38" s="7" t="s">
        <v>26</v>
      </c>
      <c r="J38" s="5">
        <v>0</v>
      </c>
      <c r="K38" s="5">
        <v>0</v>
      </c>
      <c r="L38" s="5">
        <v>8770206848</v>
      </c>
      <c r="M38" s="5" t="s">
        <v>142</v>
      </c>
      <c r="N38" s="5" t="s">
        <v>143</v>
      </c>
      <c r="O38" s="5">
        <v>0</v>
      </c>
      <c r="P38" s="5">
        <f>O38+S38</f>
        <v>45</v>
      </c>
      <c r="Q38" s="8">
        <v>14</v>
      </c>
      <c r="R38" s="5">
        <v>31</v>
      </c>
      <c r="S38" s="5">
        <v>45</v>
      </c>
      <c r="T38" s="5">
        <v>2</v>
      </c>
      <c r="U38" s="5">
        <v>2</v>
      </c>
      <c r="V38" s="5">
        <v>3</v>
      </c>
      <c r="W38" s="5">
        <v>2</v>
      </c>
      <c r="X38" s="5">
        <v>0</v>
      </c>
      <c r="Y38" s="5">
        <v>1</v>
      </c>
      <c r="Z38" s="5">
        <v>2</v>
      </c>
      <c r="AA38" s="5">
        <v>2</v>
      </c>
      <c r="AB38" s="5">
        <v>0</v>
      </c>
      <c r="AC38" s="5">
        <v>1</v>
      </c>
      <c r="AD38" s="5">
        <v>1</v>
      </c>
      <c r="AE38" s="5">
        <v>6</v>
      </c>
      <c r="AF38" s="5">
        <v>4</v>
      </c>
      <c r="AG38" s="14">
        <v>0</v>
      </c>
      <c r="AH38" s="14">
        <v>0</v>
      </c>
      <c r="AI38" s="14">
        <v>0</v>
      </c>
      <c r="AJ38" s="14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9">
        <v>6000</v>
      </c>
      <c r="AW38">
        <f t="shared" si="0"/>
        <v>0</v>
      </c>
    </row>
    <row r="39" spans="1:49" x14ac:dyDescent="0.2">
      <c r="A39" s="12" t="s">
        <v>137</v>
      </c>
      <c r="B39" s="12" t="s">
        <v>138</v>
      </c>
      <c r="C39" s="6" t="s">
        <v>67</v>
      </c>
      <c r="D39" s="5" t="s">
        <v>85</v>
      </c>
      <c r="E39" s="5" t="s">
        <v>139</v>
      </c>
      <c r="F39" s="5" t="s">
        <v>24</v>
      </c>
      <c r="G39" s="5" t="s">
        <v>140</v>
      </c>
      <c r="H39" s="7">
        <v>43962</v>
      </c>
      <c r="I39" s="7" t="s">
        <v>26</v>
      </c>
      <c r="J39" s="5">
        <v>0</v>
      </c>
      <c r="K39" s="5">
        <v>0</v>
      </c>
      <c r="L39" s="5" t="s">
        <v>24</v>
      </c>
      <c r="M39" s="12" t="s">
        <v>144</v>
      </c>
      <c r="N39" s="12" t="s">
        <v>145</v>
      </c>
      <c r="O39" s="5">
        <v>0</v>
      </c>
      <c r="P39" s="5">
        <f>O39+S39</f>
        <v>58</v>
      </c>
      <c r="Q39" s="5">
        <v>0</v>
      </c>
      <c r="R39" s="5">
        <v>28</v>
      </c>
      <c r="S39" s="5">
        <v>58</v>
      </c>
      <c r="T39" s="5">
        <v>2</v>
      </c>
      <c r="U39" s="5">
        <v>1</v>
      </c>
      <c r="V39" s="5">
        <v>4</v>
      </c>
      <c r="W39" s="5">
        <v>2</v>
      </c>
      <c r="X39" s="5">
        <v>0</v>
      </c>
      <c r="Y39" s="5">
        <v>2</v>
      </c>
      <c r="Z39" s="5">
        <v>4</v>
      </c>
      <c r="AA39" s="5">
        <v>4</v>
      </c>
      <c r="AB39" s="5">
        <v>0</v>
      </c>
      <c r="AC39" s="5">
        <v>3</v>
      </c>
      <c r="AD39" s="5">
        <v>3</v>
      </c>
      <c r="AE39" s="5">
        <v>3</v>
      </c>
      <c r="AF39" s="5">
        <v>4</v>
      </c>
      <c r="AG39" s="14">
        <v>0</v>
      </c>
      <c r="AH39" s="14">
        <v>0</v>
      </c>
      <c r="AI39" s="14">
        <v>0</v>
      </c>
      <c r="AJ39" s="14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9">
        <v>6000</v>
      </c>
      <c r="AW39">
        <f t="shared" si="0"/>
        <v>0</v>
      </c>
    </row>
    <row r="40" spans="1:49" x14ac:dyDescent="0.2">
      <c r="A40" s="5" t="s">
        <v>37</v>
      </c>
      <c r="B40" s="5" t="s">
        <v>38</v>
      </c>
      <c r="C40" s="6" t="s">
        <v>39</v>
      </c>
      <c r="D40" s="5" t="s">
        <v>24</v>
      </c>
      <c r="E40" s="5" t="s">
        <v>40</v>
      </c>
      <c r="F40" s="5" t="s">
        <v>41</v>
      </c>
      <c r="G40" s="5" t="s">
        <v>42</v>
      </c>
      <c r="H40" s="7">
        <v>44089</v>
      </c>
      <c r="I40" s="7" t="s">
        <v>26</v>
      </c>
      <c r="J40" s="5">
        <v>300</v>
      </c>
      <c r="K40" s="5">
        <v>0</v>
      </c>
      <c r="L40" s="5">
        <v>9753930785</v>
      </c>
      <c r="M40" s="5" t="s">
        <v>158</v>
      </c>
      <c r="N40" s="5" t="s">
        <v>159</v>
      </c>
      <c r="O40" s="5">
        <v>2</v>
      </c>
      <c r="P40" s="5">
        <f>O40+S40</f>
        <v>46</v>
      </c>
      <c r="Q40" s="8">
        <v>56</v>
      </c>
      <c r="R40" s="5">
        <v>95</v>
      </c>
      <c r="S40" s="5">
        <v>44</v>
      </c>
      <c r="T40" s="5">
        <v>0</v>
      </c>
      <c r="U40" s="5">
        <v>0</v>
      </c>
      <c r="V40" s="5">
        <v>16</v>
      </c>
      <c r="W40" s="5">
        <v>0</v>
      </c>
      <c r="X40" s="5">
        <v>0</v>
      </c>
      <c r="Y40" s="5">
        <v>0</v>
      </c>
      <c r="Z40" s="5">
        <v>2</v>
      </c>
      <c r="AA40" s="5">
        <v>0</v>
      </c>
      <c r="AB40" s="5">
        <v>0</v>
      </c>
      <c r="AC40" s="5">
        <v>0</v>
      </c>
      <c r="AD40" s="5">
        <v>0</v>
      </c>
      <c r="AE40" s="5">
        <v>1</v>
      </c>
      <c r="AF40" s="5">
        <v>0</v>
      </c>
      <c r="AG40" s="5">
        <v>0</v>
      </c>
      <c r="AH40" s="5">
        <v>0</v>
      </c>
      <c r="AI40" s="5">
        <v>1</v>
      </c>
      <c r="AJ40" s="5">
        <v>1</v>
      </c>
      <c r="AK40" s="5">
        <v>2</v>
      </c>
      <c r="AL40" s="5">
        <v>0</v>
      </c>
      <c r="AM40" s="5">
        <v>0</v>
      </c>
      <c r="AN40" s="5">
        <v>1</v>
      </c>
      <c r="AO40" s="5">
        <v>1</v>
      </c>
      <c r="AP40" s="5">
        <v>1</v>
      </c>
      <c r="AQ40" s="5">
        <v>1</v>
      </c>
      <c r="AR40" s="5">
        <v>1</v>
      </c>
      <c r="AS40" s="5">
        <v>0</v>
      </c>
      <c r="AT40" s="5">
        <v>3</v>
      </c>
      <c r="AU40" s="5">
        <v>0</v>
      </c>
      <c r="AV40" s="9">
        <v>4600</v>
      </c>
      <c r="AW40">
        <f t="shared" si="0"/>
        <v>300</v>
      </c>
    </row>
    <row r="41" spans="1:49" x14ac:dyDescent="0.2">
      <c r="A41" s="5" t="s">
        <v>65</v>
      </c>
      <c r="B41" s="5" t="s">
        <v>66</v>
      </c>
      <c r="C41" s="6" t="s">
        <v>67</v>
      </c>
      <c r="D41" s="5" t="s">
        <v>24</v>
      </c>
      <c r="E41" s="5" t="s">
        <v>68</v>
      </c>
      <c r="F41" s="5" t="s">
        <v>24</v>
      </c>
      <c r="G41" s="5" t="s">
        <v>80</v>
      </c>
      <c r="H41" s="7">
        <v>44166</v>
      </c>
      <c r="I41" s="7" t="s">
        <v>26</v>
      </c>
      <c r="J41" s="5">
        <v>0</v>
      </c>
      <c r="K41" s="5">
        <v>0</v>
      </c>
      <c r="L41" s="5" t="s">
        <v>24</v>
      </c>
      <c r="M41" s="5" t="s">
        <v>165</v>
      </c>
      <c r="N41" s="5" t="s">
        <v>166</v>
      </c>
      <c r="O41" s="5">
        <v>0</v>
      </c>
      <c r="P41" s="5">
        <f>O41+S41</f>
        <v>23</v>
      </c>
      <c r="Q41" s="5">
        <v>0</v>
      </c>
      <c r="R41" s="5">
        <v>0</v>
      </c>
      <c r="S41" s="5">
        <v>23</v>
      </c>
      <c r="T41" s="5">
        <v>2</v>
      </c>
      <c r="U41" s="5">
        <v>1</v>
      </c>
      <c r="V41" s="5">
        <v>2</v>
      </c>
      <c r="W41" s="5">
        <v>0</v>
      </c>
      <c r="X41" s="5">
        <v>0</v>
      </c>
      <c r="Y41" s="5">
        <v>1</v>
      </c>
      <c r="Z41" s="5">
        <v>0</v>
      </c>
      <c r="AA41" s="5">
        <v>2</v>
      </c>
      <c r="AB41" s="5">
        <v>2</v>
      </c>
      <c r="AC41" s="5">
        <v>2</v>
      </c>
      <c r="AD41" s="5">
        <v>1</v>
      </c>
      <c r="AE41" s="5">
        <v>0</v>
      </c>
      <c r="AF41" s="5">
        <v>3</v>
      </c>
      <c r="AG41" s="5">
        <v>0</v>
      </c>
      <c r="AH41" s="5">
        <v>1</v>
      </c>
      <c r="AI41" s="5">
        <v>0</v>
      </c>
      <c r="AJ41" s="5">
        <v>0</v>
      </c>
      <c r="AK41" s="5">
        <v>0</v>
      </c>
      <c r="AL41" s="5">
        <v>0</v>
      </c>
      <c r="AM41" s="5">
        <v>1</v>
      </c>
      <c r="AN41" s="5">
        <v>1</v>
      </c>
      <c r="AO41" s="5">
        <v>1</v>
      </c>
      <c r="AP41" s="5">
        <v>0</v>
      </c>
      <c r="AQ41" s="5">
        <v>2</v>
      </c>
      <c r="AR41" s="5">
        <v>0</v>
      </c>
      <c r="AS41" s="5">
        <v>1</v>
      </c>
      <c r="AT41" s="5">
        <v>0</v>
      </c>
      <c r="AU41" s="5">
        <v>0</v>
      </c>
      <c r="AV41" s="9">
        <v>5000</v>
      </c>
      <c r="AW41">
        <f t="shared" si="0"/>
        <v>0</v>
      </c>
    </row>
    <row r="42" spans="1:49" x14ac:dyDescent="0.2">
      <c r="A42" s="5" t="s">
        <v>65</v>
      </c>
      <c r="B42" s="5" t="s">
        <v>66</v>
      </c>
      <c r="C42" s="6" t="s">
        <v>67</v>
      </c>
      <c r="D42" s="5" t="s">
        <v>24</v>
      </c>
      <c r="E42" s="5" t="s">
        <v>68</v>
      </c>
      <c r="F42" s="5" t="s">
        <v>24</v>
      </c>
      <c r="G42" s="5" t="s">
        <v>162</v>
      </c>
      <c r="H42" s="15">
        <v>44166</v>
      </c>
      <c r="I42" s="7" t="s">
        <v>26</v>
      </c>
      <c r="J42" s="5">
        <v>0</v>
      </c>
      <c r="K42" s="5">
        <v>0</v>
      </c>
      <c r="L42" s="5">
        <v>9826173460</v>
      </c>
      <c r="M42" s="24" t="s">
        <v>163</v>
      </c>
      <c r="N42" s="24" t="s">
        <v>164</v>
      </c>
      <c r="O42" s="5">
        <v>0</v>
      </c>
      <c r="P42" s="5">
        <v>17</v>
      </c>
      <c r="Q42" s="5">
        <v>0</v>
      </c>
      <c r="R42" s="5">
        <v>1</v>
      </c>
      <c r="S42" s="5">
        <v>9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2</v>
      </c>
      <c r="AG42" s="5">
        <v>1</v>
      </c>
      <c r="AH42" s="5">
        <v>0</v>
      </c>
      <c r="AI42" s="5">
        <v>1</v>
      </c>
      <c r="AJ42" s="5">
        <v>0</v>
      </c>
      <c r="AK42" s="5">
        <v>0</v>
      </c>
      <c r="AL42" s="5">
        <v>1</v>
      </c>
      <c r="AM42" s="5">
        <v>1</v>
      </c>
      <c r="AN42" s="5">
        <v>2</v>
      </c>
      <c r="AO42" s="5">
        <v>1</v>
      </c>
      <c r="AP42" s="5">
        <v>0</v>
      </c>
      <c r="AQ42" s="5">
        <v>0</v>
      </c>
      <c r="AR42" s="5">
        <v>0</v>
      </c>
      <c r="AS42" s="5">
        <v>1</v>
      </c>
      <c r="AT42" s="5">
        <v>0</v>
      </c>
      <c r="AU42" s="5">
        <v>0</v>
      </c>
      <c r="AV42" s="9">
        <v>5000</v>
      </c>
      <c r="AW42">
        <f t="shared" si="0"/>
        <v>0</v>
      </c>
    </row>
    <row r="43" spans="1:49" x14ac:dyDescent="0.2">
      <c r="A43" s="5" t="s">
        <v>104</v>
      </c>
      <c r="B43" s="5" t="s">
        <v>105</v>
      </c>
      <c r="C43" s="6" t="s">
        <v>67</v>
      </c>
      <c r="D43" s="5" t="s">
        <v>24</v>
      </c>
      <c r="E43" s="5" t="s">
        <v>106</v>
      </c>
      <c r="F43" s="5" t="s">
        <v>24</v>
      </c>
      <c r="G43" s="5" t="s">
        <v>107</v>
      </c>
      <c r="H43" s="7" t="s">
        <v>169</v>
      </c>
      <c r="I43" s="7" t="s">
        <v>26</v>
      </c>
      <c r="J43" s="5">
        <v>0</v>
      </c>
      <c r="K43" s="5">
        <v>0</v>
      </c>
      <c r="L43" s="22">
        <v>9340291033</v>
      </c>
      <c r="M43" s="12" t="s">
        <v>170</v>
      </c>
      <c r="N43" s="5" t="s">
        <v>171</v>
      </c>
      <c r="O43" s="5">
        <v>8</v>
      </c>
      <c r="P43" s="5">
        <v>36</v>
      </c>
      <c r="Q43" s="5">
        <v>0</v>
      </c>
      <c r="R43" s="5">
        <v>45</v>
      </c>
      <c r="S43" s="5">
        <v>29</v>
      </c>
      <c r="T43" s="5">
        <v>0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0</v>
      </c>
      <c r="AA43" s="5">
        <v>1</v>
      </c>
      <c r="AB43" s="5">
        <v>0</v>
      </c>
      <c r="AC43" s="5">
        <v>0</v>
      </c>
      <c r="AD43" s="5">
        <v>0</v>
      </c>
      <c r="AE43" s="5">
        <v>0</v>
      </c>
      <c r="AF43" s="5">
        <v>3</v>
      </c>
      <c r="AG43" s="5">
        <v>1</v>
      </c>
      <c r="AH43" s="5">
        <v>1</v>
      </c>
      <c r="AI43" s="5">
        <v>0</v>
      </c>
      <c r="AJ43" s="5">
        <v>1</v>
      </c>
      <c r="AK43" s="5">
        <v>2</v>
      </c>
      <c r="AL43" s="5">
        <v>3</v>
      </c>
      <c r="AM43" s="5">
        <v>0</v>
      </c>
      <c r="AN43" s="5">
        <v>1</v>
      </c>
      <c r="AO43" s="5">
        <v>0</v>
      </c>
      <c r="AP43" s="5">
        <v>5</v>
      </c>
      <c r="AQ43" s="5">
        <v>0</v>
      </c>
      <c r="AR43" s="5">
        <v>0</v>
      </c>
      <c r="AS43" s="5">
        <v>1</v>
      </c>
      <c r="AT43" s="5">
        <v>1</v>
      </c>
      <c r="AU43" s="5">
        <v>4</v>
      </c>
      <c r="AV43" s="9">
        <v>4000</v>
      </c>
      <c r="AW43">
        <f t="shared" si="0"/>
        <v>0</v>
      </c>
    </row>
    <row r="44" spans="1:49" x14ac:dyDescent="0.2">
      <c r="A44" s="5" t="s">
        <v>104</v>
      </c>
      <c r="B44" s="5" t="s">
        <v>105</v>
      </c>
      <c r="C44" s="6" t="s">
        <v>67</v>
      </c>
      <c r="D44" s="5" t="s">
        <v>24</v>
      </c>
      <c r="E44" s="5" t="s">
        <v>106</v>
      </c>
      <c r="F44" s="5" t="s">
        <v>24</v>
      </c>
      <c r="G44" s="5" t="s">
        <v>107</v>
      </c>
      <c r="H44" s="7">
        <v>43962</v>
      </c>
      <c r="I44" s="7" t="s">
        <v>26</v>
      </c>
      <c r="J44" s="5">
        <v>0</v>
      </c>
      <c r="K44" s="5">
        <v>0</v>
      </c>
      <c r="L44" s="22">
        <v>9098527849</v>
      </c>
      <c r="M44" s="12" t="s">
        <v>172</v>
      </c>
      <c r="N44" s="5" t="s">
        <v>173</v>
      </c>
      <c r="O44" s="5">
        <v>7</v>
      </c>
      <c r="P44" s="5">
        <v>37</v>
      </c>
      <c r="Q44" s="5">
        <v>0</v>
      </c>
      <c r="R44" s="5">
        <v>44</v>
      </c>
      <c r="S44" s="5">
        <v>29</v>
      </c>
      <c r="T44" s="5">
        <v>2</v>
      </c>
      <c r="U44" s="5">
        <v>1</v>
      </c>
      <c r="V44" s="5">
        <v>0</v>
      </c>
      <c r="W44" s="5">
        <v>1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2</v>
      </c>
      <c r="AE44" s="5">
        <v>0</v>
      </c>
      <c r="AF44" s="5">
        <v>1</v>
      </c>
      <c r="AG44" s="5">
        <v>1</v>
      </c>
      <c r="AH44" s="5">
        <v>3</v>
      </c>
      <c r="AI44" s="5">
        <v>0</v>
      </c>
      <c r="AJ44" s="5">
        <v>0</v>
      </c>
      <c r="AK44" s="5">
        <v>2</v>
      </c>
      <c r="AL44" s="5">
        <v>1</v>
      </c>
      <c r="AM44" s="5">
        <v>1</v>
      </c>
      <c r="AN44" s="5">
        <v>0</v>
      </c>
      <c r="AO44" s="5">
        <v>1</v>
      </c>
      <c r="AP44" s="5">
        <v>1</v>
      </c>
      <c r="AQ44" s="5">
        <v>1</v>
      </c>
      <c r="AR44" s="5">
        <v>2</v>
      </c>
      <c r="AS44" s="5">
        <v>0</v>
      </c>
      <c r="AT44" s="5">
        <v>1</v>
      </c>
      <c r="AU44" s="5">
        <v>7</v>
      </c>
      <c r="AV44" s="9">
        <v>4200</v>
      </c>
      <c r="AW44">
        <f t="shared" si="0"/>
        <v>0</v>
      </c>
    </row>
    <row r="45" spans="1:49" x14ac:dyDescent="0.2">
      <c r="A45" s="12" t="s">
        <v>137</v>
      </c>
      <c r="B45" s="12" t="s">
        <v>138</v>
      </c>
      <c r="C45" s="6" t="s">
        <v>67</v>
      </c>
      <c r="D45" s="5" t="s">
        <v>85</v>
      </c>
      <c r="E45" s="5" t="s">
        <v>139</v>
      </c>
      <c r="F45" s="5" t="s">
        <v>24</v>
      </c>
      <c r="G45" s="5" t="s">
        <v>140</v>
      </c>
      <c r="H45" s="7" t="s">
        <v>24</v>
      </c>
      <c r="I45" s="7" t="s">
        <v>26</v>
      </c>
      <c r="J45" s="5">
        <v>0</v>
      </c>
      <c r="K45" s="5">
        <v>0</v>
      </c>
      <c r="L45" s="5" t="s">
        <v>24</v>
      </c>
      <c r="M45" s="12" t="s">
        <v>167</v>
      </c>
      <c r="N45" s="12" t="s">
        <v>168</v>
      </c>
      <c r="O45" s="5">
        <v>0</v>
      </c>
      <c r="P45" s="5">
        <f>O45+S45</f>
        <v>48</v>
      </c>
      <c r="Q45" s="5">
        <v>0</v>
      </c>
      <c r="R45" s="5">
        <v>0</v>
      </c>
      <c r="S45" s="5">
        <v>48</v>
      </c>
      <c r="T45" s="5">
        <v>3</v>
      </c>
      <c r="U45" s="5">
        <v>3</v>
      </c>
      <c r="V45" s="5">
        <v>5</v>
      </c>
      <c r="W45" s="5">
        <v>3</v>
      </c>
      <c r="X45" s="5">
        <v>0</v>
      </c>
      <c r="Y45" s="5">
        <v>1</v>
      </c>
      <c r="Z45" s="5">
        <v>5</v>
      </c>
      <c r="AA45" s="5">
        <v>5</v>
      </c>
      <c r="AB45" s="5">
        <v>0</v>
      </c>
      <c r="AC45" s="5">
        <v>1</v>
      </c>
      <c r="AD45" s="5">
        <v>3</v>
      </c>
      <c r="AE45" s="5">
        <v>5</v>
      </c>
      <c r="AF45" s="5">
        <v>2</v>
      </c>
      <c r="AG45" s="14">
        <v>0</v>
      </c>
      <c r="AH45" s="14">
        <v>0</v>
      </c>
      <c r="AI45" s="14">
        <v>0</v>
      </c>
      <c r="AJ45" s="14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9">
        <v>5000</v>
      </c>
      <c r="AW45">
        <f t="shared" si="0"/>
        <v>0</v>
      </c>
    </row>
    <row r="46" spans="1:49" x14ac:dyDescent="0.2">
      <c r="A46" s="5" t="s">
        <v>19</v>
      </c>
      <c r="B46" s="5" t="s">
        <v>20</v>
      </c>
      <c r="C46" s="6" t="s">
        <v>21</v>
      </c>
      <c r="D46" s="5" t="s">
        <v>22</v>
      </c>
      <c r="E46" s="5" t="s">
        <v>23</v>
      </c>
      <c r="F46" s="5" t="s">
        <v>24</v>
      </c>
      <c r="G46" s="5" t="s">
        <v>25</v>
      </c>
      <c r="H46" s="7">
        <v>44183</v>
      </c>
      <c r="I46" s="7" t="s">
        <v>26</v>
      </c>
      <c r="J46" s="5">
        <v>0</v>
      </c>
      <c r="K46" s="5">
        <v>0</v>
      </c>
      <c r="L46" s="5">
        <v>8966911301</v>
      </c>
      <c r="M46" s="5" t="s">
        <v>160</v>
      </c>
      <c r="N46" s="5" t="s">
        <v>161</v>
      </c>
      <c r="O46" s="5">
        <v>0</v>
      </c>
      <c r="P46" s="5">
        <f>O46+S46</f>
        <v>32</v>
      </c>
      <c r="Q46" s="5">
        <v>0</v>
      </c>
      <c r="R46" s="5">
        <v>0</v>
      </c>
      <c r="S46" s="5">
        <v>32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>
        <v>12</v>
      </c>
      <c r="AN46" s="5">
        <v>8</v>
      </c>
      <c r="AO46" s="5">
        <v>2</v>
      </c>
      <c r="AP46" s="5">
        <v>5</v>
      </c>
      <c r="AQ46" s="5">
        <v>4</v>
      </c>
      <c r="AR46" s="5">
        <v>0</v>
      </c>
      <c r="AS46" s="5">
        <v>1</v>
      </c>
      <c r="AT46" s="5">
        <v>0</v>
      </c>
      <c r="AU46" s="5">
        <v>0</v>
      </c>
      <c r="AV46" s="56">
        <v>5000</v>
      </c>
      <c r="AW46">
        <f t="shared" si="0"/>
        <v>0</v>
      </c>
    </row>
    <row r="47" spans="1:49" x14ac:dyDescent="0.2">
      <c r="A47" s="12" t="s">
        <v>137</v>
      </c>
      <c r="B47" s="12" t="s">
        <v>138</v>
      </c>
      <c r="C47" s="6" t="s">
        <v>67</v>
      </c>
      <c r="D47" s="5" t="s">
        <v>85</v>
      </c>
      <c r="E47" s="5" t="s">
        <v>139</v>
      </c>
      <c r="F47" s="5" t="s">
        <v>24</v>
      </c>
      <c r="G47" s="5" t="s">
        <v>140</v>
      </c>
      <c r="H47" s="7" t="s">
        <v>24</v>
      </c>
      <c r="I47" s="7" t="s">
        <v>26</v>
      </c>
      <c r="J47" s="5">
        <v>0</v>
      </c>
      <c r="K47" s="5">
        <v>0</v>
      </c>
      <c r="L47" s="5" t="s">
        <v>24</v>
      </c>
      <c r="M47" s="12" t="s">
        <v>174</v>
      </c>
      <c r="N47" s="12" t="s">
        <v>175</v>
      </c>
      <c r="O47" s="5">
        <v>0</v>
      </c>
      <c r="P47" s="5">
        <f>O47+S47</f>
        <v>40</v>
      </c>
      <c r="Q47" s="5">
        <v>0</v>
      </c>
      <c r="R47" s="5">
        <v>0</v>
      </c>
      <c r="S47" s="5">
        <v>40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4</v>
      </c>
      <c r="AE47" s="5">
        <v>2</v>
      </c>
      <c r="AF47" s="5">
        <v>5</v>
      </c>
      <c r="AG47" s="14">
        <v>0</v>
      </c>
      <c r="AH47" s="14">
        <v>0</v>
      </c>
      <c r="AI47" s="14">
        <v>0</v>
      </c>
      <c r="AJ47" s="14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9">
        <v>4500</v>
      </c>
      <c r="AW47">
        <f t="shared" si="0"/>
        <v>0</v>
      </c>
    </row>
    <row r="48" spans="1:49" x14ac:dyDescent="0.2">
      <c r="A48" s="5" t="s">
        <v>130</v>
      </c>
      <c r="B48" s="5" t="s">
        <v>131</v>
      </c>
      <c r="C48" s="6" t="s">
        <v>21</v>
      </c>
      <c r="D48" s="5" t="s">
        <v>22</v>
      </c>
      <c r="E48" s="5" t="s">
        <v>24</v>
      </c>
      <c r="F48" s="5" t="s">
        <v>132</v>
      </c>
      <c r="G48" s="5" t="s">
        <v>133</v>
      </c>
      <c r="H48" s="7">
        <v>44105</v>
      </c>
      <c r="I48" s="7" t="s">
        <v>26</v>
      </c>
      <c r="J48" s="5">
        <v>0</v>
      </c>
      <c r="K48" s="5">
        <v>0</v>
      </c>
      <c r="L48" s="5" t="s">
        <v>24</v>
      </c>
      <c r="M48" s="5" t="s">
        <v>176</v>
      </c>
      <c r="N48" s="5" t="s">
        <v>177</v>
      </c>
      <c r="O48" s="5">
        <v>1</v>
      </c>
      <c r="P48" s="5">
        <f>O48+S48</f>
        <v>35</v>
      </c>
      <c r="Q48" s="8">
        <v>22</v>
      </c>
      <c r="R48" s="5">
        <v>21</v>
      </c>
      <c r="S48" s="5">
        <v>34</v>
      </c>
      <c r="T48" s="5">
        <v>4</v>
      </c>
      <c r="U48" s="5">
        <v>2</v>
      </c>
      <c r="V48" s="5">
        <v>2</v>
      </c>
      <c r="W48" s="5">
        <v>2</v>
      </c>
      <c r="X48" s="5">
        <v>2</v>
      </c>
      <c r="Y48" s="5">
        <v>2</v>
      </c>
      <c r="Z48" s="5">
        <v>0</v>
      </c>
      <c r="AA48" s="5">
        <v>0</v>
      </c>
      <c r="AB48" s="5">
        <v>3</v>
      </c>
      <c r="AC48" s="5">
        <v>3</v>
      </c>
      <c r="AD48" s="5">
        <v>0</v>
      </c>
      <c r="AE48" s="13">
        <v>0</v>
      </c>
      <c r="AF48" s="5">
        <v>0</v>
      </c>
      <c r="AG48" s="14">
        <v>0</v>
      </c>
      <c r="AH48" s="5">
        <v>1</v>
      </c>
      <c r="AI48" s="5">
        <v>2</v>
      </c>
      <c r="AJ48" s="5">
        <v>1</v>
      </c>
      <c r="AK48" s="5">
        <v>2</v>
      </c>
      <c r="AL48" s="5">
        <v>0</v>
      </c>
      <c r="AM48" s="12">
        <v>0</v>
      </c>
      <c r="AN48" s="5">
        <v>2</v>
      </c>
      <c r="AO48" s="5">
        <v>1</v>
      </c>
      <c r="AP48" s="5">
        <v>1</v>
      </c>
      <c r="AQ48" s="5">
        <v>1</v>
      </c>
      <c r="AR48" s="5">
        <v>2</v>
      </c>
      <c r="AS48" s="5">
        <v>2</v>
      </c>
      <c r="AT48" s="5">
        <v>0</v>
      </c>
      <c r="AU48" s="5">
        <v>1</v>
      </c>
      <c r="AV48" s="9">
        <v>4000</v>
      </c>
      <c r="AW48">
        <f t="shared" si="0"/>
        <v>0</v>
      </c>
    </row>
    <row r="49" spans="1:49" x14ac:dyDescent="0.2">
      <c r="A49" s="12" t="s">
        <v>137</v>
      </c>
      <c r="B49" s="12" t="s">
        <v>138</v>
      </c>
      <c r="C49" s="6" t="s">
        <v>67</v>
      </c>
      <c r="D49" s="5" t="s">
        <v>85</v>
      </c>
      <c r="E49" s="5" t="s">
        <v>139</v>
      </c>
      <c r="F49" s="5" t="s">
        <v>24</v>
      </c>
      <c r="G49" s="5" t="s">
        <v>140</v>
      </c>
      <c r="H49" s="7" t="s">
        <v>24</v>
      </c>
      <c r="I49" s="7" t="s">
        <v>26</v>
      </c>
      <c r="J49" s="5">
        <v>0</v>
      </c>
      <c r="K49" s="5">
        <v>0</v>
      </c>
      <c r="L49" s="5" t="s">
        <v>24</v>
      </c>
      <c r="M49" s="12" t="s">
        <v>178</v>
      </c>
      <c r="N49" s="12" t="s">
        <v>179</v>
      </c>
      <c r="O49" s="5">
        <v>0</v>
      </c>
      <c r="P49" s="5">
        <f>O49+S49</f>
        <v>41</v>
      </c>
      <c r="Q49" s="5">
        <v>0</v>
      </c>
      <c r="R49" s="5">
        <v>0</v>
      </c>
      <c r="S49" s="5">
        <v>41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14"/>
      <c r="AH49" s="14"/>
      <c r="AI49" s="14"/>
      <c r="AJ49" s="14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32">
        <v>4200</v>
      </c>
      <c r="AW49">
        <f t="shared" si="0"/>
        <v>0</v>
      </c>
    </row>
    <row r="50" spans="1:49" x14ac:dyDescent="0.2">
      <c r="A50" s="5" t="s">
        <v>31</v>
      </c>
      <c r="B50" s="5" t="s">
        <v>185</v>
      </c>
      <c r="C50" s="6" t="s">
        <v>21</v>
      </c>
      <c r="D50" s="5" t="s">
        <v>22</v>
      </c>
      <c r="E50" s="5" t="s">
        <v>29</v>
      </c>
      <c r="F50" s="5" t="s">
        <v>24</v>
      </c>
      <c r="G50" s="5" t="s">
        <v>186</v>
      </c>
      <c r="H50" s="10">
        <v>44175</v>
      </c>
      <c r="I50" s="7" t="s">
        <v>26</v>
      </c>
      <c r="J50" s="5">
        <v>0</v>
      </c>
      <c r="K50" s="5">
        <v>0</v>
      </c>
      <c r="L50" s="5" t="s">
        <v>24</v>
      </c>
      <c r="M50" s="22" t="s">
        <v>187</v>
      </c>
      <c r="N50" s="5" t="s">
        <v>24</v>
      </c>
      <c r="O50" s="5">
        <v>0</v>
      </c>
      <c r="P50" s="5">
        <v>43</v>
      </c>
      <c r="Q50" s="5">
        <v>0</v>
      </c>
      <c r="R50" s="5">
        <v>0</v>
      </c>
      <c r="S50" s="5">
        <v>15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>
        <v>3</v>
      </c>
      <c r="AN50" s="5">
        <v>2</v>
      </c>
      <c r="AO50" s="5">
        <v>4</v>
      </c>
      <c r="AP50" s="5">
        <v>2</v>
      </c>
      <c r="AQ50" s="5">
        <v>1</v>
      </c>
      <c r="AR50" s="5">
        <v>0</v>
      </c>
      <c r="AS50" s="5">
        <v>1</v>
      </c>
      <c r="AT50" s="5">
        <v>2</v>
      </c>
      <c r="AU50" s="5">
        <v>0</v>
      </c>
      <c r="AV50" s="9">
        <v>5000</v>
      </c>
      <c r="AW50">
        <f t="shared" si="0"/>
        <v>0</v>
      </c>
    </row>
    <row r="51" spans="1:49" x14ac:dyDescent="0.2">
      <c r="A51" s="5" t="s">
        <v>130</v>
      </c>
      <c r="B51" s="5" t="s">
        <v>131</v>
      </c>
      <c r="C51" s="6" t="s">
        <v>21</v>
      </c>
      <c r="D51" s="5" t="s">
        <v>22</v>
      </c>
      <c r="E51" s="5" t="s">
        <v>24</v>
      </c>
      <c r="F51" s="5" t="s">
        <v>132</v>
      </c>
      <c r="G51" s="5" t="s">
        <v>133</v>
      </c>
      <c r="H51" s="7">
        <v>44140</v>
      </c>
      <c r="I51" s="7" t="s">
        <v>26</v>
      </c>
      <c r="J51" s="5">
        <v>0</v>
      </c>
      <c r="K51" s="5">
        <v>0</v>
      </c>
      <c r="L51" s="5" t="s">
        <v>24</v>
      </c>
      <c r="M51" s="5" t="s">
        <v>182</v>
      </c>
      <c r="N51" s="5" t="s">
        <v>183</v>
      </c>
      <c r="O51" s="5">
        <v>1</v>
      </c>
      <c r="P51" s="5">
        <f>O51+S51</f>
        <v>30</v>
      </c>
      <c r="Q51" s="5">
        <v>0</v>
      </c>
      <c r="R51" s="5">
        <v>41</v>
      </c>
      <c r="S51" s="5">
        <v>29</v>
      </c>
      <c r="T51" s="5">
        <v>1</v>
      </c>
      <c r="U51" s="5">
        <v>1</v>
      </c>
      <c r="V51" s="5">
        <v>2</v>
      </c>
      <c r="W51" s="5">
        <v>1</v>
      </c>
      <c r="X51" s="5">
        <v>1</v>
      </c>
      <c r="Y51" s="5">
        <v>2</v>
      </c>
      <c r="Z51" s="5">
        <v>0</v>
      </c>
      <c r="AA51" s="5">
        <v>0</v>
      </c>
      <c r="AB51" s="5">
        <v>4</v>
      </c>
      <c r="AC51" s="5">
        <v>2</v>
      </c>
      <c r="AD51" s="5">
        <v>0</v>
      </c>
      <c r="AE51" s="13">
        <v>0</v>
      </c>
      <c r="AF51" s="5">
        <v>0</v>
      </c>
      <c r="AG51" s="14">
        <v>0</v>
      </c>
      <c r="AH51" s="5">
        <v>0</v>
      </c>
      <c r="AI51" s="5">
        <v>2</v>
      </c>
      <c r="AJ51" s="5">
        <v>1</v>
      </c>
      <c r="AK51" s="5">
        <v>1</v>
      </c>
      <c r="AL51" s="5">
        <v>1</v>
      </c>
      <c r="AM51" s="12">
        <v>0</v>
      </c>
      <c r="AN51" s="5">
        <v>2</v>
      </c>
      <c r="AO51" s="5">
        <v>0</v>
      </c>
      <c r="AP51" s="5">
        <v>1</v>
      </c>
      <c r="AQ51" s="5">
        <v>1</v>
      </c>
      <c r="AR51" s="5">
        <v>3</v>
      </c>
      <c r="AS51" s="5">
        <v>2</v>
      </c>
      <c r="AT51" s="5">
        <v>0</v>
      </c>
      <c r="AU51" s="5">
        <v>3</v>
      </c>
      <c r="AV51" s="9">
        <v>3500</v>
      </c>
      <c r="AW51">
        <f t="shared" si="0"/>
        <v>0</v>
      </c>
    </row>
    <row r="52" spans="1:49" x14ac:dyDescent="0.2">
      <c r="A52" s="5" t="s">
        <v>130</v>
      </c>
      <c r="B52" s="5" t="s">
        <v>131</v>
      </c>
      <c r="C52" s="6" t="s">
        <v>21</v>
      </c>
      <c r="D52" s="5" t="s">
        <v>22</v>
      </c>
      <c r="E52" s="5" t="s">
        <v>24</v>
      </c>
      <c r="F52" s="5" t="s">
        <v>132</v>
      </c>
      <c r="G52" s="5" t="s">
        <v>133</v>
      </c>
      <c r="H52" s="7" t="s">
        <v>24</v>
      </c>
      <c r="I52" s="7" t="s">
        <v>26</v>
      </c>
      <c r="J52" s="5">
        <v>0</v>
      </c>
      <c r="K52" s="5">
        <v>0</v>
      </c>
      <c r="L52" s="5" t="s">
        <v>24</v>
      </c>
      <c r="M52" s="5" t="s">
        <v>184</v>
      </c>
      <c r="N52" s="5" t="s">
        <v>24</v>
      </c>
      <c r="O52" s="5">
        <v>2</v>
      </c>
      <c r="P52" s="5">
        <f>O52+S52</f>
        <v>31</v>
      </c>
      <c r="Q52" s="5">
        <v>0</v>
      </c>
      <c r="R52" s="5">
        <v>10</v>
      </c>
      <c r="S52" s="5">
        <v>29</v>
      </c>
      <c r="T52" s="5">
        <v>1</v>
      </c>
      <c r="U52" s="5">
        <v>4</v>
      </c>
      <c r="V52" s="5">
        <v>2</v>
      </c>
      <c r="W52" s="5">
        <v>1</v>
      </c>
      <c r="X52" s="5">
        <v>1</v>
      </c>
      <c r="Y52" s="5">
        <v>1</v>
      </c>
      <c r="Z52" s="5">
        <v>0</v>
      </c>
      <c r="AA52" s="5">
        <v>0</v>
      </c>
      <c r="AB52" s="5">
        <v>0</v>
      </c>
      <c r="AC52" s="5">
        <v>1</v>
      </c>
      <c r="AD52" s="5">
        <v>0</v>
      </c>
      <c r="AE52" s="13">
        <v>0</v>
      </c>
      <c r="AF52" s="5">
        <v>0</v>
      </c>
      <c r="AG52" s="14">
        <v>0</v>
      </c>
      <c r="AH52" s="5">
        <v>2</v>
      </c>
      <c r="AI52" s="5">
        <v>1</v>
      </c>
      <c r="AJ52" s="5">
        <v>1</v>
      </c>
      <c r="AK52" s="5">
        <v>3</v>
      </c>
      <c r="AL52" s="5">
        <v>0</v>
      </c>
      <c r="AM52" s="12">
        <v>0</v>
      </c>
      <c r="AN52" s="5">
        <v>5</v>
      </c>
      <c r="AO52" s="5">
        <v>2</v>
      </c>
      <c r="AP52" s="5">
        <v>1</v>
      </c>
      <c r="AQ52" s="5">
        <v>1</v>
      </c>
      <c r="AR52" s="5">
        <v>2</v>
      </c>
      <c r="AS52" s="5">
        <v>1</v>
      </c>
      <c r="AT52" s="5">
        <v>0</v>
      </c>
      <c r="AU52" s="5">
        <v>0</v>
      </c>
      <c r="AV52" s="9">
        <v>4000</v>
      </c>
      <c r="AW52">
        <f t="shared" si="0"/>
        <v>0</v>
      </c>
    </row>
    <row r="53" spans="1:49" x14ac:dyDescent="0.2">
      <c r="A53" s="9" t="s">
        <v>188</v>
      </c>
      <c r="B53" s="9" t="s">
        <v>189</v>
      </c>
      <c r="C53" s="11" t="s">
        <v>118</v>
      </c>
      <c r="D53" s="9" t="s">
        <v>24</v>
      </c>
      <c r="E53" s="9" t="s">
        <v>190</v>
      </c>
      <c r="F53" s="9" t="s">
        <v>24</v>
      </c>
      <c r="G53" s="9" t="s">
        <v>191</v>
      </c>
      <c r="H53" s="25">
        <v>43962</v>
      </c>
      <c r="I53" s="7" t="s">
        <v>26</v>
      </c>
      <c r="J53" s="5">
        <v>0</v>
      </c>
      <c r="K53" s="9">
        <v>0</v>
      </c>
      <c r="L53" s="26">
        <v>8770789494</v>
      </c>
      <c r="M53" s="9" t="s">
        <v>192</v>
      </c>
      <c r="N53" s="26" t="s">
        <v>193</v>
      </c>
      <c r="O53" s="5">
        <v>0</v>
      </c>
      <c r="P53" s="9">
        <v>35</v>
      </c>
      <c r="Q53" s="5">
        <v>0</v>
      </c>
      <c r="R53" s="9">
        <v>30</v>
      </c>
      <c r="S53" s="5">
        <v>30</v>
      </c>
      <c r="T53" s="5">
        <v>0</v>
      </c>
      <c r="U53" s="5">
        <v>0</v>
      </c>
      <c r="V53" s="5">
        <v>2</v>
      </c>
      <c r="W53" s="5">
        <v>2</v>
      </c>
      <c r="X53" s="5">
        <v>0</v>
      </c>
      <c r="Y53" s="5">
        <v>0</v>
      </c>
      <c r="Z53" s="5">
        <v>2</v>
      </c>
      <c r="AA53" s="5">
        <v>1</v>
      </c>
      <c r="AB53" s="5">
        <v>3</v>
      </c>
      <c r="AC53" s="5">
        <v>2</v>
      </c>
      <c r="AD53" s="5">
        <v>1</v>
      </c>
      <c r="AE53" s="5">
        <v>0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0</v>
      </c>
      <c r="AL53" s="5">
        <v>0</v>
      </c>
      <c r="AM53" s="5">
        <v>2</v>
      </c>
      <c r="AN53" s="5">
        <v>3</v>
      </c>
      <c r="AO53" s="5">
        <v>1</v>
      </c>
      <c r="AP53" s="5">
        <v>2</v>
      </c>
      <c r="AQ53" s="5">
        <v>1</v>
      </c>
      <c r="AR53" s="5">
        <v>0</v>
      </c>
      <c r="AS53" s="5">
        <v>1</v>
      </c>
      <c r="AT53" s="5">
        <v>0</v>
      </c>
      <c r="AU53" s="5">
        <v>1</v>
      </c>
      <c r="AV53" s="9">
        <v>6000</v>
      </c>
      <c r="AW53">
        <f t="shared" si="0"/>
        <v>0</v>
      </c>
    </row>
    <row r="54" spans="1:49" x14ac:dyDescent="0.2">
      <c r="A54" s="9" t="s">
        <v>188</v>
      </c>
      <c r="B54" s="9" t="s">
        <v>189</v>
      </c>
      <c r="C54" s="11" t="s">
        <v>118</v>
      </c>
      <c r="D54" s="9" t="s">
        <v>24</v>
      </c>
      <c r="E54" s="9" t="s">
        <v>190</v>
      </c>
      <c r="F54" s="9" t="s">
        <v>24</v>
      </c>
      <c r="G54" s="9" t="s">
        <v>191</v>
      </c>
      <c r="H54" s="25" t="s">
        <v>194</v>
      </c>
      <c r="I54" s="7" t="s">
        <v>26</v>
      </c>
      <c r="J54" s="5">
        <v>0</v>
      </c>
      <c r="K54" s="9">
        <v>0</v>
      </c>
      <c r="L54" s="26">
        <v>8370018555</v>
      </c>
      <c r="M54" s="9" t="s">
        <v>195</v>
      </c>
      <c r="N54" s="26" t="s">
        <v>196</v>
      </c>
      <c r="O54" s="5">
        <v>0</v>
      </c>
      <c r="P54" s="9">
        <v>37</v>
      </c>
      <c r="Q54" s="5">
        <v>0</v>
      </c>
      <c r="R54" s="9">
        <v>18</v>
      </c>
      <c r="S54" s="5">
        <v>34</v>
      </c>
      <c r="T54" s="5">
        <v>1</v>
      </c>
      <c r="U54" s="5">
        <v>1</v>
      </c>
      <c r="V54" s="5">
        <v>0</v>
      </c>
      <c r="W54" s="5">
        <v>2</v>
      </c>
      <c r="X54" s="5">
        <v>0</v>
      </c>
      <c r="Y54" s="5">
        <v>2</v>
      </c>
      <c r="Z54" s="5">
        <v>3</v>
      </c>
      <c r="AA54" s="5">
        <v>0</v>
      </c>
      <c r="AB54" s="5">
        <v>2</v>
      </c>
      <c r="AC54" s="5">
        <v>1</v>
      </c>
      <c r="AD54" s="5">
        <v>1</v>
      </c>
      <c r="AE54" s="5">
        <v>1</v>
      </c>
      <c r="AF54" s="5">
        <v>0</v>
      </c>
      <c r="AG54" s="5">
        <v>2</v>
      </c>
      <c r="AH54" s="5">
        <v>0</v>
      </c>
      <c r="AI54" s="5">
        <v>1</v>
      </c>
      <c r="AJ54" s="5">
        <v>1</v>
      </c>
      <c r="AK54" s="5">
        <v>0</v>
      </c>
      <c r="AL54" s="5">
        <v>2</v>
      </c>
      <c r="AM54" s="5">
        <v>1</v>
      </c>
      <c r="AN54" s="5">
        <v>1</v>
      </c>
      <c r="AO54" s="5">
        <v>2</v>
      </c>
      <c r="AP54" s="5">
        <v>0</v>
      </c>
      <c r="AQ54" s="5">
        <v>3</v>
      </c>
      <c r="AR54" s="5">
        <v>0</v>
      </c>
      <c r="AS54" s="5">
        <v>4</v>
      </c>
      <c r="AT54" s="5">
        <v>1</v>
      </c>
      <c r="AU54" s="5">
        <v>2</v>
      </c>
      <c r="AV54" s="9">
        <v>5000</v>
      </c>
      <c r="AW54">
        <f t="shared" si="0"/>
        <v>0</v>
      </c>
    </row>
    <row r="55" spans="1:49" x14ac:dyDescent="0.2">
      <c r="A55" s="5" t="s">
        <v>125</v>
      </c>
      <c r="B55" s="5" t="s">
        <v>126</v>
      </c>
      <c r="C55" s="6" t="s">
        <v>39</v>
      </c>
      <c r="D55" s="5" t="s">
        <v>24</v>
      </c>
      <c r="E55" s="5" t="s">
        <v>40</v>
      </c>
      <c r="F55" s="5" t="s">
        <v>61</v>
      </c>
      <c r="G55" s="5" t="s">
        <v>42</v>
      </c>
      <c r="H55" s="7">
        <v>44053</v>
      </c>
      <c r="I55" s="7" t="s">
        <v>26</v>
      </c>
      <c r="J55" s="5">
        <v>0</v>
      </c>
      <c r="K55" s="5">
        <v>0</v>
      </c>
      <c r="L55" s="5">
        <v>8815234567</v>
      </c>
      <c r="M55" s="5" t="s">
        <v>180</v>
      </c>
      <c r="N55" s="5" t="s">
        <v>181</v>
      </c>
      <c r="O55" s="5">
        <v>0</v>
      </c>
      <c r="P55" s="5">
        <f>O55+S55</f>
        <v>30</v>
      </c>
      <c r="Q55" s="5">
        <v>0</v>
      </c>
      <c r="R55" s="5">
        <v>117</v>
      </c>
      <c r="S55" s="5">
        <v>30</v>
      </c>
      <c r="T55" s="5">
        <v>1</v>
      </c>
      <c r="U55" s="5">
        <v>3</v>
      </c>
      <c r="V55" s="5">
        <v>0</v>
      </c>
      <c r="W55" s="5">
        <v>2</v>
      </c>
      <c r="X55" s="5">
        <v>1</v>
      </c>
      <c r="Y55" s="5">
        <v>0</v>
      </c>
      <c r="Z55" s="5">
        <v>0</v>
      </c>
      <c r="AA55" s="5">
        <v>0</v>
      </c>
      <c r="AB55" s="5">
        <v>6</v>
      </c>
      <c r="AC55" s="5">
        <v>1</v>
      </c>
      <c r="AD55" s="5">
        <v>0</v>
      </c>
      <c r="AE55" s="5">
        <v>0</v>
      </c>
      <c r="AF55" s="5">
        <v>3</v>
      </c>
      <c r="AG55" s="5">
        <v>2</v>
      </c>
      <c r="AH55" s="5">
        <v>0</v>
      </c>
      <c r="AI55" s="5">
        <v>1</v>
      </c>
      <c r="AJ55" s="5">
        <v>4</v>
      </c>
      <c r="AK55" s="5">
        <v>1</v>
      </c>
      <c r="AL55" s="5">
        <v>1</v>
      </c>
      <c r="AM55" s="5">
        <v>0</v>
      </c>
      <c r="AN55" s="5">
        <v>1</v>
      </c>
      <c r="AO55" s="5">
        <v>0</v>
      </c>
      <c r="AP55" s="5">
        <v>1</v>
      </c>
      <c r="AQ55" s="5">
        <v>0</v>
      </c>
      <c r="AR55" s="5">
        <v>1</v>
      </c>
      <c r="AS55" s="5">
        <v>0</v>
      </c>
      <c r="AT55" s="5">
        <v>1</v>
      </c>
      <c r="AU55" s="5">
        <v>0</v>
      </c>
      <c r="AV55" s="9">
        <v>3500</v>
      </c>
      <c r="AW55">
        <f t="shared" si="0"/>
        <v>0</v>
      </c>
    </row>
    <row r="56" spans="1:49" x14ac:dyDescent="0.2">
      <c r="A56" s="5" t="s">
        <v>31</v>
      </c>
      <c r="B56" s="5" t="s">
        <v>185</v>
      </c>
      <c r="C56" s="6" t="s">
        <v>21</v>
      </c>
      <c r="D56" s="5" t="s">
        <v>22</v>
      </c>
      <c r="E56" s="5" t="s">
        <v>29</v>
      </c>
      <c r="F56" s="5" t="s">
        <v>24</v>
      </c>
      <c r="G56" s="5" t="s">
        <v>197</v>
      </c>
      <c r="H56" s="10">
        <v>44175</v>
      </c>
      <c r="I56" s="7" t="s">
        <v>26</v>
      </c>
      <c r="J56" s="5">
        <v>0</v>
      </c>
      <c r="K56" s="5">
        <v>0</v>
      </c>
      <c r="L56" s="5" t="s">
        <v>24</v>
      </c>
      <c r="M56" s="22" t="s">
        <v>198</v>
      </c>
      <c r="N56" s="5" t="s">
        <v>47</v>
      </c>
      <c r="O56" s="5">
        <v>0</v>
      </c>
      <c r="P56" s="5">
        <v>33</v>
      </c>
      <c r="Q56" s="5">
        <v>0</v>
      </c>
      <c r="R56" s="5">
        <v>0</v>
      </c>
      <c r="S56" s="5">
        <v>6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>
        <v>1</v>
      </c>
      <c r="AN56" s="5">
        <v>2</v>
      </c>
      <c r="AO56" s="5">
        <v>0</v>
      </c>
      <c r="AP56" s="5">
        <v>0</v>
      </c>
      <c r="AQ56" s="5">
        <v>0</v>
      </c>
      <c r="AR56" s="5">
        <v>0</v>
      </c>
      <c r="AS56" s="5">
        <v>2</v>
      </c>
      <c r="AT56" s="5">
        <v>1</v>
      </c>
      <c r="AU56" s="5">
        <v>0</v>
      </c>
      <c r="AV56" s="9">
        <v>4000</v>
      </c>
      <c r="AW56">
        <f t="shared" si="0"/>
        <v>0</v>
      </c>
    </row>
    <row r="57" spans="1:49" x14ac:dyDescent="0.2">
      <c r="A57" s="9" t="s">
        <v>199</v>
      </c>
      <c r="B57" s="9" t="s">
        <v>200</v>
      </c>
      <c r="C57" s="11" t="s">
        <v>50</v>
      </c>
      <c r="D57" s="9" t="s">
        <v>57</v>
      </c>
      <c r="E57" s="9" t="s">
        <v>24</v>
      </c>
      <c r="F57" s="9" t="s">
        <v>24</v>
      </c>
      <c r="G57" s="9" t="s">
        <v>201</v>
      </c>
      <c r="H57" s="7">
        <v>44167</v>
      </c>
      <c r="I57" s="7" t="s">
        <v>26</v>
      </c>
      <c r="J57" s="5">
        <v>0</v>
      </c>
      <c r="K57" s="12">
        <v>0</v>
      </c>
      <c r="L57" s="9" t="s">
        <v>24</v>
      </c>
      <c r="M57" s="9" t="s">
        <v>202</v>
      </c>
      <c r="N57" s="9" t="s">
        <v>203</v>
      </c>
      <c r="O57" s="5">
        <v>0</v>
      </c>
      <c r="P57" s="5">
        <f>O57+S57</f>
        <v>17</v>
      </c>
      <c r="Q57" s="5">
        <v>0</v>
      </c>
      <c r="R57" s="5">
        <v>0</v>
      </c>
      <c r="S57" s="5">
        <v>17</v>
      </c>
      <c r="T57" s="5">
        <v>1</v>
      </c>
      <c r="U57" s="5">
        <v>1</v>
      </c>
      <c r="V57" s="5">
        <v>1</v>
      </c>
      <c r="W57" s="5">
        <v>0</v>
      </c>
      <c r="X57" s="5">
        <v>1</v>
      </c>
      <c r="Y57" s="5">
        <v>1</v>
      </c>
      <c r="Z57" s="5">
        <v>1</v>
      </c>
      <c r="AA57" s="5">
        <v>11</v>
      </c>
      <c r="AB57" s="5">
        <v>0</v>
      </c>
      <c r="AC57" s="5">
        <v>0</v>
      </c>
      <c r="AD57" s="5">
        <v>0</v>
      </c>
      <c r="AE57" s="13">
        <v>0</v>
      </c>
      <c r="AF57" s="5">
        <v>0</v>
      </c>
      <c r="AG57" s="14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9">
        <v>3000</v>
      </c>
      <c r="AW57">
        <f t="shared" si="0"/>
        <v>0</v>
      </c>
    </row>
    <row r="58" spans="1:49" x14ac:dyDescent="0.2">
      <c r="A58" s="9" t="s">
        <v>188</v>
      </c>
      <c r="B58" s="9" t="s">
        <v>189</v>
      </c>
      <c r="C58" s="11" t="s">
        <v>118</v>
      </c>
      <c r="D58" s="9" t="s">
        <v>24</v>
      </c>
      <c r="E58" s="9" t="s">
        <v>190</v>
      </c>
      <c r="F58" s="9" t="s">
        <v>24</v>
      </c>
      <c r="G58" s="9" t="s">
        <v>191</v>
      </c>
      <c r="H58" s="25" t="s">
        <v>204</v>
      </c>
      <c r="I58" s="7" t="s">
        <v>26</v>
      </c>
      <c r="J58" s="5">
        <v>0</v>
      </c>
      <c r="K58" s="9">
        <v>0</v>
      </c>
      <c r="L58" s="26">
        <v>9754243479</v>
      </c>
      <c r="M58" s="5" t="s">
        <v>205</v>
      </c>
      <c r="N58" s="26" t="s">
        <v>206</v>
      </c>
      <c r="O58" s="5">
        <v>0</v>
      </c>
      <c r="P58" s="5">
        <f>O58+S58</f>
        <v>25</v>
      </c>
      <c r="Q58" s="5">
        <v>0</v>
      </c>
      <c r="R58" s="27">
        <v>4</v>
      </c>
      <c r="S58" s="5">
        <v>25</v>
      </c>
      <c r="T58" s="5">
        <v>1</v>
      </c>
      <c r="U58" s="5">
        <v>0</v>
      </c>
      <c r="V58" s="5">
        <v>1</v>
      </c>
      <c r="W58" s="5">
        <v>3</v>
      </c>
      <c r="X58" s="5">
        <v>0</v>
      </c>
      <c r="Y58" s="5">
        <v>2</v>
      </c>
      <c r="Z58" s="5">
        <v>2</v>
      </c>
      <c r="AA58" s="5">
        <v>1</v>
      </c>
      <c r="AB58" s="5">
        <v>0</v>
      </c>
      <c r="AC58" s="5">
        <v>0</v>
      </c>
      <c r="AD58" s="5">
        <v>0</v>
      </c>
      <c r="AE58" s="5">
        <v>2</v>
      </c>
      <c r="AF58" s="5">
        <v>0</v>
      </c>
      <c r="AG58" s="5">
        <v>2</v>
      </c>
      <c r="AH58" s="5">
        <v>0</v>
      </c>
      <c r="AI58" s="5">
        <v>0</v>
      </c>
      <c r="AJ58" s="5">
        <v>6</v>
      </c>
      <c r="AK58" s="5">
        <v>0</v>
      </c>
      <c r="AL58" s="5">
        <v>0</v>
      </c>
      <c r="AM58" s="5">
        <v>1</v>
      </c>
      <c r="AN58" s="5">
        <v>0</v>
      </c>
      <c r="AO58" s="5">
        <v>0</v>
      </c>
      <c r="AP58" s="5">
        <v>1</v>
      </c>
      <c r="AQ58" s="5">
        <v>1</v>
      </c>
      <c r="AR58" s="5">
        <v>0</v>
      </c>
      <c r="AS58" s="5">
        <v>1</v>
      </c>
      <c r="AT58" s="5">
        <v>0</v>
      </c>
      <c r="AU58" s="5">
        <v>0</v>
      </c>
      <c r="AV58" s="9">
        <v>5000</v>
      </c>
      <c r="AW58">
        <f t="shared" si="0"/>
        <v>0</v>
      </c>
    </row>
    <row r="59" spans="1:49" x14ac:dyDescent="0.2">
      <c r="A59" s="20" t="s">
        <v>116</v>
      </c>
      <c r="B59" s="20" t="s">
        <v>117</v>
      </c>
      <c r="C59" s="11" t="s">
        <v>118</v>
      </c>
      <c r="D59" s="9" t="s">
        <v>24</v>
      </c>
      <c r="E59" s="20" t="s">
        <v>119</v>
      </c>
      <c r="F59" s="9" t="s">
        <v>24</v>
      </c>
      <c r="G59" s="20" t="s">
        <v>120</v>
      </c>
      <c r="H59" s="21">
        <v>44175</v>
      </c>
      <c r="I59" s="7" t="s">
        <v>26</v>
      </c>
      <c r="J59" s="5">
        <v>0</v>
      </c>
      <c r="K59" s="9">
        <v>0</v>
      </c>
      <c r="L59" s="20">
        <v>7024044326</v>
      </c>
      <c r="M59" s="20" t="s">
        <v>207</v>
      </c>
      <c r="N59" s="20" t="s">
        <v>208</v>
      </c>
      <c r="O59" s="5">
        <v>0</v>
      </c>
      <c r="P59" s="5">
        <f>O59+S59</f>
        <v>14</v>
      </c>
      <c r="Q59" s="5">
        <v>0</v>
      </c>
      <c r="R59" s="5">
        <v>0</v>
      </c>
      <c r="S59" s="5">
        <v>14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2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1</v>
      </c>
      <c r="AV59" s="9">
        <v>5000</v>
      </c>
      <c r="AW59">
        <f t="shared" si="0"/>
        <v>0</v>
      </c>
    </row>
    <row r="60" spans="1:49" x14ac:dyDescent="0.2">
      <c r="A60" s="9" t="s">
        <v>55</v>
      </c>
      <c r="B60" s="9" t="s">
        <v>56</v>
      </c>
      <c r="C60" s="11" t="s">
        <v>50</v>
      </c>
      <c r="D60" s="9" t="s">
        <v>57</v>
      </c>
      <c r="E60" s="9" t="s">
        <v>24</v>
      </c>
      <c r="F60" s="9" t="s">
        <v>24</v>
      </c>
      <c r="G60" s="9" t="s">
        <v>58</v>
      </c>
      <c r="H60" s="7">
        <v>44166</v>
      </c>
      <c r="I60" s="7" t="s">
        <v>26</v>
      </c>
      <c r="J60" s="5">
        <v>0</v>
      </c>
      <c r="K60" s="9">
        <v>100</v>
      </c>
      <c r="L60" s="9" t="s">
        <v>24</v>
      </c>
      <c r="M60" s="9" t="s">
        <v>228</v>
      </c>
      <c r="N60" s="9" t="s">
        <v>229</v>
      </c>
      <c r="O60" s="5">
        <v>1</v>
      </c>
      <c r="P60" s="5">
        <f>O60+S60</f>
        <v>16</v>
      </c>
      <c r="Q60" s="5">
        <v>0</v>
      </c>
      <c r="R60" s="5">
        <v>0</v>
      </c>
      <c r="S60" s="5">
        <v>15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12"/>
      <c r="AF60" s="5"/>
      <c r="AG60" s="14"/>
      <c r="AH60" s="5"/>
      <c r="AI60" s="5"/>
      <c r="AJ60" s="5"/>
      <c r="AK60" s="5"/>
      <c r="AL60" s="5"/>
      <c r="AM60" s="5"/>
      <c r="AN60" s="5"/>
      <c r="AO60" s="5">
        <v>15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32">
        <v>2500</v>
      </c>
      <c r="AW60">
        <f t="shared" si="0"/>
        <v>100</v>
      </c>
    </row>
    <row r="61" spans="1:49" x14ac:dyDescent="0.2">
      <c r="A61" s="12" t="s">
        <v>218</v>
      </c>
      <c r="B61" s="12" t="s">
        <v>219</v>
      </c>
      <c r="C61" s="29" t="s">
        <v>67</v>
      </c>
      <c r="D61" s="5" t="s">
        <v>85</v>
      </c>
      <c r="E61" s="12" t="s">
        <v>220</v>
      </c>
      <c r="F61" s="12" t="s">
        <v>24</v>
      </c>
      <c r="G61" s="12" t="s">
        <v>221</v>
      </c>
      <c r="H61" s="7">
        <v>44161</v>
      </c>
      <c r="I61" s="30" t="s">
        <v>26</v>
      </c>
      <c r="J61" s="12">
        <v>0</v>
      </c>
      <c r="K61" s="12">
        <v>0</v>
      </c>
      <c r="L61" s="12" t="s">
        <v>24</v>
      </c>
      <c r="M61" s="12" t="s">
        <v>222</v>
      </c>
      <c r="N61" s="12" t="s">
        <v>223</v>
      </c>
      <c r="O61" s="5">
        <v>0</v>
      </c>
      <c r="P61" s="12">
        <v>18</v>
      </c>
      <c r="Q61" s="12">
        <v>0</v>
      </c>
      <c r="R61" s="12">
        <v>2</v>
      </c>
      <c r="S61" s="12">
        <v>12</v>
      </c>
      <c r="T61" s="12">
        <v>2</v>
      </c>
      <c r="U61" s="12">
        <v>1</v>
      </c>
      <c r="V61" s="12">
        <v>1</v>
      </c>
      <c r="W61" s="12">
        <v>3</v>
      </c>
      <c r="X61" s="12">
        <v>0</v>
      </c>
      <c r="Y61" s="12">
        <v>0</v>
      </c>
      <c r="Z61" s="12">
        <v>0</v>
      </c>
      <c r="AA61" s="12">
        <v>1</v>
      </c>
      <c r="AB61" s="12">
        <v>1</v>
      </c>
      <c r="AC61" s="12">
        <v>1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9">
        <v>2500</v>
      </c>
      <c r="AW61">
        <f t="shared" si="0"/>
        <v>0</v>
      </c>
    </row>
    <row r="62" spans="1:49" x14ac:dyDescent="0.2">
      <c r="A62" s="9" t="s">
        <v>188</v>
      </c>
      <c r="B62" s="9" t="s">
        <v>189</v>
      </c>
      <c r="C62" s="11" t="s">
        <v>118</v>
      </c>
      <c r="D62" s="9" t="s">
        <v>24</v>
      </c>
      <c r="E62" s="9" t="s">
        <v>190</v>
      </c>
      <c r="F62" s="9" t="s">
        <v>24</v>
      </c>
      <c r="G62" s="9" t="s">
        <v>191</v>
      </c>
      <c r="H62" s="33">
        <v>43842</v>
      </c>
      <c r="I62" s="7" t="s">
        <v>26</v>
      </c>
      <c r="J62" s="5">
        <v>0</v>
      </c>
      <c r="K62" s="9">
        <v>0</v>
      </c>
      <c r="L62" s="20">
        <v>8817570636</v>
      </c>
      <c r="M62" s="5" t="s">
        <v>230</v>
      </c>
      <c r="N62" s="26" t="s">
        <v>231</v>
      </c>
      <c r="O62" s="5">
        <v>0</v>
      </c>
      <c r="P62" s="5">
        <v>15</v>
      </c>
      <c r="Q62" s="5">
        <v>0</v>
      </c>
      <c r="R62" s="5">
        <v>0</v>
      </c>
      <c r="S62" s="5">
        <v>10</v>
      </c>
      <c r="T62" s="5">
        <v>0</v>
      </c>
      <c r="U62" s="5">
        <v>1</v>
      </c>
      <c r="V62" s="5">
        <v>1</v>
      </c>
      <c r="W62" s="5">
        <v>1</v>
      </c>
      <c r="X62" s="5">
        <v>0</v>
      </c>
      <c r="Y62" s="5">
        <v>0</v>
      </c>
      <c r="Z62" s="5">
        <v>1</v>
      </c>
      <c r="AA62" s="5">
        <v>0</v>
      </c>
      <c r="AB62" s="5">
        <v>0</v>
      </c>
      <c r="AC62" s="5">
        <v>0</v>
      </c>
      <c r="AD62" s="5">
        <v>0</v>
      </c>
      <c r="AE62" s="5">
        <v>1</v>
      </c>
      <c r="AF62" s="5">
        <v>0</v>
      </c>
      <c r="AG62" s="5">
        <v>2</v>
      </c>
      <c r="AH62" s="5">
        <v>0</v>
      </c>
      <c r="AI62" s="5">
        <v>1</v>
      </c>
      <c r="AJ62" s="5">
        <v>1</v>
      </c>
      <c r="AK62" s="5">
        <v>0</v>
      </c>
      <c r="AL62" s="5">
        <v>2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9">
        <v>6000</v>
      </c>
      <c r="AW62">
        <f t="shared" si="0"/>
        <v>0</v>
      </c>
    </row>
    <row r="63" spans="1:49" x14ac:dyDescent="0.2">
      <c r="A63" s="9" t="s">
        <v>188</v>
      </c>
      <c r="B63" s="9" t="s">
        <v>189</v>
      </c>
      <c r="C63" s="11" t="s">
        <v>118</v>
      </c>
      <c r="D63" s="9" t="s">
        <v>24</v>
      </c>
      <c r="E63" s="9" t="s">
        <v>190</v>
      </c>
      <c r="F63" s="9" t="s">
        <v>24</v>
      </c>
      <c r="G63" s="9" t="s">
        <v>191</v>
      </c>
      <c r="H63" s="31">
        <v>44173</v>
      </c>
      <c r="I63" s="7" t="s">
        <v>26</v>
      </c>
      <c r="J63" s="5">
        <v>0</v>
      </c>
      <c r="K63" s="9">
        <v>0</v>
      </c>
      <c r="L63" s="9" t="s">
        <v>24</v>
      </c>
      <c r="M63" s="5" t="s">
        <v>53</v>
      </c>
      <c r="N63" s="5" t="s">
        <v>24</v>
      </c>
      <c r="O63" s="5">
        <v>0</v>
      </c>
      <c r="P63" s="5">
        <f>O63+S63</f>
        <v>11</v>
      </c>
      <c r="Q63" s="5">
        <v>0</v>
      </c>
      <c r="R63" s="5">
        <v>0</v>
      </c>
      <c r="S63" s="5">
        <v>11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3</v>
      </c>
      <c r="AB63" s="5">
        <v>0</v>
      </c>
      <c r="AC63" s="5">
        <v>1</v>
      </c>
      <c r="AD63" s="5">
        <v>1</v>
      </c>
      <c r="AE63" s="5">
        <v>2</v>
      </c>
      <c r="AF63" s="5">
        <v>2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2</v>
      </c>
      <c r="AT63" s="5">
        <v>0</v>
      </c>
      <c r="AU63" s="5">
        <v>0</v>
      </c>
      <c r="AV63" s="9">
        <v>4000</v>
      </c>
      <c r="AW63">
        <f t="shared" si="0"/>
        <v>0</v>
      </c>
    </row>
    <row r="64" spans="1:49" x14ac:dyDescent="0.2">
      <c r="A64" s="9" t="s">
        <v>188</v>
      </c>
      <c r="B64" s="9" t="s">
        <v>189</v>
      </c>
      <c r="C64" s="11" t="s">
        <v>118</v>
      </c>
      <c r="D64" s="9" t="s">
        <v>24</v>
      </c>
      <c r="E64" s="9" t="s">
        <v>190</v>
      </c>
      <c r="F64" s="9" t="s">
        <v>24</v>
      </c>
      <c r="G64" s="9" t="s">
        <v>191</v>
      </c>
      <c r="H64" s="5" t="s">
        <v>24</v>
      </c>
      <c r="I64" s="7" t="s">
        <v>26</v>
      </c>
      <c r="J64" s="5">
        <v>0</v>
      </c>
      <c r="K64" s="9">
        <v>0</v>
      </c>
      <c r="L64" s="9" t="s">
        <v>24</v>
      </c>
      <c r="M64" s="5" t="s">
        <v>232</v>
      </c>
      <c r="N64" s="26" t="s">
        <v>196</v>
      </c>
      <c r="O64" s="5">
        <v>0</v>
      </c>
      <c r="P64" s="5">
        <f>O64+S64</f>
        <v>16</v>
      </c>
      <c r="Q64" s="5">
        <v>0</v>
      </c>
      <c r="R64" s="5">
        <v>0</v>
      </c>
      <c r="S64" s="5">
        <v>16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4</v>
      </c>
      <c r="AM64" s="5">
        <v>2</v>
      </c>
      <c r="AN64" s="5">
        <v>4</v>
      </c>
      <c r="AO64" s="5">
        <v>2</v>
      </c>
      <c r="AP64" s="5">
        <v>1</v>
      </c>
      <c r="AQ64" s="5">
        <v>2</v>
      </c>
      <c r="AR64" s="5">
        <v>0</v>
      </c>
      <c r="AS64" s="5">
        <v>0</v>
      </c>
      <c r="AT64" s="5">
        <v>1</v>
      </c>
      <c r="AU64" s="5">
        <v>0</v>
      </c>
      <c r="AV64" s="9">
        <v>4000</v>
      </c>
      <c r="AW64">
        <f t="shared" si="0"/>
        <v>0</v>
      </c>
    </row>
    <row r="65" spans="1:49" x14ac:dyDescent="0.2">
      <c r="A65" s="20" t="s">
        <v>116</v>
      </c>
      <c r="B65" s="20" t="s">
        <v>117</v>
      </c>
      <c r="C65" s="11" t="s">
        <v>118</v>
      </c>
      <c r="D65" s="9" t="s">
        <v>24</v>
      </c>
      <c r="E65" s="20" t="s">
        <v>119</v>
      </c>
      <c r="F65" s="9" t="s">
        <v>24</v>
      </c>
      <c r="G65" s="20" t="s">
        <v>120</v>
      </c>
      <c r="H65" s="21">
        <v>44116</v>
      </c>
      <c r="I65" s="7" t="s">
        <v>26</v>
      </c>
      <c r="J65" s="5">
        <v>0</v>
      </c>
      <c r="K65" s="9">
        <v>0</v>
      </c>
      <c r="L65" s="20">
        <v>9713633330</v>
      </c>
      <c r="M65" s="20" t="s">
        <v>233</v>
      </c>
      <c r="N65" s="20" t="s">
        <v>234</v>
      </c>
      <c r="O65" s="5">
        <v>0</v>
      </c>
      <c r="P65" s="5">
        <f>O65+S65</f>
        <v>13</v>
      </c>
      <c r="Q65" s="5">
        <v>0</v>
      </c>
      <c r="R65" s="5">
        <v>0</v>
      </c>
      <c r="S65" s="5">
        <v>13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1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9">
        <v>2500</v>
      </c>
      <c r="AW65">
        <f t="shared" si="0"/>
        <v>0</v>
      </c>
    </row>
    <row r="66" spans="1:49" x14ac:dyDescent="0.2">
      <c r="A66" s="5" t="s">
        <v>209</v>
      </c>
      <c r="B66" s="5" t="s">
        <v>210</v>
      </c>
      <c r="C66" s="6" t="s">
        <v>39</v>
      </c>
      <c r="D66" s="5" t="s">
        <v>24</v>
      </c>
      <c r="E66" s="5" t="s">
        <v>211</v>
      </c>
      <c r="F66" s="5" t="s">
        <v>212</v>
      </c>
      <c r="G66" s="5" t="s">
        <v>213</v>
      </c>
      <c r="H66" s="7">
        <v>44105</v>
      </c>
      <c r="I66" s="7" t="s">
        <v>26</v>
      </c>
      <c r="J66" s="5">
        <v>0</v>
      </c>
      <c r="K66" s="5">
        <v>0</v>
      </c>
      <c r="L66" s="5" t="s">
        <v>24</v>
      </c>
      <c r="M66" s="5" t="s">
        <v>214</v>
      </c>
      <c r="N66" s="5" t="s">
        <v>215</v>
      </c>
      <c r="O66" s="5">
        <v>5</v>
      </c>
      <c r="P66" s="5">
        <f>O66+S66</f>
        <v>25</v>
      </c>
      <c r="Q66" s="8">
        <v>52</v>
      </c>
      <c r="R66" s="28">
        <v>34</v>
      </c>
      <c r="S66" s="5">
        <v>20</v>
      </c>
      <c r="T66" s="5">
        <v>3</v>
      </c>
      <c r="U66" s="5">
        <v>0</v>
      </c>
      <c r="V66" s="5">
        <v>2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1</v>
      </c>
      <c r="AD66" s="5">
        <v>1</v>
      </c>
      <c r="AE66" s="13">
        <v>0</v>
      </c>
      <c r="AF66" s="5">
        <v>1</v>
      </c>
      <c r="AG66" s="5">
        <v>0</v>
      </c>
      <c r="AH66" s="5">
        <v>1</v>
      </c>
      <c r="AI66" s="5">
        <v>3</v>
      </c>
      <c r="AJ66" s="14">
        <v>0</v>
      </c>
      <c r="AK66" s="5">
        <v>0</v>
      </c>
      <c r="AL66" s="12">
        <v>0</v>
      </c>
      <c r="AM66" s="5">
        <v>2</v>
      </c>
      <c r="AN66" s="5">
        <v>1</v>
      </c>
      <c r="AO66" s="5">
        <v>2</v>
      </c>
      <c r="AP66" s="5">
        <v>2</v>
      </c>
      <c r="AQ66" s="5">
        <v>0</v>
      </c>
      <c r="AR66" s="5">
        <v>0</v>
      </c>
      <c r="AS66" s="5">
        <v>2</v>
      </c>
      <c r="AT66" s="5">
        <v>0</v>
      </c>
      <c r="AU66" s="5">
        <v>2</v>
      </c>
      <c r="AV66" s="9">
        <v>2500</v>
      </c>
      <c r="AW66">
        <f t="shared" si="0"/>
        <v>0</v>
      </c>
    </row>
    <row r="67" spans="1:49" x14ac:dyDescent="0.2">
      <c r="A67" s="5" t="s">
        <v>209</v>
      </c>
      <c r="B67" s="5" t="s">
        <v>210</v>
      </c>
      <c r="C67" s="6" t="s">
        <v>39</v>
      </c>
      <c r="D67" s="5" t="s">
        <v>24</v>
      </c>
      <c r="E67" s="5" t="s">
        <v>211</v>
      </c>
      <c r="F67" s="5" t="s">
        <v>212</v>
      </c>
      <c r="G67" s="5" t="s">
        <v>213</v>
      </c>
      <c r="H67" s="7">
        <v>44105</v>
      </c>
      <c r="I67" s="7" t="s">
        <v>26</v>
      </c>
      <c r="J67" s="5">
        <v>0</v>
      </c>
      <c r="K67" s="5">
        <v>0</v>
      </c>
      <c r="L67" s="5" t="s">
        <v>24</v>
      </c>
      <c r="M67" s="5" t="s">
        <v>216</v>
      </c>
      <c r="N67" s="5" t="s">
        <v>217</v>
      </c>
      <c r="O67" s="5">
        <v>0</v>
      </c>
      <c r="P67" s="5">
        <f>O67+S67</f>
        <v>23</v>
      </c>
      <c r="Q67" s="8">
        <v>14</v>
      </c>
      <c r="R67" s="28">
        <v>8</v>
      </c>
      <c r="S67" s="5">
        <v>23</v>
      </c>
      <c r="T67" s="5">
        <v>2</v>
      </c>
      <c r="U67" s="5">
        <v>0</v>
      </c>
      <c r="V67" s="5">
        <v>2</v>
      </c>
      <c r="W67" s="5">
        <v>2</v>
      </c>
      <c r="X67" s="5">
        <v>0</v>
      </c>
      <c r="Y67" s="5">
        <v>1</v>
      </c>
      <c r="Z67" s="5">
        <v>3</v>
      </c>
      <c r="AA67" s="5">
        <v>0</v>
      </c>
      <c r="AB67" s="5">
        <v>1</v>
      </c>
      <c r="AC67" s="5">
        <v>0</v>
      </c>
      <c r="AD67" s="5">
        <v>1</v>
      </c>
      <c r="AE67" s="13">
        <v>0</v>
      </c>
      <c r="AF67" s="5">
        <v>2</v>
      </c>
      <c r="AG67" s="5">
        <v>0</v>
      </c>
      <c r="AH67" s="5">
        <v>2</v>
      </c>
      <c r="AI67" s="5">
        <v>2</v>
      </c>
      <c r="AJ67" s="14">
        <v>0</v>
      </c>
      <c r="AK67" s="5">
        <v>0</v>
      </c>
      <c r="AL67" s="12">
        <v>0</v>
      </c>
      <c r="AM67" s="5">
        <v>2</v>
      </c>
      <c r="AN67" s="5">
        <v>2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1</v>
      </c>
      <c r="AV67" s="9">
        <v>2500</v>
      </c>
      <c r="AW67">
        <f t="shared" ref="AW67:AW95" si="1">SUM(J67:K67)</f>
        <v>0</v>
      </c>
    </row>
    <row r="68" spans="1:49" x14ac:dyDescent="0.2">
      <c r="A68" s="9" t="s">
        <v>48</v>
      </c>
      <c r="B68" s="9" t="s">
        <v>49</v>
      </c>
      <c r="C68" s="11" t="s">
        <v>50</v>
      </c>
      <c r="D68" s="9" t="s">
        <v>51</v>
      </c>
      <c r="E68" s="9" t="s">
        <v>24</v>
      </c>
      <c r="F68" s="9" t="s">
        <v>24</v>
      </c>
      <c r="G68" s="9" t="s">
        <v>52</v>
      </c>
      <c r="H68" s="7">
        <v>44152</v>
      </c>
      <c r="I68" s="7" t="s">
        <v>26</v>
      </c>
      <c r="J68" s="5">
        <v>0</v>
      </c>
      <c r="K68" s="12">
        <v>0</v>
      </c>
      <c r="L68" s="9" t="s">
        <v>24</v>
      </c>
      <c r="M68" s="12" t="s">
        <v>226</v>
      </c>
      <c r="N68" s="12" t="s">
        <v>227</v>
      </c>
      <c r="O68" s="5">
        <v>0</v>
      </c>
      <c r="P68" s="5">
        <f>O68+S68</f>
        <v>33</v>
      </c>
      <c r="Q68" s="5">
        <v>0</v>
      </c>
      <c r="R68" s="9">
        <v>104</v>
      </c>
      <c r="S68" s="5">
        <v>33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2</v>
      </c>
      <c r="Z68" s="5">
        <v>1</v>
      </c>
      <c r="AA68" s="5">
        <v>0</v>
      </c>
      <c r="AB68" s="5">
        <v>0</v>
      </c>
      <c r="AC68" s="5">
        <v>0</v>
      </c>
      <c r="AD68" s="5">
        <v>0</v>
      </c>
      <c r="AE68" s="5">
        <v>1</v>
      </c>
      <c r="AF68" s="5">
        <v>0</v>
      </c>
      <c r="AG68" s="5">
        <v>0</v>
      </c>
      <c r="AH68" s="5">
        <v>1</v>
      </c>
      <c r="AI68" s="5">
        <v>2</v>
      </c>
      <c r="AJ68" s="5">
        <v>8</v>
      </c>
      <c r="AK68" s="5">
        <v>0</v>
      </c>
      <c r="AL68" s="5">
        <v>2</v>
      </c>
      <c r="AM68" s="5">
        <v>4</v>
      </c>
      <c r="AN68" s="5">
        <v>2</v>
      </c>
      <c r="AO68" s="5">
        <v>6</v>
      </c>
      <c r="AP68" s="5">
        <v>1</v>
      </c>
      <c r="AQ68" s="5">
        <v>2</v>
      </c>
      <c r="AR68" s="5">
        <v>0</v>
      </c>
      <c r="AS68" s="5">
        <v>2</v>
      </c>
      <c r="AT68" s="5">
        <v>1</v>
      </c>
      <c r="AU68" s="5">
        <v>0</v>
      </c>
      <c r="AV68" s="9">
        <v>2500</v>
      </c>
      <c r="AW68">
        <f t="shared" si="1"/>
        <v>0</v>
      </c>
    </row>
    <row r="69" spans="1:49" x14ac:dyDescent="0.2">
      <c r="A69" s="5" t="s">
        <v>92</v>
      </c>
      <c r="B69" s="5" t="s">
        <v>93</v>
      </c>
      <c r="C69" s="6" t="s">
        <v>67</v>
      </c>
      <c r="D69" s="5" t="s">
        <v>85</v>
      </c>
      <c r="E69" s="5" t="s">
        <v>94</v>
      </c>
      <c r="F69" s="5" t="s">
        <v>24</v>
      </c>
      <c r="G69" s="5" t="s">
        <v>95</v>
      </c>
      <c r="H69" s="31">
        <v>44142</v>
      </c>
      <c r="I69" s="7" t="s">
        <v>26</v>
      </c>
      <c r="J69" s="5">
        <v>0</v>
      </c>
      <c r="K69" s="5">
        <v>0</v>
      </c>
      <c r="L69" s="32">
        <v>9644275356</v>
      </c>
      <c r="M69" s="5" t="s">
        <v>224</v>
      </c>
      <c r="N69" s="17" t="s">
        <v>225</v>
      </c>
      <c r="O69" s="5">
        <v>0</v>
      </c>
      <c r="P69" s="5">
        <v>18</v>
      </c>
      <c r="Q69" s="5">
        <v>0</v>
      </c>
      <c r="R69" s="5">
        <v>0</v>
      </c>
      <c r="S69" s="5">
        <v>5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1</v>
      </c>
      <c r="AF69" s="5">
        <v>2</v>
      </c>
      <c r="AG69" s="5">
        <v>0</v>
      </c>
      <c r="AH69" s="5">
        <v>0</v>
      </c>
      <c r="AI69" s="5">
        <v>2</v>
      </c>
      <c r="AJ69" s="12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1</v>
      </c>
      <c r="AR69" s="5">
        <v>0</v>
      </c>
      <c r="AS69" s="5">
        <v>0</v>
      </c>
      <c r="AT69" s="5">
        <v>1</v>
      </c>
      <c r="AU69" s="5">
        <v>0</v>
      </c>
      <c r="AV69" s="9">
        <v>2500</v>
      </c>
      <c r="AW69">
        <f t="shared" si="1"/>
        <v>0</v>
      </c>
    </row>
    <row r="70" spans="1:49" x14ac:dyDescent="0.2">
      <c r="A70" s="9" t="s">
        <v>188</v>
      </c>
      <c r="B70" s="9" t="s">
        <v>189</v>
      </c>
      <c r="C70" s="11" t="s">
        <v>118</v>
      </c>
      <c r="D70" s="9" t="s">
        <v>24</v>
      </c>
      <c r="E70" s="9" t="s">
        <v>190</v>
      </c>
      <c r="F70" s="9" t="s">
        <v>24</v>
      </c>
      <c r="G70" s="9" t="s">
        <v>191</v>
      </c>
      <c r="H70" s="25">
        <v>44146</v>
      </c>
      <c r="I70" s="7" t="s">
        <v>26</v>
      </c>
      <c r="J70" s="5">
        <v>0</v>
      </c>
      <c r="K70" s="9">
        <v>0</v>
      </c>
      <c r="L70" s="26">
        <v>7000568571</v>
      </c>
      <c r="M70" s="9" t="s">
        <v>235</v>
      </c>
      <c r="N70" s="26" t="s">
        <v>236</v>
      </c>
      <c r="O70" s="5">
        <v>0</v>
      </c>
      <c r="P70" s="9">
        <v>23</v>
      </c>
      <c r="Q70" s="5">
        <v>0</v>
      </c>
      <c r="R70" s="9">
        <v>13</v>
      </c>
      <c r="S70" s="5">
        <v>22</v>
      </c>
      <c r="T70" s="5">
        <v>2</v>
      </c>
      <c r="U70" s="5">
        <v>1</v>
      </c>
      <c r="V70" s="5">
        <v>1</v>
      </c>
      <c r="W70" s="5">
        <v>1</v>
      </c>
      <c r="X70" s="5">
        <v>0</v>
      </c>
      <c r="Y70" s="5">
        <v>2</v>
      </c>
      <c r="Z70" s="5">
        <v>0</v>
      </c>
      <c r="AA70" s="5">
        <v>0</v>
      </c>
      <c r="AB70" s="5">
        <v>0</v>
      </c>
      <c r="AC70" s="5">
        <v>1</v>
      </c>
      <c r="AD70" s="5">
        <v>0</v>
      </c>
      <c r="AE70" s="5">
        <v>2</v>
      </c>
      <c r="AF70" s="5">
        <v>1</v>
      </c>
      <c r="AG70" s="5">
        <v>1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1</v>
      </c>
      <c r="AO70" s="5">
        <v>1</v>
      </c>
      <c r="AP70" s="5">
        <v>2</v>
      </c>
      <c r="AQ70" s="5">
        <v>1</v>
      </c>
      <c r="AR70" s="5">
        <v>0</v>
      </c>
      <c r="AS70" s="5">
        <v>1</v>
      </c>
      <c r="AT70" s="5">
        <v>0</v>
      </c>
      <c r="AU70" s="5">
        <v>0</v>
      </c>
      <c r="AV70" s="9">
        <v>2200</v>
      </c>
      <c r="AW70">
        <f t="shared" si="1"/>
        <v>0</v>
      </c>
    </row>
    <row r="71" spans="1:49" x14ac:dyDescent="0.2">
      <c r="A71" s="5" t="s">
        <v>65</v>
      </c>
      <c r="B71" s="5" t="s">
        <v>66</v>
      </c>
      <c r="C71" s="6" t="s">
        <v>67</v>
      </c>
      <c r="D71" s="5" t="s">
        <v>24</v>
      </c>
      <c r="E71" s="5" t="s">
        <v>68</v>
      </c>
      <c r="F71" s="5" t="s">
        <v>24</v>
      </c>
      <c r="G71" s="5" t="s">
        <v>69</v>
      </c>
      <c r="H71" s="15">
        <v>44116</v>
      </c>
      <c r="I71" s="7" t="s">
        <v>26</v>
      </c>
      <c r="J71" s="5">
        <v>0</v>
      </c>
      <c r="K71" s="5">
        <v>0</v>
      </c>
      <c r="L71" s="5">
        <v>7999001661</v>
      </c>
      <c r="M71" s="5" t="s">
        <v>245</v>
      </c>
      <c r="N71" s="5" t="s">
        <v>246</v>
      </c>
      <c r="O71" s="5">
        <v>8</v>
      </c>
      <c r="P71" s="5">
        <v>23</v>
      </c>
      <c r="Q71" s="8">
        <v>21</v>
      </c>
      <c r="R71" s="5">
        <v>5</v>
      </c>
      <c r="S71" s="5">
        <v>11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1</v>
      </c>
      <c r="AJ71" s="5">
        <v>2</v>
      </c>
      <c r="AK71" s="5">
        <v>0</v>
      </c>
      <c r="AL71" s="5">
        <v>2</v>
      </c>
      <c r="AM71" s="5">
        <v>0</v>
      </c>
      <c r="AN71" s="5">
        <v>1</v>
      </c>
      <c r="AO71" s="5">
        <v>0</v>
      </c>
      <c r="AP71" s="5">
        <v>1</v>
      </c>
      <c r="AQ71" s="5">
        <v>2</v>
      </c>
      <c r="AR71" s="5">
        <v>0</v>
      </c>
      <c r="AS71" s="5">
        <v>0</v>
      </c>
      <c r="AT71" s="5">
        <v>2</v>
      </c>
      <c r="AU71" s="5">
        <v>1</v>
      </c>
      <c r="AV71" s="9">
        <v>2000</v>
      </c>
      <c r="AW71">
        <f t="shared" si="1"/>
        <v>0</v>
      </c>
    </row>
    <row r="72" spans="1:49" x14ac:dyDescent="0.2">
      <c r="A72" s="5" t="s">
        <v>65</v>
      </c>
      <c r="B72" s="5" t="s">
        <v>66</v>
      </c>
      <c r="C72" s="6" t="s">
        <v>67</v>
      </c>
      <c r="D72" s="5" t="s">
        <v>24</v>
      </c>
      <c r="E72" s="5" t="s">
        <v>68</v>
      </c>
      <c r="F72" s="5" t="s">
        <v>24</v>
      </c>
      <c r="G72" s="5" t="s">
        <v>69</v>
      </c>
      <c r="H72" s="15">
        <v>44125</v>
      </c>
      <c r="I72" s="7" t="s">
        <v>26</v>
      </c>
      <c r="J72" s="5">
        <v>0</v>
      </c>
      <c r="K72" s="5">
        <v>0</v>
      </c>
      <c r="L72" s="5">
        <v>7748063986</v>
      </c>
      <c r="M72" s="5" t="s">
        <v>247</v>
      </c>
      <c r="N72" s="5" t="s">
        <v>248</v>
      </c>
      <c r="O72" s="5">
        <v>6</v>
      </c>
      <c r="P72" s="5">
        <f>O72+S72</f>
        <v>21</v>
      </c>
      <c r="Q72" s="5">
        <v>0</v>
      </c>
      <c r="R72" s="5">
        <v>28</v>
      </c>
      <c r="S72" s="5">
        <v>15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2</v>
      </c>
      <c r="AB72" s="5">
        <v>0</v>
      </c>
      <c r="AC72" s="5">
        <v>0</v>
      </c>
      <c r="AD72" s="5">
        <v>0</v>
      </c>
      <c r="AE72" s="5">
        <v>1</v>
      </c>
      <c r="AF72" s="5">
        <v>0</v>
      </c>
      <c r="AG72" s="5">
        <v>0</v>
      </c>
      <c r="AH72" s="5">
        <v>3</v>
      </c>
      <c r="AI72" s="5">
        <v>1</v>
      </c>
      <c r="AJ72" s="5">
        <v>0</v>
      </c>
      <c r="AK72" s="5">
        <v>0</v>
      </c>
      <c r="AL72" s="5">
        <v>3</v>
      </c>
      <c r="AM72" s="5">
        <v>0</v>
      </c>
      <c r="AN72" s="5">
        <v>1</v>
      </c>
      <c r="AO72" s="5">
        <v>0</v>
      </c>
      <c r="AP72" s="5">
        <v>1</v>
      </c>
      <c r="AQ72" s="5">
        <v>0</v>
      </c>
      <c r="AR72" s="5">
        <v>0</v>
      </c>
      <c r="AS72" s="5">
        <v>0</v>
      </c>
      <c r="AT72" s="5">
        <v>2</v>
      </c>
      <c r="AU72" s="5">
        <v>2</v>
      </c>
      <c r="AV72" s="9">
        <v>2000</v>
      </c>
      <c r="AW72">
        <f t="shared" si="1"/>
        <v>0</v>
      </c>
    </row>
    <row r="73" spans="1:49" x14ac:dyDescent="0.2">
      <c r="A73" s="9" t="s">
        <v>188</v>
      </c>
      <c r="B73" s="9" t="s">
        <v>189</v>
      </c>
      <c r="C73" s="11" t="s">
        <v>118</v>
      </c>
      <c r="D73" s="9" t="s">
        <v>24</v>
      </c>
      <c r="E73" s="9" t="s">
        <v>190</v>
      </c>
      <c r="F73" s="9" t="s">
        <v>24</v>
      </c>
      <c r="G73" s="9" t="s">
        <v>191</v>
      </c>
      <c r="H73" s="25">
        <v>44115</v>
      </c>
      <c r="I73" s="7" t="s">
        <v>26</v>
      </c>
      <c r="J73" s="5">
        <v>0</v>
      </c>
      <c r="K73" s="9">
        <v>0</v>
      </c>
      <c r="L73" s="26">
        <v>9425386908</v>
      </c>
      <c r="M73" s="9" t="s">
        <v>258</v>
      </c>
      <c r="N73" s="26" t="s">
        <v>259</v>
      </c>
      <c r="O73" s="5">
        <v>7</v>
      </c>
      <c r="P73" s="9">
        <v>20</v>
      </c>
      <c r="Q73" s="5">
        <v>0</v>
      </c>
      <c r="R73" s="9">
        <v>20</v>
      </c>
      <c r="S73" s="5">
        <v>11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2</v>
      </c>
      <c r="AD73" s="5">
        <v>1</v>
      </c>
      <c r="AE73" s="5">
        <v>0</v>
      </c>
      <c r="AF73" s="5">
        <v>0</v>
      </c>
      <c r="AG73" s="5">
        <v>1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1</v>
      </c>
      <c r="AT73" s="5">
        <v>2</v>
      </c>
      <c r="AU73" s="5">
        <v>4</v>
      </c>
      <c r="AV73" s="9">
        <v>4000</v>
      </c>
      <c r="AW73">
        <f t="shared" si="1"/>
        <v>0</v>
      </c>
    </row>
    <row r="74" spans="1:49" x14ac:dyDescent="0.2">
      <c r="A74" s="9" t="s">
        <v>188</v>
      </c>
      <c r="B74" s="9" t="s">
        <v>189</v>
      </c>
      <c r="C74" s="11" t="s">
        <v>118</v>
      </c>
      <c r="D74" s="9" t="s">
        <v>24</v>
      </c>
      <c r="E74" s="9" t="s">
        <v>190</v>
      </c>
      <c r="F74" s="9" t="s">
        <v>24</v>
      </c>
      <c r="G74" s="9" t="s">
        <v>191</v>
      </c>
      <c r="H74" s="35" t="s">
        <v>260</v>
      </c>
      <c r="I74" s="7" t="s">
        <v>26</v>
      </c>
      <c r="J74" s="5">
        <v>0</v>
      </c>
      <c r="K74" s="9">
        <v>0</v>
      </c>
      <c r="L74" s="36">
        <v>8871985862</v>
      </c>
      <c r="M74" s="9" t="s">
        <v>261</v>
      </c>
      <c r="N74" s="26" t="s">
        <v>262</v>
      </c>
      <c r="O74" s="5">
        <v>0</v>
      </c>
      <c r="P74" s="9">
        <f>O74+S74</f>
        <v>10</v>
      </c>
      <c r="Q74" s="5">
        <v>0</v>
      </c>
      <c r="R74" s="9">
        <v>1</v>
      </c>
      <c r="S74" s="5">
        <v>10</v>
      </c>
      <c r="T74" s="5">
        <v>1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1</v>
      </c>
      <c r="AD74" s="5">
        <v>0</v>
      </c>
      <c r="AE74" s="5">
        <v>0</v>
      </c>
      <c r="AF74" s="5">
        <v>1</v>
      </c>
      <c r="AG74" s="5">
        <v>0</v>
      </c>
      <c r="AH74" s="5">
        <v>2</v>
      </c>
      <c r="AI74" s="5">
        <v>0</v>
      </c>
      <c r="AJ74" s="5">
        <v>0</v>
      </c>
      <c r="AK74" s="5">
        <v>0</v>
      </c>
      <c r="AL74" s="5">
        <v>2</v>
      </c>
      <c r="AM74" s="5">
        <v>1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1</v>
      </c>
      <c r="AT74" s="5">
        <v>1</v>
      </c>
      <c r="AU74" s="5">
        <v>0</v>
      </c>
      <c r="AV74" s="9">
        <v>2000</v>
      </c>
      <c r="AW74">
        <f t="shared" si="1"/>
        <v>0</v>
      </c>
    </row>
    <row r="75" spans="1:49" x14ac:dyDescent="0.2">
      <c r="A75" s="9" t="s">
        <v>188</v>
      </c>
      <c r="B75" s="9" t="s">
        <v>189</v>
      </c>
      <c r="C75" s="11" t="s">
        <v>118</v>
      </c>
      <c r="D75" s="9" t="s">
        <v>24</v>
      </c>
      <c r="E75" s="9" t="s">
        <v>190</v>
      </c>
      <c r="F75" s="9" t="s">
        <v>24</v>
      </c>
      <c r="G75" s="9" t="s">
        <v>191</v>
      </c>
      <c r="H75" s="26" t="s">
        <v>263</v>
      </c>
      <c r="I75" s="7" t="s">
        <v>26</v>
      </c>
      <c r="J75" s="5">
        <v>0</v>
      </c>
      <c r="K75" s="9">
        <v>0</v>
      </c>
      <c r="L75" s="26">
        <v>9893111774</v>
      </c>
      <c r="M75" s="5" t="s">
        <v>264</v>
      </c>
      <c r="N75" s="26" t="s">
        <v>265</v>
      </c>
      <c r="O75" s="5">
        <v>0</v>
      </c>
      <c r="P75" s="5">
        <f>O75+S75</f>
        <v>15</v>
      </c>
      <c r="Q75" s="5">
        <v>0</v>
      </c>
      <c r="R75" s="5">
        <v>6</v>
      </c>
      <c r="S75" s="5">
        <v>15</v>
      </c>
      <c r="T75" s="5">
        <v>0</v>
      </c>
      <c r="U75" s="5">
        <v>1</v>
      </c>
      <c r="V75" s="5">
        <v>0</v>
      </c>
      <c r="W75" s="5">
        <v>2</v>
      </c>
      <c r="X75" s="5">
        <v>0</v>
      </c>
      <c r="Y75" s="5">
        <v>2</v>
      </c>
      <c r="Z75" s="5">
        <v>0</v>
      </c>
      <c r="AA75" s="5">
        <v>1</v>
      </c>
      <c r="AB75" s="5">
        <v>0</v>
      </c>
      <c r="AC75" s="5">
        <v>0</v>
      </c>
      <c r="AD75" s="5">
        <v>0</v>
      </c>
      <c r="AE75" s="5">
        <v>1</v>
      </c>
      <c r="AF75" s="5">
        <v>1</v>
      </c>
      <c r="AG75" s="5">
        <v>1</v>
      </c>
      <c r="AH75" s="5">
        <v>0</v>
      </c>
      <c r="AI75" s="5">
        <v>2</v>
      </c>
      <c r="AJ75" s="5">
        <v>1</v>
      </c>
      <c r="AK75" s="5">
        <v>0</v>
      </c>
      <c r="AL75" s="5">
        <v>0</v>
      </c>
      <c r="AM75" s="5">
        <v>0</v>
      </c>
      <c r="AN75" s="5">
        <v>1</v>
      </c>
      <c r="AO75" s="5">
        <v>0</v>
      </c>
      <c r="AP75" s="5">
        <v>1</v>
      </c>
      <c r="AQ75" s="5">
        <v>0</v>
      </c>
      <c r="AR75" s="5">
        <v>0</v>
      </c>
      <c r="AS75" s="5">
        <v>0</v>
      </c>
      <c r="AT75" s="5">
        <v>2</v>
      </c>
      <c r="AU75" s="5">
        <v>0</v>
      </c>
      <c r="AV75" s="9">
        <v>2000</v>
      </c>
      <c r="AW75">
        <f t="shared" si="1"/>
        <v>0</v>
      </c>
    </row>
    <row r="76" spans="1:49" x14ac:dyDescent="0.2">
      <c r="A76" s="9" t="s">
        <v>188</v>
      </c>
      <c r="B76" s="9" t="s">
        <v>189</v>
      </c>
      <c r="C76" s="11" t="s">
        <v>118</v>
      </c>
      <c r="D76" s="9" t="s">
        <v>24</v>
      </c>
      <c r="E76" s="9" t="s">
        <v>190</v>
      </c>
      <c r="F76" s="9" t="s">
        <v>24</v>
      </c>
      <c r="G76" s="9" t="s">
        <v>191</v>
      </c>
      <c r="H76" s="31">
        <v>44180</v>
      </c>
      <c r="I76" s="7" t="s">
        <v>26</v>
      </c>
      <c r="J76" s="5">
        <v>0</v>
      </c>
      <c r="K76" s="9">
        <v>0</v>
      </c>
      <c r="L76" s="9" t="s">
        <v>24</v>
      </c>
      <c r="M76" s="5" t="s">
        <v>57</v>
      </c>
      <c r="N76" s="5" t="s">
        <v>266</v>
      </c>
      <c r="O76" s="5">
        <v>1</v>
      </c>
      <c r="P76" s="5">
        <v>10</v>
      </c>
      <c r="Q76" s="5">
        <v>0</v>
      </c>
      <c r="R76" s="5">
        <v>3</v>
      </c>
      <c r="S76" s="5">
        <v>18</v>
      </c>
      <c r="T76" s="5">
        <v>1</v>
      </c>
      <c r="U76" s="5">
        <v>0</v>
      </c>
      <c r="V76" s="5">
        <v>1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1</v>
      </c>
      <c r="AC76" s="5">
        <v>0</v>
      </c>
      <c r="AD76" s="5">
        <v>2</v>
      </c>
      <c r="AE76" s="5">
        <v>0</v>
      </c>
      <c r="AF76" s="5">
        <v>0</v>
      </c>
      <c r="AG76" s="5">
        <v>1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2</v>
      </c>
      <c r="AR76" s="5">
        <v>0</v>
      </c>
      <c r="AS76" s="5">
        <v>2</v>
      </c>
      <c r="AT76" s="5">
        <v>0</v>
      </c>
      <c r="AU76" s="5">
        <v>7</v>
      </c>
      <c r="AV76" s="9">
        <v>2000</v>
      </c>
      <c r="AW76">
        <f t="shared" si="1"/>
        <v>0</v>
      </c>
    </row>
    <row r="77" spans="1:49" x14ac:dyDescent="0.2">
      <c r="A77" s="5" t="s">
        <v>239</v>
      </c>
      <c r="B77" s="5" t="s">
        <v>240</v>
      </c>
      <c r="C77" s="6" t="s">
        <v>21</v>
      </c>
      <c r="D77" s="5" t="s">
        <v>22</v>
      </c>
      <c r="E77" s="5" t="s">
        <v>241</v>
      </c>
      <c r="F77" s="5" t="s">
        <v>24</v>
      </c>
      <c r="G77" s="5" t="s">
        <v>242</v>
      </c>
      <c r="H77" s="7">
        <v>44084</v>
      </c>
      <c r="I77" s="7" t="s">
        <v>26</v>
      </c>
      <c r="J77" s="5">
        <v>0</v>
      </c>
      <c r="K77" s="5">
        <v>0</v>
      </c>
      <c r="L77" s="5" t="s">
        <v>24</v>
      </c>
      <c r="M77" s="5" t="s">
        <v>243</v>
      </c>
      <c r="N77" s="5" t="s">
        <v>244</v>
      </c>
      <c r="O77" s="5">
        <v>0</v>
      </c>
      <c r="P77" s="5">
        <f>O77+S77</f>
        <v>23</v>
      </c>
      <c r="Q77" s="8">
        <v>43</v>
      </c>
      <c r="R77" s="5">
        <v>57</v>
      </c>
      <c r="S77" s="5">
        <v>23</v>
      </c>
      <c r="T77" s="5">
        <v>0</v>
      </c>
      <c r="U77" s="5">
        <v>2</v>
      </c>
      <c r="V77" s="5">
        <v>0</v>
      </c>
      <c r="W77" s="5">
        <v>0</v>
      </c>
      <c r="X77" s="5">
        <v>1</v>
      </c>
      <c r="Y77" s="5">
        <v>0</v>
      </c>
      <c r="Z77" s="5">
        <v>5</v>
      </c>
      <c r="AA77" s="5">
        <v>2</v>
      </c>
      <c r="AB77" s="5">
        <v>0</v>
      </c>
      <c r="AC77" s="5">
        <v>2</v>
      </c>
      <c r="AD77" s="5">
        <v>1</v>
      </c>
      <c r="AE77" s="5">
        <v>1</v>
      </c>
      <c r="AF77" s="5">
        <v>2</v>
      </c>
      <c r="AG77" s="5">
        <v>0</v>
      </c>
      <c r="AH77" s="5">
        <v>0</v>
      </c>
      <c r="AI77" s="5">
        <v>1</v>
      </c>
      <c r="AJ77" s="5">
        <v>1</v>
      </c>
      <c r="AK77" s="5">
        <v>0</v>
      </c>
      <c r="AL77" s="5">
        <v>0</v>
      </c>
      <c r="AM77" s="5">
        <v>0</v>
      </c>
      <c r="AN77" s="5">
        <v>1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1</v>
      </c>
      <c r="AU77" s="5">
        <v>1</v>
      </c>
      <c r="AV77" s="9">
        <v>2000</v>
      </c>
      <c r="AW77">
        <f t="shared" si="1"/>
        <v>0</v>
      </c>
    </row>
    <row r="78" spans="1:49" x14ac:dyDescent="0.2">
      <c r="A78" s="5" t="s">
        <v>104</v>
      </c>
      <c r="B78" s="5" t="s">
        <v>105</v>
      </c>
      <c r="C78" s="6" t="s">
        <v>67</v>
      </c>
      <c r="D78" s="5" t="s">
        <v>24</v>
      </c>
      <c r="E78" s="5" t="s">
        <v>106</v>
      </c>
      <c r="F78" s="5" t="s">
        <v>24</v>
      </c>
      <c r="G78" s="5" t="s">
        <v>107</v>
      </c>
      <c r="H78" s="7" t="s">
        <v>169</v>
      </c>
      <c r="I78" s="7" t="s">
        <v>26</v>
      </c>
      <c r="J78" s="5">
        <v>0</v>
      </c>
      <c r="K78" s="5">
        <v>0</v>
      </c>
      <c r="L78" s="5">
        <v>7987769987</v>
      </c>
      <c r="M78" s="12" t="s">
        <v>78</v>
      </c>
      <c r="N78" s="5" t="s">
        <v>255</v>
      </c>
      <c r="O78" s="5">
        <v>0</v>
      </c>
      <c r="P78" s="5">
        <v>17</v>
      </c>
      <c r="Q78" s="5">
        <v>0</v>
      </c>
      <c r="R78" s="5">
        <v>34</v>
      </c>
      <c r="S78" s="5">
        <v>15</v>
      </c>
      <c r="T78" s="5">
        <v>0</v>
      </c>
      <c r="U78" s="5">
        <v>0</v>
      </c>
      <c r="V78" s="5">
        <v>0</v>
      </c>
      <c r="W78" s="5">
        <v>1</v>
      </c>
      <c r="X78" s="5">
        <v>1</v>
      </c>
      <c r="Y78" s="5">
        <v>1</v>
      </c>
      <c r="Z78" s="5">
        <v>1</v>
      </c>
      <c r="AA78" s="5">
        <v>1</v>
      </c>
      <c r="AB78" s="5">
        <v>0</v>
      </c>
      <c r="AC78" s="5">
        <v>2</v>
      </c>
      <c r="AD78" s="5">
        <v>0</v>
      </c>
      <c r="AE78" s="5">
        <v>0</v>
      </c>
      <c r="AF78" s="5">
        <v>1</v>
      </c>
      <c r="AG78" s="5">
        <v>0</v>
      </c>
      <c r="AH78" s="5">
        <v>0</v>
      </c>
      <c r="AI78" s="5">
        <v>1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2</v>
      </c>
      <c r="AR78" s="5">
        <v>4</v>
      </c>
      <c r="AS78" s="5">
        <v>0</v>
      </c>
      <c r="AT78" s="5">
        <v>0</v>
      </c>
      <c r="AU78" s="5">
        <v>1</v>
      </c>
      <c r="AV78" s="9">
        <v>2000</v>
      </c>
      <c r="AW78">
        <f t="shared" si="1"/>
        <v>0</v>
      </c>
    </row>
    <row r="79" spans="1:49" x14ac:dyDescent="0.2">
      <c r="A79" s="5" t="s">
        <v>104</v>
      </c>
      <c r="B79" s="5" t="s">
        <v>105</v>
      </c>
      <c r="C79" s="6" t="s">
        <v>67</v>
      </c>
      <c r="D79" s="5" t="s">
        <v>24</v>
      </c>
      <c r="E79" s="5" t="s">
        <v>106</v>
      </c>
      <c r="F79" s="5" t="s">
        <v>24</v>
      </c>
      <c r="G79" s="5" t="s">
        <v>107</v>
      </c>
      <c r="H79" s="19">
        <v>44173</v>
      </c>
      <c r="I79" s="7" t="s">
        <v>26</v>
      </c>
      <c r="J79" s="5">
        <v>0</v>
      </c>
      <c r="K79" s="5">
        <v>0</v>
      </c>
      <c r="L79" s="18">
        <v>9144473175</v>
      </c>
      <c r="M79" s="12" t="s">
        <v>256</v>
      </c>
      <c r="N79" s="5" t="s">
        <v>257</v>
      </c>
      <c r="O79" s="5">
        <v>0</v>
      </c>
      <c r="P79" s="5">
        <f>O79+S79</f>
        <v>13</v>
      </c>
      <c r="Q79" s="5">
        <v>0</v>
      </c>
      <c r="R79" s="5">
        <v>0</v>
      </c>
      <c r="S79" s="5">
        <v>13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1</v>
      </c>
      <c r="AF79" s="5">
        <v>5</v>
      </c>
      <c r="AG79" s="5">
        <v>0</v>
      </c>
      <c r="AH79" s="5">
        <v>1</v>
      </c>
      <c r="AI79" s="5">
        <v>1</v>
      </c>
      <c r="AJ79" s="5">
        <v>0</v>
      </c>
      <c r="AK79" s="5">
        <v>2</v>
      </c>
      <c r="AL79" s="5">
        <v>0</v>
      </c>
      <c r="AM79" s="5">
        <v>2</v>
      </c>
      <c r="AN79" s="5">
        <v>1</v>
      </c>
      <c r="AO79" s="5">
        <v>0</v>
      </c>
      <c r="AP79" s="5">
        <v>0</v>
      </c>
      <c r="AQ79" s="5">
        <v>0</v>
      </c>
      <c r="AR79" s="5">
        <v>1</v>
      </c>
      <c r="AS79" s="5">
        <v>0</v>
      </c>
      <c r="AT79" s="5">
        <v>0</v>
      </c>
      <c r="AU79" s="5">
        <v>0</v>
      </c>
      <c r="AV79" s="9">
        <v>2000</v>
      </c>
      <c r="AW79">
        <f t="shared" si="1"/>
        <v>0</v>
      </c>
    </row>
    <row r="80" spans="1:49" x14ac:dyDescent="0.2">
      <c r="A80" s="12" t="s">
        <v>137</v>
      </c>
      <c r="B80" s="12" t="s">
        <v>138</v>
      </c>
      <c r="C80" s="6" t="s">
        <v>67</v>
      </c>
      <c r="D80" s="5" t="s">
        <v>85</v>
      </c>
      <c r="E80" s="5" t="s">
        <v>139</v>
      </c>
      <c r="F80" s="5" t="s">
        <v>24</v>
      </c>
      <c r="G80" s="5" t="s">
        <v>140</v>
      </c>
      <c r="H80" s="7" t="s">
        <v>252</v>
      </c>
      <c r="I80" s="7" t="s">
        <v>26</v>
      </c>
      <c r="J80" s="5">
        <v>0</v>
      </c>
      <c r="K80" s="5">
        <v>0</v>
      </c>
      <c r="L80" s="5" t="s">
        <v>24</v>
      </c>
      <c r="M80" s="5" t="s">
        <v>253</v>
      </c>
      <c r="N80" s="5" t="s">
        <v>254</v>
      </c>
      <c r="O80" s="5">
        <v>0</v>
      </c>
      <c r="P80" s="5">
        <f>O80+S80</f>
        <v>26</v>
      </c>
      <c r="Q80" s="8">
        <v>23</v>
      </c>
      <c r="R80" s="5">
        <v>33</v>
      </c>
      <c r="S80" s="5">
        <v>26</v>
      </c>
      <c r="T80" s="5">
        <v>1</v>
      </c>
      <c r="U80" s="5">
        <v>2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2</v>
      </c>
      <c r="AE80" s="5">
        <v>5</v>
      </c>
      <c r="AF80" s="5">
        <v>3</v>
      </c>
      <c r="AG80" s="14">
        <v>0</v>
      </c>
      <c r="AH80" s="14">
        <v>0</v>
      </c>
      <c r="AI80" s="14">
        <v>0</v>
      </c>
      <c r="AJ80" s="14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9">
        <v>2000</v>
      </c>
      <c r="AW80">
        <f t="shared" si="1"/>
        <v>0</v>
      </c>
    </row>
    <row r="81" spans="1:49" x14ac:dyDescent="0.2">
      <c r="A81" s="5" t="s">
        <v>209</v>
      </c>
      <c r="B81" s="5" t="s">
        <v>210</v>
      </c>
      <c r="C81" s="6" t="s">
        <v>39</v>
      </c>
      <c r="D81" s="5" t="s">
        <v>24</v>
      </c>
      <c r="E81" s="5" t="s">
        <v>211</v>
      </c>
      <c r="F81" s="5" t="s">
        <v>212</v>
      </c>
      <c r="G81" s="5" t="s">
        <v>213</v>
      </c>
      <c r="H81" s="7">
        <v>44111</v>
      </c>
      <c r="I81" s="7" t="s">
        <v>26</v>
      </c>
      <c r="J81" s="5">
        <v>0</v>
      </c>
      <c r="K81" s="5">
        <v>0</v>
      </c>
      <c r="L81" s="5" t="s">
        <v>24</v>
      </c>
      <c r="M81" s="5" t="s">
        <v>237</v>
      </c>
      <c r="N81" s="5" t="s">
        <v>238</v>
      </c>
      <c r="O81" s="5">
        <v>0</v>
      </c>
      <c r="P81" s="5">
        <f>O81+S81</f>
        <v>16</v>
      </c>
      <c r="Q81" s="8">
        <v>105</v>
      </c>
      <c r="R81" s="28">
        <v>28</v>
      </c>
      <c r="S81" s="5">
        <v>16</v>
      </c>
      <c r="T81" s="5">
        <v>1</v>
      </c>
      <c r="U81" s="5">
        <v>0</v>
      </c>
      <c r="V81" s="5">
        <v>2</v>
      </c>
      <c r="W81" s="5">
        <v>1</v>
      </c>
      <c r="X81" s="5">
        <v>0</v>
      </c>
      <c r="Y81" s="5">
        <v>1</v>
      </c>
      <c r="Z81" s="5">
        <v>0</v>
      </c>
      <c r="AA81" s="5">
        <v>2</v>
      </c>
      <c r="AB81" s="5">
        <v>1</v>
      </c>
      <c r="AC81" s="5">
        <v>1</v>
      </c>
      <c r="AD81" s="5">
        <v>1</v>
      </c>
      <c r="AE81" s="13">
        <v>0</v>
      </c>
      <c r="AF81" s="5">
        <v>1</v>
      </c>
      <c r="AG81" s="5">
        <v>0</v>
      </c>
      <c r="AH81" s="5">
        <v>2</v>
      </c>
      <c r="AI81" s="5">
        <v>0</v>
      </c>
      <c r="AJ81" s="14">
        <v>0</v>
      </c>
      <c r="AK81" s="5">
        <v>0</v>
      </c>
      <c r="AL81" s="12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1</v>
      </c>
      <c r="AT81" s="5">
        <v>0</v>
      </c>
      <c r="AU81" s="5">
        <v>0</v>
      </c>
      <c r="AV81" s="9">
        <v>2000</v>
      </c>
      <c r="AW81">
        <f t="shared" si="1"/>
        <v>0</v>
      </c>
    </row>
    <row r="82" spans="1:49" x14ac:dyDescent="0.2">
      <c r="A82" s="5" t="s">
        <v>65</v>
      </c>
      <c r="B82" s="5" t="s">
        <v>66</v>
      </c>
      <c r="C82" s="29" t="s">
        <v>67</v>
      </c>
      <c r="D82" s="12" t="s">
        <v>24</v>
      </c>
      <c r="E82" s="12" t="s">
        <v>68</v>
      </c>
      <c r="F82" s="12" t="s">
        <v>24</v>
      </c>
      <c r="G82" s="12" t="s">
        <v>72</v>
      </c>
      <c r="H82" s="15">
        <v>43841</v>
      </c>
      <c r="I82" s="34" t="s">
        <v>249</v>
      </c>
      <c r="J82" s="12">
        <v>0</v>
      </c>
      <c r="K82" s="12">
        <v>0</v>
      </c>
      <c r="L82" s="12">
        <v>9826173460</v>
      </c>
      <c r="M82" s="12" t="s">
        <v>250</v>
      </c>
      <c r="N82" s="12" t="s">
        <v>251</v>
      </c>
      <c r="O82" s="5">
        <v>9</v>
      </c>
      <c r="P82" s="12">
        <f>O82+S82</f>
        <v>20</v>
      </c>
      <c r="Q82" s="12">
        <v>0</v>
      </c>
      <c r="R82" s="12">
        <v>13</v>
      </c>
      <c r="S82" s="12">
        <v>11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2</v>
      </c>
      <c r="AT82" s="5">
        <v>2</v>
      </c>
      <c r="AU82" s="5">
        <v>5</v>
      </c>
      <c r="AV82" s="9">
        <v>2000</v>
      </c>
      <c r="AW82">
        <f t="shared" si="1"/>
        <v>0</v>
      </c>
    </row>
    <row r="83" spans="1:49" x14ac:dyDescent="0.2">
      <c r="A83" s="5" t="s">
        <v>31</v>
      </c>
      <c r="B83" s="5" t="s">
        <v>185</v>
      </c>
      <c r="C83" s="6" t="s">
        <v>21</v>
      </c>
      <c r="D83" s="5" t="s">
        <v>22</v>
      </c>
      <c r="E83" s="5" t="s">
        <v>29</v>
      </c>
      <c r="F83" s="5" t="s">
        <v>24</v>
      </c>
      <c r="G83" s="5" t="s">
        <v>186</v>
      </c>
      <c r="H83" s="10">
        <v>44158</v>
      </c>
      <c r="I83" s="7" t="s">
        <v>26</v>
      </c>
      <c r="J83" s="5">
        <v>0</v>
      </c>
      <c r="K83" s="5">
        <v>0</v>
      </c>
      <c r="L83" s="5" t="s">
        <v>24</v>
      </c>
      <c r="M83" s="22" t="s">
        <v>155</v>
      </c>
      <c r="N83" s="5" t="s">
        <v>269</v>
      </c>
      <c r="O83" s="5">
        <v>0</v>
      </c>
      <c r="P83" s="5">
        <v>14</v>
      </c>
      <c r="Q83" s="5">
        <v>0</v>
      </c>
      <c r="R83" s="5">
        <v>2</v>
      </c>
      <c r="S83" s="5">
        <v>11</v>
      </c>
      <c r="T83" s="5">
        <v>0</v>
      </c>
      <c r="U83" s="5">
        <v>0</v>
      </c>
      <c r="V83" s="5">
        <v>2</v>
      </c>
      <c r="W83" s="5">
        <v>1</v>
      </c>
      <c r="X83" s="5">
        <v>0</v>
      </c>
      <c r="Y83" s="5">
        <v>1</v>
      </c>
      <c r="Z83" s="5">
        <v>3</v>
      </c>
      <c r="AA83" s="5">
        <v>1</v>
      </c>
      <c r="AB83" s="5">
        <v>0</v>
      </c>
      <c r="AC83" s="5">
        <v>2</v>
      </c>
      <c r="AD83" s="5">
        <v>0</v>
      </c>
      <c r="AE83" s="5">
        <v>0</v>
      </c>
      <c r="AF83" s="5">
        <v>0</v>
      </c>
      <c r="AG83" s="5">
        <v>0</v>
      </c>
      <c r="AH83" s="5">
        <v>1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9">
        <v>1500</v>
      </c>
      <c r="AW83">
        <f t="shared" si="1"/>
        <v>0</v>
      </c>
    </row>
    <row r="84" spans="1:49" x14ac:dyDescent="0.2">
      <c r="A84" s="5" t="s">
        <v>31</v>
      </c>
      <c r="B84" s="5" t="s">
        <v>185</v>
      </c>
      <c r="C84" s="6" t="s">
        <v>21</v>
      </c>
      <c r="D84" s="5" t="s">
        <v>22</v>
      </c>
      <c r="E84" s="5" t="s">
        <v>29</v>
      </c>
      <c r="F84" s="5" t="s">
        <v>24</v>
      </c>
      <c r="G84" s="5" t="s">
        <v>186</v>
      </c>
      <c r="H84" s="10">
        <v>44158</v>
      </c>
      <c r="I84" s="7" t="s">
        <v>26</v>
      </c>
      <c r="J84" s="5">
        <v>0</v>
      </c>
      <c r="K84" s="5">
        <v>0</v>
      </c>
      <c r="L84" s="5" t="s">
        <v>24</v>
      </c>
      <c r="M84" s="22" t="s">
        <v>78</v>
      </c>
      <c r="N84" s="5" t="s">
        <v>270</v>
      </c>
      <c r="O84" s="5">
        <v>0</v>
      </c>
      <c r="P84" s="5">
        <f>O84+S84</f>
        <v>14</v>
      </c>
      <c r="Q84" s="5">
        <v>0</v>
      </c>
      <c r="R84" s="5">
        <v>0</v>
      </c>
      <c r="S84" s="5">
        <v>14</v>
      </c>
      <c r="T84" s="5">
        <v>2</v>
      </c>
      <c r="U84" s="5">
        <v>0</v>
      </c>
      <c r="V84" s="5">
        <v>2</v>
      </c>
      <c r="W84" s="5">
        <v>2</v>
      </c>
      <c r="X84" s="5">
        <v>0</v>
      </c>
      <c r="Y84" s="5">
        <v>0</v>
      </c>
      <c r="Z84" s="5">
        <v>1</v>
      </c>
      <c r="AA84" s="5">
        <v>1</v>
      </c>
      <c r="AB84" s="5">
        <v>1</v>
      </c>
      <c r="AC84" s="5">
        <v>1</v>
      </c>
      <c r="AD84" s="5">
        <v>0</v>
      </c>
      <c r="AE84" s="5">
        <v>0</v>
      </c>
      <c r="AF84" s="5">
        <v>0</v>
      </c>
      <c r="AG84" s="5">
        <v>1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1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9">
        <v>1500</v>
      </c>
      <c r="AW84">
        <f t="shared" si="1"/>
        <v>0</v>
      </c>
    </row>
    <row r="85" spans="1:49" x14ac:dyDescent="0.2">
      <c r="A85" s="5" t="s">
        <v>130</v>
      </c>
      <c r="B85" s="5" t="s">
        <v>131</v>
      </c>
      <c r="C85" s="6" t="s">
        <v>21</v>
      </c>
      <c r="D85" s="5" t="s">
        <v>22</v>
      </c>
      <c r="E85" s="5" t="s">
        <v>24</v>
      </c>
      <c r="F85" s="5" t="s">
        <v>132</v>
      </c>
      <c r="G85" s="5" t="s">
        <v>133</v>
      </c>
      <c r="H85" s="7">
        <v>44105</v>
      </c>
      <c r="I85" s="7" t="s">
        <v>26</v>
      </c>
      <c r="J85" s="5">
        <v>0</v>
      </c>
      <c r="K85" s="5">
        <v>0</v>
      </c>
      <c r="L85" s="5" t="s">
        <v>24</v>
      </c>
      <c r="M85" s="5" t="s">
        <v>267</v>
      </c>
      <c r="N85" s="5" t="s">
        <v>268</v>
      </c>
      <c r="O85" s="5">
        <v>1</v>
      </c>
      <c r="P85" s="5">
        <f>O85+S85</f>
        <v>17</v>
      </c>
      <c r="Q85" s="8">
        <v>36</v>
      </c>
      <c r="R85" s="5">
        <v>38</v>
      </c>
      <c r="S85" s="5">
        <v>16</v>
      </c>
      <c r="T85" s="5">
        <v>0</v>
      </c>
      <c r="U85" s="5">
        <v>0</v>
      </c>
      <c r="V85" s="5">
        <v>1</v>
      </c>
      <c r="W85" s="5">
        <v>1</v>
      </c>
      <c r="X85" s="5">
        <v>1</v>
      </c>
      <c r="Y85" s="5">
        <v>2</v>
      </c>
      <c r="Z85" s="5">
        <v>0</v>
      </c>
      <c r="AA85" s="5">
        <v>0</v>
      </c>
      <c r="AB85" s="5">
        <v>2</v>
      </c>
      <c r="AC85" s="5">
        <v>1</v>
      </c>
      <c r="AD85" s="5">
        <v>0</v>
      </c>
      <c r="AE85" s="13">
        <v>0</v>
      </c>
      <c r="AF85" s="5">
        <v>0</v>
      </c>
      <c r="AG85" s="14">
        <v>0</v>
      </c>
      <c r="AH85" s="5">
        <v>2</v>
      </c>
      <c r="AI85" s="5">
        <v>1</v>
      </c>
      <c r="AJ85" s="5">
        <v>2</v>
      </c>
      <c r="AK85" s="5">
        <v>2</v>
      </c>
      <c r="AL85" s="5">
        <v>0</v>
      </c>
      <c r="AM85" s="12">
        <v>0</v>
      </c>
      <c r="AN85" s="5">
        <v>0</v>
      </c>
      <c r="AO85" s="5">
        <v>0</v>
      </c>
      <c r="AP85" s="5">
        <v>1</v>
      </c>
      <c r="AQ85" s="5">
        <v>0</v>
      </c>
      <c r="AR85" s="5">
        <v>0</v>
      </c>
      <c r="AS85" s="5">
        <v>0</v>
      </c>
      <c r="AT85" s="5">
        <v>0</v>
      </c>
      <c r="AU85" s="5">
        <v>1</v>
      </c>
      <c r="AV85" s="9">
        <v>1500</v>
      </c>
      <c r="AW85">
        <f t="shared" si="1"/>
        <v>0</v>
      </c>
    </row>
    <row r="86" spans="1:49" x14ac:dyDescent="0.2">
      <c r="A86" s="5" t="s">
        <v>239</v>
      </c>
      <c r="B86" s="5" t="s">
        <v>240</v>
      </c>
      <c r="C86" s="6" t="s">
        <v>21</v>
      </c>
      <c r="D86" s="5" t="s">
        <v>22</v>
      </c>
      <c r="E86" s="5" t="s">
        <v>241</v>
      </c>
      <c r="F86" s="5" t="s">
        <v>24</v>
      </c>
      <c r="G86" s="5" t="s">
        <v>242</v>
      </c>
      <c r="H86" s="7">
        <v>44109</v>
      </c>
      <c r="I86" s="7" t="s">
        <v>26</v>
      </c>
      <c r="J86" s="5">
        <v>0</v>
      </c>
      <c r="K86" s="5">
        <v>0</v>
      </c>
      <c r="L86" s="5" t="s">
        <v>24</v>
      </c>
      <c r="M86" s="5" t="s">
        <v>271</v>
      </c>
      <c r="N86" s="5" t="s">
        <v>272</v>
      </c>
      <c r="O86" s="5">
        <v>0</v>
      </c>
      <c r="P86" s="5">
        <f>O86+S86</f>
        <v>19</v>
      </c>
      <c r="Q86" s="5">
        <v>0</v>
      </c>
      <c r="R86" s="9">
        <v>0</v>
      </c>
      <c r="S86" s="5">
        <v>19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1</v>
      </c>
      <c r="AB86" s="5">
        <v>1</v>
      </c>
      <c r="AC86" s="5">
        <v>2</v>
      </c>
      <c r="AD86" s="5">
        <v>1</v>
      </c>
      <c r="AE86" s="5">
        <v>0</v>
      </c>
      <c r="AF86" s="5">
        <v>1</v>
      </c>
      <c r="AG86" s="5">
        <v>1</v>
      </c>
      <c r="AH86" s="5">
        <v>0</v>
      </c>
      <c r="AI86" s="5">
        <v>0</v>
      </c>
      <c r="AJ86" s="5">
        <v>0</v>
      </c>
      <c r="AK86" s="5">
        <v>0</v>
      </c>
      <c r="AL86" s="5">
        <v>2</v>
      </c>
      <c r="AM86" s="5">
        <v>0</v>
      </c>
      <c r="AN86" s="5">
        <v>0</v>
      </c>
      <c r="AO86" s="5">
        <v>3</v>
      </c>
      <c r="AP86" s="5">
        <v>1</v>
      </c>
      <c r="AQ86" s="5">
        <v>1</v>
      </c>
      <c r="AR86" s="5">
        <v>0</v>
      </c>
      <c r="AS86" s="5">
        <v>3</v>
      </c>
      <c r="AT86" s="5">
        <v>0</v>
      </c>
      <c r="AU86" s="5">
        <v>0</v>
      </c>
      <c r="AV86" s="9">
        <v>1500</v>
      </c>
      <c r="AW86">
        <f t="shared" si="1"/>
        <v>0</v>
      </c>
    </row>
    <row r="87" spans="1:49" x14ac:dyDescent="0.2">
      <c r="A87" s="5" t="s">
        <v>239</v>
      </c>
      <c r="B87" s="5" t="s">
        <v>240</v>
      </c>
      <c r="C87" s="6" t="s">
        <v>21</v>
      </c>
      <c r="D87" s="5" t="s">
        <v>22</v>
      </c>
      <c r="E87" s="5" t="s">
        <v>241</v>
      </c>
      <c r="F87" s="5" t="s">
        <v>24</v>
      </c>
      <c r="G87" s="5" t="s">
        <v>242</v>
      </c>
      <c r="H87" s="7">
        <v>44138</v>
      </c>
      <c r="I87" s="7" t="s">
        <v>26</v>
      </c>
      <c r="J87" s="5">
        <v>0</v>
      </c>
      <c r="K87" s="5">
        <v>0</v>
      </c>
      <c r="L87" s="5" t="s">
        <v>24</v>
      </c>
      <c r="M87" s="5" t="s">
        <v>273</v>
      </c>
      <c r="N87" s="5" t="s">
        <v>274</v>
      </c>
      <c r="O87" s="5">
        <v>0</v>
      </c>
      <c r="P87" s="5">
        <f>O87+S87</f>
        <v>17</v>
      </c>
      <c r="Q87" s="8">
        <v>10</v>
      </c>
      <c r="R87" s="5">
        <v>24</v>
      </c>
      <c r="S87" s="5">
        <v>17</v>
      </c>
      <c r="T87" s="5">
        <v>1</v>
      </c>
      <c r="U87" s="5">
        <v>1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2</v>
      </c>
      <c r="AC87" s="5">
        <v>1</v>
      </c>
      <c r="AD87" s="5">
        <v>0</v>
      </c>
      <c r="AE87" s="5">
        <v>0</v>
      </c>
      <c r="AF87" s="5">
        <v>2</v>
      </c>
      <c r="AG87" s="5">
        <v>0</v>
      </c>
      <c r="AH87" s="5">
        <v>0</v>
      </c>
      <c r="AI87" s="5">
        <v>0</v>
      </c>
      <c r="AJ87" s="5">
        <v>2</v>
      </c>
      <c r="AK87" s="5">
        <v>0</v>
      </c>
      <c r="AL87" s="5">
        <v>0</v>
      </c>
      <c r="AM87" s="5">
        <v>0</v>
      </c>
      <c r="AN87" s="5">
        <v>1</v>
      </c>
      <c r="AO87" s="5">
        <v>2</v>
      </c>
      <c r="AP87" s="5">
        <v>2</v>
      </c>
      <c r="AQ87" s="5">
        <v>2</v>
      </c>
      <c r="AR87" s="5">
        <v>0</v>
      </c>
      <c r="AS87" s="5">
        <v>0</v>
      </c>
      <c r="AT87" s="5">
        <v>0</v>
      </c>
      <c r="AU87" s="5">
        <v>0</v>
      </c>
      <c r="AV87" s="9">
        <v>1500</v>
      </c>
      <c r="AW87">
        <f t="shared" si="1"/>
        <v>0</v>
      </c>
    </row>
    <row r="88" spans="1:49" x14ac:dyDescent="0.2">
      <c r="A88" s="5" t="s">
        <v>104</v>
      </c>
      <c r="B88" s="5" t="s">
        <v>105</v>
      </c>
      <c r="C88" s="6" t="s">
        <v>67</v>
      </c>
      <c r="D88" s="5" t="s">
        <v>24</v>
      </c>
      <c r="E88" s="5" t="s">
        <v>106</v>
      </c>
      <c r="F88" s="5" t="s">
        <v>24</v>
      </c>
      <c r="G88" s="5" t="s">
        <v>107</v>
      </c>
      <c r="H88" s="19">
        <v>44166</v>
      </c>
      <c r="I88" s="7" t="s">
        <v>26</v>
      </c>
      <c r="J88" s="5">
        <v>0</v>
      </c>
      <c r="K88" s="5">
        <v>0</v>
      </c>
      <c r="L88" s="18">
        <v>7697059572</v>
      </c>
      <c r="M88" s="12" t="s">
        <v>275</v>
      </c>
      <c r="N88" s="5" t="s">
        <v>276</v>
      </c>
      <c r="O88" s="5">
        <v>0</v>
      </c>
      <c r="P88" s="5">
        <v>12</v>
      </c>
      <c r="Q88" s="5">
        <v>0</v>
      </c>
      <c r="R88" s="5">
        <v>0</v>
      </c>
      <c r="S88" s="5">
        <v>8</v>
      </c>
      <c r="T88" s="5">
        <v>0</v>
      </c>
      <c r="U88" s="5">
        <v>0</v>
      </c>
      <c r="V88" s="5">
        <v>0</v>
      </c>
      <c r="W88" s="5">
        <v>1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1</v>
      </c>
      <c r="AJ88" s="5">
        <v>2</v>
      </c>
      <c r="AK88" s="5">
        <v>1</v>
      </c>
      <c r="AL88" s="5">
        <v>0</v>
      </c>
      <c r="AM88" s="5">
        <v>2</v>
      </c>
      <c r="AN88" s="5">
        <v>0</v>
      </c>
      <c r="AO88" s="5">
        <v>0</v>
      </c>
      <c r="AP88" s="5">
        <v>1</v>
      </c>
      <c r="AQ88" s="5">
        <v>0</v>
      </c>
      <c r="AR88" s="5">
        <v>0</v>
      </c>
      <c r="AS88" s="5">
        <v>0</v>
      </c>
      <c r="AT88" s="5">
        <v>0</v>
      </c>
      <c r="AU88" s="5">
        <v>1</v>
      </c>
      <c r="AV88" s="9">
        <v>1500</v>
      </c>
      <c r="AW88">
        <f t="shared" si="1"/>
        <v>0</v>
      </c>
    </row>
    <row r="89" spans="1:49" x14ac:dyDescent="0.2">
      <c r="A89" s="5" t="s">
        <v>239</v>
      </c>
      <c r="B89" s="5" t="s">
        <v>240</v>
      </c>
      <c r="C89" s="29" t="s">
        <v>21</v>
      </c>
      <c r="D89" s="12" t="s">
        <v>22</v>
      </c>
      <c r="E89" s="12" t="s">
        <v>241</v>
      </c>
      <c r="F89" s="12" t="s">
        <v>24</v>
      </c>
      <c r="G89" s="12" t="s">
        <v>242</v>
      </c>
      <c r="H89" s="7">
        <v>44170</v>
      </c>
      <c r="I89" s="7" t="s">
        <v>26</v>
      </c>
      <c r="J89" s="12">
        <v>0</v>
      </c>
      <c r="K89" s="12">
        <v>0</v>
      </c>
      <c r="L89" s="12" t="s">
        <v>24</v>
      </c>
      <c r="M89" s="12" t="s">
        <v>277</v>
      </c>
      <c r="N89" s="12" t="s">
        <v>278</v>
      </c>
      <c r="O89" s="5">
        <v>0</v>
      </c>
      <c r="P89" s="12">
        <f>O89+S89</f>
        <v>15</v>
      </c>
      <c r="Q89" s="37">
        <v>0</v>
      </c>
      <c r="R89" s="12">
        <v>0</v>
      </c>
      <c r="S89" s="12">
        <v>15</v>
      </c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5"/>
      <c r="AO89" s="5"/>
      <c r="AP89" s="5">
        <v>2</v>
      </c>
      <c r="AQ89" s="5">
        <v>2</v>
      </c>
      <c r="AR89" s="5">
        <v>0</v>
      </c>
      <c r="AS89" s="5">
        <v>0</v>
      </c>
      <c r="AT89" s="5">
        <v>0</v>
      </c>
      <c r="AU89" s="5">
        <v>0</v>
      </c>
      <c r="AV89" s="9">
        <v>1000</v>
      </c>
      <c r="AW89">
        <f t="shared" si="1"/>
        <v>0</v>
      </c>
    </row>
    <row r="90" spans="1:49" x14ac:dyDescent="0.2">
      <c r="A90" s="5" t="s">
        <v>83</v>
      </c>
      <c r="B90" s="5" t="s">
        <v>84</v>
      </c>
      <c r="C90" s="29" t="s">
        <v>67</v>
      </c>
      <c r="D90" s="5" t="s">
        <v>85</v>
      </c>
      <c r="E90" s="12" t="s">
        <v>86</v>
      </c>
      <c r="F90" s="12" t="s">
        <v>24</v>
      </c>
      <c r="G90" s="12" t="s">
        <v>87</v>
      </c>
      <c r="H90" s="10">
        <v>44117</v>
      </c>
      <c r="I90" s="34" t="s">
        <v>249</v>
      </c>
      <c r="J90" s="12">
        <v>0</v>
      </c>
      <c r="K90" s="12">
        <v>0</v>
      </c>
      <c r="L90" s="12" t="s">
        <v>24</v>
      </c>
      <c r="M90" s="12" t="s">
        <v>286</v>
      </c>
      <c r="N90" s="12" t="s">
        <v>287</v>
      </c>
      <c r="O90" s="5">
        <v>7</v>
      </c>
      <c r="P90" s="12">
        <f>O90+S90</f>
        <v>11</v>
      </c>
      <c r="Q90" s="37">
        <v>27</v>
      </c>
      <c r="R90" s="12">
        <v>27</v>
      </c>
      <c r="S90" s="12">
        <v>4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5">
        <v>0</v>
      </c>
      <c r="AO90" s="5">
        <v>2</v>
      </c>
      <c r="AP90" s="5">
        <v>0</v>
      </c>
      <c r="AQ90" s="5">
        <v>1</v>
      </c>
      <c r="AR90" s="5">
        <v>0</v>
      </c>
      <c r="AS90" s="5">
        <v>0</v>
      </c>
      <c r="AT90" s="5">
        <v>0</v>
      </c>
      <c r="AU90" s="5">
        <v>1</v>
      </c>
      <c r="AV90" s="9">
        <v>1000</v>
      </c>
      <c r="AW90">
        <f t="shared" si="1"/>
        <v>0</v>
      </c>
    </row>
    <row r="91" spans="1:49" x14ac:dyDescent="0.2">
      <c r="A91" s="12" t="s">
        <v>137</v>
      </c>
      <c r="B91" s="12" t="s">
        <v>138</v>
      </c>
      <c r="C91" s="6" t="s">
        <v>67</v>
      </c>
      <c r="D91" s="5" t="s">
        <v>85</v>
      </c>
      <c r="E91" s="5" t="s">
        <v>139</v>
      </c>
      <c r="F91" s="5" t="s">
        <v>24</v>
      </c>
      <c r="G91" s="5" t="s">
        <v>140</v>
      </c>
      <c r="H91" s="7" t="s">
        <v>279</v>
      </c>
      <c r="I91" s="7" t="s">
        <v>26</v>
      </c>
      <c r="J91" s="5">
        <v>0</v>
      </c>
      <c r="K91" s="5">
        <v>0</v>
      </c>
      <c r="L91" s="5">
        <v>8770263790</v>
      </c>
      <c r="M91" s="28" t="s">
        <v>280</v>
      </c>
      <c r="N91" s="5" t="s">
        <v>281</v>
      </c>
      <c r="O91" s="5">
        <v>0</v>
      </c>
      <c r="P91" s="5">
        <f>O91+S91</f>
        <v>15</v>
      </c>
      <c r="Q91" s="8">
        <v>18</v>
      </c>
      <c r="R91" s="5">
        <v>33</v>
      </c>
      <c r="S91" s="5">
        <v>15</v>
      </c>
      <c r="T91" s="5">
        <v>1</v>
      </c>
      <c r="U91" s="5">
        <v>0</v>
      </c>
      <c r="V91" s="5">
        <v>2</v>
      </c>
      <c r="W91" s="5">
        <v>1</v>
      </c>
      <c r="X91" s="5">
        <v>0</v>
      </c>
      <c r="Y91" s="5">
        <v>0</v>
      </c>
      <c r="Z91" s="5">
        <v>0</v>
      </c>
      <c r="AA91" s="5">
        <v>2</v>
      </c>
      <c r="AB91" s="5">
        <v>0</v>
      </c>
      <c r="AC91" s="5">
        <v>1</v>
      </c>
      <c r="AD91" s="5">
        <v>1</v>
      </c>
      <c r="AE91" s="5">
        <v>2</v>
      </c>
      <c r="AF91" s="5">
        <v>2</v>
      </c>
      <c r="AG91" s="14">
        <v>0</v>
      </c>
      <c r="AH91" s="14">
        <v>0</v>
      </c>
      <c r="AI91" s="14">
        <v>0</v>
      </c>
      <c r="AJ91" s="14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9">
        <v>1000</v>
      </c>
      <c r="AW91">
        <f t="shared" si="1"/>
        <v>0</v>
      </c>
    </row>
    <row r="92" spans="1:49" x14ac:dyDescent="0.2">
      <c r="A92" s="12" t="s">
        <v>137</v>
      </c>
      <c r="B92" s="12" t="s">
        <v>138</v>
      </c>
      <c r="C92" s="6" t="s">
        <v>67</v>
      </c>
      <c r="D92" s="5" t="s">
        <v>85</v>
      </c>
      <c r="E92" s="5" t="s">
        <v>139</v>
      </c>
      <c r="F92" s="5" t="s">
        <v>24</v>
      </c>
      <c r="G92" s="5" t="s">
        <v>140</v>
      </c>
      <c r="H92" s="7">
        <v>43962</v>
      </c>
      <c r="I92" s="7" t="s">
        <v>26</v>
      </c>
      <c r="J92" s="5">
        <v>0</v>
      </c>
      <c r="K92" s="5">
        <v>0</v>
      </c>
      <c r="L92" s="5" t="s">
        <v>24</v>
      </c>
      <c r="M92" s="12" t="s">
        <v>282</v>
      </c>
      <c r="N92" s="12" t="s">
        <v>283</v>
      </c>
      <c r="O92" s="5">
        <v>0</v>
      </c>
      <c r="P92" s="5">
        <f>O92+S92</f>
        <v>10</v>
      </c>
      <c r="Q92" s="5">
        <v>0</v>
      </c>
      <c r="R92" s="5">
        <v>13</v>
      </c>
      <c r="S92" s="5">
        <v>10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2</v>
      </c>
      <c r="Z92" s="5">
        <v>1</v>
      </c>
      <c r="AA92" s="5">
        <v>1</v>
      </c>
      <c r="AB92" s="5">
        <v>0</v>
      </c>
      <c r="AC92" s="5">
        <v>2</v>
      </c>
      <c r="AD92" s="5">
        <v>2</v>
      </c>
      <c r="AE92" s="5">
        <v>1</v>
      </c>
      <c r="AF92" s="5">
        <v>0</v>
      </c>
      <c r="AG92" s="14">
        <v>0</v>
      </c>
      <c r="AH92" s="14">
        <v>0</v>
      </c>
      <c r="AI92" s="14">
        <v>0</v>
      </c>
      <c r="AJ92" s="14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9">
        <v>1000</v>
      </c>
      <c r="AW92">
        <f t="shared" si="1"/>
        <v>0</v>
      </c>
    </row>
    <row r="93" spans="1:49" x14ac:dyDescent="0.2">
      <c r="A93" s="12" t="s">
        <v>137</v>
      </c>
      <c r="B93" s="12" t="s">
        <v>138</v>
      </c>
      <c r="C93" s="6" t="s">
        <v>67</v>
      </c>
      <c r="D93" s="5" t="s">
        <v>85</v>
      </c>
      <c r="E93" s="5" t="s">
        <v>139</v>
      </c>
      <c r="F93" s="5" t="s">
        <v>24</v>
      </c>
      <c r="G93" s="5" t="s">
        <v>140</v>
      </c>
      <c r="H93" s="7" t="s">
        <v>24</v>
      </c>
      <c r="I93" s="7" t="s">
        <v>26</v>
      </c>
      <c r="J93" s="5">
        <v>0</v>
      </c>
      <c r="K93" s="5">
        <v>0</v>
      </c>
      <c r="L93" s="5" t="s">
        <v>24</v>
      </c>
      <c r="M93" s="12" t="s">
        <v>284</v>
      </c>
      <c r="N93" s="12" t="s">
        <v>285</v>
      </c>
      <c r="O93" s="5">
        <v>0</v>
      </c>
      <c r="P93" s="5">
        <f>O93+S93</f>
        <v>10</v>
      </c>
      <c r="Q93" s="5">
        <v>0</v>
      </c>
      <c r="R93" s="5">
        <v>0</v>
      </c>
      <c r="S93" s="5">
        <v>10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14"/>
      <c r="AH93" s="14"/>
      <c r="AI93" s="14"/>
      <c r="AJ93" s="14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32">
        <v>1000</v>
      </c>
      <c r="AW93">
        <f t="shared" si="1"/>
        <v>0</v>
      </c>
    </row>
    <row r="94" spans="1:49" x14ac:dyDescent="0.2">
      <c r="A94" s="5" t="s">
        <v>92</v>
      </c>
      <c r="B94" s="5" t="s">
        <v>93</v>
      </c>
      <c r="C94" s="6" t="s">
        <v>67</v>
      </c>
      <c r="D94" s="5" t="s">
        <v>85</v>
      </c>
      <c r="E94" s="5" t="s">
        <v>94</v>
      </c>
      <c r="F94" s="5" t="s">
        <v>24</v>
      </c>
      <c r="G94" s="5" t="s">
        <v>95</v>
      </c>
      <c r="H94" s="7" t="s">
        <v>24</v>
      </c>
      <c r="I94" s="7" t="s">
        <v>26</v>
      </c>
      <c r="J94" s="5">
        <v>0</v>
      </c>
      <c r="K94" s="5">
        <v>0</v>
      </c>
      <c r="L94" s="17">
        <v>7879541828</v>
      </c>
      <c r="M94" s="5" t="s">
        <v>288</v>
      </c>
      <c r="N94" s="17" t="s">
        <v>289</v>
      </c>
      <c r="O94" s="5">
        <v>0</v>
      </c>
      <c r="P94" s="5">
        <v>10</v>
      </c>
      <c r="Q94" s="5">
        <v>0</v>
      </c>
      <c r="R94" s="5">
        <v>0</v>
      </c>
      <c r="S94" s="5">
        <v>9</v>
      </c>
      <c r="T94" s="5">
        <v>0</v>
      </c>
      <c r="U94" s="5">
        <v>0</v>
      </c>
      <c r="V94" s="5">
        <v>1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1</v>
      </c>
      <c r="AG94" s="5">
        <v>0</v>
      </c>
      <c r="AH94" s="5">
        <v>1</v>
      </c>
      <c r="AI94" s="5">
        <v>0</v>
      </c>
      <c r="AJ94" s="12">
        <v>0</v>
      </c>
      <c r="AK94" s="5">
        <v>0</v>
      </c>
      <c r="AL94" s="5">
        <v>1</v>
      </c>
      <c r="AM94" s="5">
        <v>0</v>
      </c>
      <c r="AN94" s="5">
        <v>0</v>
      </c>
      <c r="AO94" s="5">
        <v>0</v>
      </c>
      <c r="AP94" s="5">
        <v>1</v>
      </c>
      <c r="AQ94" s="5">
        <v>0</v>
      </c>
      <c r="AR94" s="5">
        <v>0</v>
      </c>
      <c r="AS94" s="5">
        <v>2</v>
      </c>
      <c r="AT94" s="5">
        <v>1</v>
      </c>
      <c r="AU94" s="5">
        <v>1</v>
      </c>
      <c r="AV94" s="9">
        <v>1000</v>
      </c>
      <c r="AW94">
        <f t="shared" si="1"/>
        <v>0</v>
      </c>
    </row>
    <row r="95" spans="1:49" x14ac:dyDescent="0.2">
      <c r="A95" s="5" t="s">
        <v>104</v>
      </c>
      <c r="B95" s="5" t="s">
        <v>105</v>
      </c>
      <c r="C95" s="6" t="s">
        <v>67</v>
      </c>
      <c r="D95" s="5" t="s">
        <v>24</v>
      </c>
      <c r="E95" s="5" t="s">
        <v>106</v>
      </c>
      <c r="F95" s="5" t="s">
        <v>24</v>
      </c>
      <c r="G95" s="5" t="s">
        <v>107</v>
      </c>
      <c r="H95" s="7" t="s">
        <v>290</v>
      </c>
      <c r="I95" s="7" t="s">
        <v>26</v>
      </c>
      <c r="J95" s="5">
        <v>0</v>
      </c>
      <c r="K95" s="5">
        <v>0</v>
      </c>
      <c r="L95" s="22">
        <v>8817796439</v>
      </c>
      <c r="M95" s="12" t="s">
        <v>75</v>
      </c>
      <c r="N95" s="5" t="s">
        <v>291</v>
      </c>
      <c r="O95" s="5">
        <v>0</v>
      </c>
      <c r="P95" s="5">
        <f>O95+S95</f>
        <v>7</v>
      </c>
      <c r="Q95" s="5">
        <v>0</v>
      </c>
      <c r="R95" s="5">
        <v>13</v>
      </c>
      <c r="S95" s="5">
        <v>7</v>
      </c>
      <c r="T95" s="5">
        <v>1</v>
      </c>
      <c r="U95" s="5">
        <v>0</v>
      </c>
      <c r="V95" s="5">
        <v>0</v>
      </c>
      <c r="W95" s="5">
        <v>2</v>
      </c>
      <c r="X95" s="5">
        <v>0</v>
      </c>
      <c r="Y95" s="5">
        <v>1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1</v>
      </c>
      <c r="AK95" s="5">
        <v>0</v>
      </c>
      <c r="AL95" s="5">
        <v>1</v>
      </c>
      <c r="AM95" s="5">
        <v>0</v>
      </c>
      <c r="AN95" s="5">
        <v>1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9">
        <v>500</v>
      </c>
      <c r="AW95">
        <f t="shared" si="1"/>
        <v>0</v>
      </c>
    </row>
    <row r="96" spans="1:49" x14ac:dyDescent="0.2">
      <c r="A96" s="5" t="s">
        <v>19</v>
      </c>
      <c r="B96" s="5" t="s">
        <v>20</v>
      </c>
      <c r="C96" s="29" t="s">
        <v>21</v>
      </c>
      <c r="D96" s="12" t="s">
        <v>22</v>
      </c>
      <c r="E96" s="12" t="s">
        <v>29</v>
      </c>
      <c r="F96" s="12" t="s">
        <v>24</v>
      </c>
      <c r="G96" s="12" t="s">
        <v>34</v>
      </c>
      <c r="H96" s="10" t="s">
        <v>24</v>
      </c>
      <c r="I96" s="34" t="s">
        <v>249</v>
      </c>
      <c r="J96" s="12">
        <v>0</v>
      </c>
      <c r="K96" s="12">
        <v>0</v>
      </c>
      <c r="L96" s="12" t="s">
        <v>24</v>
      </c>
      <c r="M96" s="40" t="s">
        <v>151</v>
      </c>
      <c r="N96" s="12" t="s">
        <v>337</v>
      </c>
      <c r="O96" s="5">
        <v>0</v>
      </c>
      <c r="P96" s="12">
        <f>O96+S96</f>
        <v>0</v>
      </c>
      <c r="Q96" s="12">
        <v>0</v>
      </c>
      <c r="R96" s="12">
        <v>2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  <c r="AM96" s="12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32"/>
    </row>
    <row r="97" spans="1:48" x14ac:dyDescent="0.2">
      <c r="A97" s="5" t="s">
        <v>19</v>
      </c>
      <c r="B97" s="5" t="s">
        <v>20</v>
      </c>
      <c r="C97" s="6" t="s">
        <v>21</v>
      </c>
      <c r="D97" s="5" t="s">
        <v>22</v>
      </c>
      <c r="E97" s="5" t="s">
        <v>29</v>
      </c>
      <c r="F97" s="5" t="s">
        <v>24</v>
      </c>
      <c r="G97" s="5" t="s">
        <v>34</v>
      </c>
      <c r="H97" s="7" t="s">
        <v>24</v>
      </c>
      <c r="I97" s="7" t="s">
        <v>26</v>
      </c>
      <c r="J97" s="5">
        <v>0</v>
      </c>
      <c r="K97" s="5">
        <v>0</v>
      </c>
      <c r="L97" s="5" t="s">
        <v>24</v>
      </c>
      <c r="M97" s="5" t="s">
        <v>266</v>
      </c>
      <c r="N97" s="5" t="s">
        <v>197</v>
      </c>
      <c r="O97" s="5">
        <v>0</v>
      </c>
      <c r="P97" s="5">
        <f>O97+S97</f>
        <v>1</v>
      </c>
      <c r="Q97" s="5">
        <v>0</v>
      </c>
      <c r="R97" s="5">
        <v>1</v>
      </c>
      <c r="S97" s="5">
        <v>1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1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32"/>
    </row>
    <row r="98" spans="1:48" x14ac:dyDescent="0.2">
      <c r="A98" s="46" t="s">
        <v>467</v>
      </c>
      <c r="B98" s="46" t="s">
        <v>468</v>
      </c>
      <c r="C98" s="11" t="s">
        <v>118</v>
      </c>
      <c r="D98" s="9" t="s">
        <v>24</v>
      </c>
      <c r="E98" s="46" t="s">
        <v>469</v>
      </c>
      <c r="F98" s="9" t="s">
        <v>24</v>
      </c>
      <c r="G98" s="46" t="s">
        <v>470</v>
      </c>
      <c r="H98" s="47">
        <v>44186</v>
      </c>
      <c r="I98" s="23" t="s">
        <v>26</v>
      </c>
      <c r="J98" s="28">
        <v>0</v>
      </c>
      <c r="K98" s="9">
        <v>0</v>
      </c>
      <c r="L98" s="48">
        <v>7000379100</v>
      </c>
      <c r="M98" s="48" t="s">
        <v>471</v>
      </c>
      <c r="N98" s="48" t="s">
        <v>472</v>
      </c>
      <c r="O98" s="5">
        <v>0</v>
      </c>
      <c r="P98" s="5">
        <f>O98+S98</f>
        <v>0</v>
      </c>
      <c r="Q98" s="5">
        <v>0</v>
      </c>
      <c r="R98" s="5">
        <v>0</v>
      </c>
      <c r="S98" s="46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32"/>
    </row>
    <row r="99" spans="1:48" x14ac:dyDescent="0.2">
      <c r="A99" s="46" t="s">
        <v>467</v>
      </c>
      <c r="B99" s="46" t="s">
        <v>468</v>
      </c>
      <c r="C99" s="11" t="s">
        <v>118</v>
      </c>
      <c r="D99" s="9" t="s">
        <v>24</v>
      </c>
      <c r="E99" s="46" t="s">
        <v>469</v>
      </c>
      <c r="F99" s="9" t="s">
        <v>24</v>
      </c>
      <c r="G99" s="46" t="s">
        <v>470</v>
      </c>
      <c r="H99" s="47">
        <v>44186</v>
      </c>
      <c r="I99" s="23" t="s">
        <v>26</v>
      </c>
      <c r="J99" s="28">
        <v>0</v>
      </c>
      <c r="K99" s="9">
        <v>0</v>
      </c>
      <c r="L99" s="48">
        <v>8305005399</v>
      </c>
      <c r="M99" s="48" t="s">
        <v>473</v>
      </c>
      <c r="N99" s="48" t="s">
        <v>474</v>
      </c>
      <c r="O99" s="5">
        <v>0</v>
      </c>
      <c r="P99" s="5">
        <f>O99+S99</f>
        <v>1</v>
      </c>
      <c r="Q99" s="5">
        <v>0</v>
      </c>
      <c r="R99" s="5">
        <v>0</v>
      </c>
      <c r="S99" s="46">
        <v>1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1</v>
      </c>
      <c r="AU99" s="5">
        <v>0</v>
      </c>
      <c r="AV99" s="32"/>
    </row>
    <row r="100" spans="1:48" x14ac:dyDescent="0.2">
      <c r="A100" s="46" t="s">
        <v>467</v>
      </c>
      <c r="B100" s="46" t="s">
        <v>468</v>
      </c>
      <c r="C100" s="11" t="s">
        <v>118</v>
      </c>
      <c r="D100" s="9" t="s">
        <v>24</v>
      </c>
      <c r="E100" s="46" t="s">
        <v>469</v>
      </c>
      <c r="F100" s="9" t="s">
        <v>24</v>
      </c>
      <c r="G100" s="46" t="s">
        <v>470</v>
      </c>
      <c r="H100" s="49">
        <v>44187</v>
      </c>
      <c r="I100" s="23" t="s">
        <v>26</v>
      </c>
      <c r="J100" s="28">
        <v>0</v>
      </c>
      <c r="K100" s="9">
        <v>0</v>
      </c>
      <c r="L100" s="46">
        <v>6261271001</v>
      </c>
      <c r="M100" s="48" t="s">
        <v>475</v>
      </c>
      <c r="N100" s="48" t="s">
        <v>476</v>
      </c>
      <c r="O100" s="5">
        <v>0</v>
      </c>
      <c r="P100" s="5">
        <f>O100+S100</f>
        <v>2</v>
      </c>
      <c r="Q100" s="5">
        <v>0</v>
      </c>
      <c r="R100" s="5">
        <v>0</v>
      </c>
      <c r="S100" s="46">
        <v>2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32"/>
    </row>
    <row r="101" spans="1:48" x14ac:dyDescent="0.2">
      <c r="A101" s="46" t="s">
        <v>467</v>
      </c>
      <c r="B101" s="46" t="s">
        <v>468</v>
      </c>
      <c r="C101" s="11" t="s">
        <v>118</v>
      </c>
      <c r="D101" s="9" t="s">
        <v>24</v>
      </c>
      <c r="E101" s="46" t="s">
        <v>469</v>
      </c>
      <c r="F101" s="9" t="s">
        <v>24</v>
      </c>
      <c r="G101" s="46" t="s">
        <v>470</v>
      </c>
      <c r="H101" s="50">
        <v>44188</v>
      </c>
      <c r="I101" s="23" t="s">
        <v>26</v>
      </c>
      <c r="J101" s="28">
        <v>0</v>
      </c>
      <c r="K101" s="9">
        <v>0</v>
      </c>
      <c r="L101" s="51">
        <v>8962181919</v>
      </c>
      <c r="M101" s="48" t="s">
        <v>477</v>
      </c>
      <c r="N101" s="48" t="s">
        <v>478</v>
      </c>
      <c r="O101" s="5">
        <v>0</v>
      </c>
      <c r="P101" s="5">
        <f>O101+S101</f>
        <v>1</v>
      </c>
      <c r="Q101" s="5">
        <v>0</v>
      </c>
      <c r="R101" s="5">
        <v>0</v>
      </c>
      <c r="S101" s="46">
        <v>1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1</v>
      </c>
      <c r="AU101" s="5">
        <v>0</v>
      </c>
      <c r="AV101" s="32"/>
    </row>
    <row r="102" spans="1:48" x14ac:dyDescent="0.2">
      <c r="A102" s="46" t="s">
        <v>467</v>
      </c>
      <c r="B102" s="46" t="s">
        <v>468</v>
      </c>
      <c r="C102" s="11" t="s">
        <v>118</v>
      </c>
      <c r="D102" s="9" t="s">
        <v>24</v>
      </c>
      <c r="E102" s="46" t="s">
        <v>469</v>
      </c>
      <c r="F102" s="9" t="s">
        <v>24</v>
      </c>
      <c r="G102" s="46" t="s">
        <v>470</v>
      </c>
      <c r="H102" s="47">
        <v>44186</v>
      </c>
      <c r="I102" s="23" t="s">
        <v>26</v>
      </c>
      <c r="J102" s="28">
        <v>0</v>
      </c>
      <c r="K102" s="9">
        <v>0</v>
      </c>
      <c r="L102" s="48">
        <v>6261822117</v>
      </c>
      <c r="M102" s="48" t="s">
        <v>479</v>
      </c>
      <c r="N102" s="48" t="s">
        <v>480</v>
      </c>
      <c r="O102" s="5">
        <v>0</v>
      </c>
      <c r="P102" s="5">
        <f>O102+S102</f>
        <v>3</v>
      </c>
      <c r="Q102" s="5">
        <v>0</v>
      </c>
      <c r="R102" s="5">
        <v>0</v>
      </c>
      <c r="S102" s="46">
        <v>3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1</v>
      </c>
      <c r="AR102" s="5">
        <v>0</v>
      </c>
      <c r="AS102" s="5">
        <v>0</v>
      </c>
      <c r="AT102" s="5">
        <v>0</v>
      </c>
      <c r="AU102" s="5">
        <v>0</v>
      </c>
      <c r="AV102" s="32"/>
    </row>
    <row r="103" spans="1:48" x14ac:dyDescent="0.2">
      <c r="A103" s="46" t="s">
        <v>467</v>
      </c>
      <c r="B103" s="46" t="s">
        <v>468</v>
      </c>
      <c r="C103" s="11" t="s">
        <v>118</v>
      </c>
      <c r="D103" s="9" t="s">
        <v>24</v>
      </c>
      <c r="E103" s="46" t="s">
        <v>469</v>
      </c>
      <c r="F103" s="9" t="s">
        <v>24</v>
      </c>
      <c r="G103" s="46" t="s">
        <v>470</v>
      </c>
      <c r="H103" s="47">
        <v>44188</v>
      </c>
      <c r="I103" s="23" t="s">
        <v>26</v>
      </c>
      <c r="J103" s="28">
        <v>0</v>
      </c>
      <c r="K103" s="9">
        <v>0</v>
      </c>
      <c r="L103" s="48">
        <v>8517801080</v>
      </c>
      <c r="M103" s="48" t="s">
        <v>481</v>
      </c>
      <c r="N103" s="48" t="s">
        <v>482</v>
      </c>
      <c r="O103" s="5">
        <v>0</v>
      </c>
      <c r="P103" s="5">
        <f>O103+S103</f>
        <v>0</v>
      </c>
      <c r="Q103" s="5">
        <v>0</v>
      </c>
      <c r="R103" s="5">
        <v>0</v>
      </c>
      <c r="S103" s="46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32"/>
    </row>
    <row r="104" spans="1:48" x14ac:dyDescent="0.2">
      <c r="A104" s="46" t="s">
        <v>467</v>
      </c>
      <c r="B104" s="46" t="s">
        <v>468</v>
      </c>
      <c r="C104" s="11" t="s">
        <v>118</v>
      </c>
      <c r="D104" s="9" t="s">
        <v>24</v>
      </c>
      <c r="E104" s="46" t="s">
        <v>469</v>
      </c>
      <c r="F104" s="9" t="s">
        <v>24</v>
      </c>
      <c r="G104" s="46" t="s">
        <v>470</v>
      </c>
      <c r="H104" s="47">
        <v>44187</v>
      </c>
      <c r="I104" s="23" t="s">
        <v>26</v>
      </c>
      <c r="J104" s="28">
        <v>0</v>
      </c>
      <c r="K104" s="9">
        <v>0</v>
      </c>
      <c r="L104" s="48">
        <v>9770242419</v>
      </c>
      <c r="M104" s="48" t="s">
        <v>483</v>
      </c>
      <c r="N104" s="48" t="s">
        <v>484</v>
      </c>
      <c r="O104" s="5">
        <v>1</v>
      </c>
      <c r="P104" s="5">
        <f>O104+S104</f>
        <v>4</v>
      </c>
      <c r="Q104" s="5">
        <v>0</v>
      </c>
      <c r="R104" s="5">
        <v>0</v>
      </c>
      <c r="S104" s="46">
        <v>3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1</v>
      </c>
      <c r="AR104" s="5">
        <v>0</v>
      </c>
      <c r="AS104" s="5">
        <v>1</v>
      </c>
      <c r="AT104" s="5">
        <v>0</v>
      </c>
      <c r="AU104" s="5">
        <v>0</v>
      </c>
      <c r="AV104" s="32"/>
    </row>
    <row r="105" spans="1:48" x14ac:dyDescent="0.2">
      <c r="A105" s="46" t="s">
        <v>467</v>
      </c>
      <c r="B105" s="46" t="s">
        <v>468</v>
      </c>
      <c r="C105" s="11" t="s">
        <v>118</v>
      </c>
      <c r="D105" s="9" t="s">
        <v>24</v>
      </c>
      <c r="E105" s="46" t="s">
        <v>469</v>
      </c>
      <c r="F105" s="9" t="s">
        <v>24</v>
      </c>
      <c r="G105" s="46" t="s">
        <v>470</v>
      </c>
      <c r="H105" s="47">
        <v>44187</v>
      </c>
      <c r="I105" s="23" t="s">
        <v>26</v>
      </c>
      <c r="J105" s="28">
        <v>0</v>
      </c>
      <c r="K105" s="9">
        <v>0</v>
      </c>
      <c r="L105" s="48">
        <v>7223002323</v>
      </c>
      <c r="M105" s="48" t="s">
        <v>485</v>
      </c>
      <c r="N105" s="48" t="s">
        <v>486</v>
      </c>
      <c r="O105" s="5">
        <v>1</v>
      </c>
      <c r="P105" s="5">
        <f>O105+S105</f>
        <v>1</v>
      </c>
      <c r="Q105" s="5">
        <v>0</v>
      </c>
      <c r="R105" s="5">
        <v>0</v>
      </c>
      <c r="S105" s="46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32"/>
    </row>
    <row r="106" spans="1:48" x14ac:dyDescent="0.2">
      <c r="A106" s="46" t="s">
        <v>467</v>
      </c>
      <c r="B106" s="46" t="s">
        <v>468</v>
      </c>
      <c r="C106" s="11" t="s">
        <v>118</v>
      </c>
      <c r="D106" s="9" t="s">
        <v>24</v>
      </c>
      <c r="E106" s="46" t="s">
        <v>469</v>
      </c>
      <c r="F106" s="9" t="s">
        <v>24</v>
      </c>
      <c r="G106" s="46" t="s">
        <v>470</v>
      </c>
      <c r="H106" s="47">
        <v>44188</v>
      </c>
      <c r="I106" s="23" t="s">
        <v>26</v>
      </c>
      <c r="J106" s="28">
        <v>0</v>
      </c>
      <c r="K106" s="9">
        <v>0</v>
      </c>
      <c r="L106" s="48">
        <v>6265268840</v>
      </c>
      <c r="M106" s="48" t="s">
        <v>487</v>
      </c>
      <c r="N106" s="48" t="s">
        <v>488</v>
      </c>
      <c r="O106" s="5">
        <v>0</v>
      </c>
      <c r="P106" s="5">
        <f>O106+S106</f>
        <v>1</v>
      </c>
      <c r="Q106" s="5">
        <v>0</v>
      </c>
      <c r="R106" s="5">
        <v>0</v>
      </c>
      <c r="S106" s="46">
        <v>1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32"/>
    </row>
    <row r="107" spans="1:48" x14ac:dyDescent="0.2">
      <c r="A107" s="46" t="s">
        <v>467</v>
      </c>
      <c r="B107" s="46" t="s">
        <v>468</v>
      </c>
      <c r="C107" s="11" t="s">
        <v>118</v>
      </c>
      <c r="D107" s="9" t="s">
        <v>24</v>
      </c>
      <c r="E107" s="46" t="s">
        <v>469</v>
      </c>
      <c r="F107" s="9" t="s">
        <v>24</v>
      </c>
      <c r="G107" s="46" t="s">
        <v>470</v>
      </c>
      <c r="H107" s="47">
        <v>44189</v>
      </c>
      <c r="I107" s="23" t="s">
        <v>26</v>
      </c>
      <c r="J107" s="28">
        <v>0</v>
      </c>
      <c r="K107" s="9">
        <v>0</v>
      </c>
      <c r="L107" s="46">
        <v>7898872447</v>
      </c>
      <c r="M107" s="46" t="s">
        <v>489</v>
      </c>
      <c r="N107" s="28" t="s">
        <v>490</v>
      </c>
      <c r="O107" s="5">
        <v>1</v>
      </c>
      <c r="P107" s="5">
        <f>O107+S107</f>
        <v>5</v>
      </c>
      <c r="Q107" s="5">
        <v>0</v>
      </c>
      <c r="R107" s="5">
        <v>0</v>
      </c>
      <c r="S107" s="46">
        <v>4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2</v>
      </c>
      <c r="AT107" s="5">
        <v>0</v>
      </c>
      <c r="AU107" s="5">
        <v>1</v>
      </c>
      <c r="AV107" s="32"/>
    </row>
    <row r="108" spans="1:48" x14ac:dyDescent="0.2">
      <c r="A108" s="46" t="s">
        <v>467</v>
      </c>
      <c r="B108" s="46" t="s">
        <v>468</v>
      </c>
      <c r="C108" s="11" t="s">
        <v>118</v>
      </c>
      <c r="D108" s="9" t="s">
        <v>24</v>
      </c>
      <c r="E108" s="46" t="s">
        <v>469</v>
      </c>
      <c r="F108" s="9" t="s">
        <v>24</v>
      </c>
      <c r="G108" s="46" t="s">
        <v>470</v>
      </c>
      <c r="H108" s="47">
        <v>44189</v>
      </c>
      <c r="I108" s="23" t="s">
        <v>26</v>
      </c>
      <c r="J108" s="28">
        <v>0</v>
      </c>
      <c r="K108" s="9">
        <v>0</v>
      </c>
      <c r="L108" s="46" t="s">
        <v>24</v>
      </c>
      <c r="M108" s="46" t="s">
        <v>491</v>
      </c>
      <c r="N108" s="28" t="s">
        <v>181</v>
      </c>
      <c r="O108" s="5">
        <v>2</v>
      </c>
      <c r="P108" s="5">
        <f>O108+S108</f>
        <v>5</v>
      </c>
      <c r="Q108" s="5">
        <v>0</v>
      </c>
      <c r="R108" s="5">
        <v>0</v>
      </c>
      <c r="S108" s="46">
        <v>3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1</v>
      </c>
      <c r="AU108" s="5">
        <v>3</v>
      </c>
      <c r="AV108" s="32"/>
    </row>
    <row r="109" spans="1:48" x14ac:dyDescent="0.2">
      <c r="A109" s="46" t="s">
        <v>467</v>
      </c>
      <c r="B109" s="46" t="s">
        <v>468</v>
      </c>
      <c r="C109" s="11" t="s">
        <v>118</v>
      </c>
      <c r="D109" s="9" t="s">
        <v>24</v>
      </c>
      <c r="E109" s="46" t="s">
        <v>469</v>
      </c>
      <c r="F109" s="9" t="s">
        <v>24</v>
      </c>
      <c r="G109" s="46" t="s">
        <v>470</v>
      </c>
      <c r="H109" s="47">
        <v>44189</v>
      </c>
      <c r="I109" s="23" t="s">
        <v>26</v>
      </c>
      <c r="J109" s="28">
        <v>0</v>
      </c>
      <c r="K109" s="9">
        <v>0</v>
      </c>
      <c r="L109" s="5" t="s">
        <v>24</v>
      </c>
      <c r="M109" s="48" t="s">
        <v>24</v>
      </c>
      <c r="N109" s="48" t="s">
        <v>266</v>
      </c>
      <c r="O109" s="5">
        <v>0</v>
      </c>
      <c r="P109" s="5">
        <f>O109+S109</f>
        <v>4</v>
      </c>
      <c r="Q109" s="5">
        <v>0</v>
      </c>
      <c r="R109" s="5">
        <v>0</v>
      </c>
      <c r="S109" s="46">
        <v>4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9">
        <v>4</v>
      </c>
      <c r="AV109" s="32"/>
    </row>
    <row r="110" spans="1:48" x14ac:dyDescent="0.2">
      <c r="A110" s="5" t="s">
        <v>130</v>
      </c>
      <c r="B110" s="5" t="s">
        <v>131</v>
      </c>
      <c r="C110" s="6" t="s">
        <v>21</v>
      </c>
      <c r="D110" s="5" t="s">
        <v>22</v>
      </c>
      <c r="E110" s="5" t="s">
        <v>24</v>
      </c>
      <c r="F110" s="5" t="s">
        <v>132</v>
      </c>
      <c r="G110" s="5" t="s">
        <v>133</v>
      </c>
      <c r="H110" s="7">
        <v>44141</v>
      </c>
      <c r="I110" s="7" t="s">
        <v>26</v>
      </c>
      <c r="J110" s="5">
        <v>0</v>
      </c>
      <c r="K110" s="5">
        <v>0</v>
      </c>
      <c r="L110" s="5" t="s">
        <v>24</v>
      </c>
      <c r="M110" s="5" t="s">
        <v>330</v>
      </c>
      <c r="N110" s="5" t="s">
        <v>331</v>
      </c>
      <c r="O110" s="5">
        <v>0</v>
      </c>
      <c r="P110" s="5">
        <f>O110+S110</f>
        <v>10</v>
      </c>
      <c r="Q110" s="5">
        <v>0</v>
      </c>
      <c r="R110" s="5">
        <v>21</v>
      </c>
      <c r="S110" s="5">
        <v>10</v>
      </c>
      <c r="T110" s="5">
        <v>1</v>
      </c>
      <c r="U110" s="5">
        <v>1</v>
      </c>
      <c r="V110" s="5">
        <v>2</v>
      </c>
      <c r="W110" s="5">
        <v>1</v>
      </c>
      <c r="X110" s="5">
        <v>0</v>
      </c>
      <c r="Y110" s="5">
        <v>1</v>
      </c>
      <c r="Z110" s="5">
        <v>0</v>
      </c>
      <c r="AA110" s="5">
        <v>0</v>
      </c>
      <c r="AB110" s="5">
        <v>0</v>
      </c>
      <c r="AC110" s="5">
        <v>1</v>
      </c>
      <c r="AD110" s="5">
        <v>0</v>
      </c>
      <c r="AE110" s="13">
        <v>0</v>
      </c>
      <c r="AF110" s="5">
        <v>0</v>
      </c>
      <c r="AG110" s="14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2</v>
      </c>
      <c r="AM110" s="12">
        <v>0</v>
      </c>
      <c r="AN110" s="5">
        <v>0</v>
      </c>
      <c r="AO110" s="5">
        <v>0</v>
      </c>
      <c r="AP110" s="5">
        <v>1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32"/>
    </row>
    <row r="111" spans="1:48" x14ac:dyDescent="0.2">
      <c r="A111" s="5" t="s">
        <v>130</v>
      </c>
      <c r="B111" s="5" t="s">
        <v>131</v>
      </c>
      <c r="C111" s="29" t="s">
        <v>21</v>
      </c>
      <c r="D111" s="12" t="s">
        <v>22</v>
      </c>
      <c r="E111" s="12" t="s">
        <v>24</v>
      </c>
      <c r="F111" s="12" t="s">
        <v>132</v>
      </c>
      <c r="G111" s="12" t="s">
        <v>133</v>
      </c>
      <c r="H111" s="7" t="s">
        <v>24</v>
      </c>
      <c r="I111" s="34" t="s">
        <v>249</v>
      </c>
      <c r="J111" s="12">
        <v>0</v>
      </c>
      <c r="K111" s="12">
        <v>0</v>
      </c>
      <c r="L111" s="12" t="s">
        <v>24</v>
      </c>
      <c r="M111" s="12" t="s">
        <v>332</v>
      </c>
      <c r="N111" s="12" t="s">
        <v>24</v>
      </c>
      <c r="O111" s="5">
        <v>0</v>
      </c>
      <c r="P111" s="12">
        <f>O111+S111</f>
        <v>0</v>
      </c>
      <c r="Q111" s="12">
        <v>0</v>
      </c>
      <c r="R111" s="12">
        <v>1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>
        <v>0</v>
      </c>
      <c r="AK111" s="12">
        <v>0</v>
      </c>
      <c r="AL111" s="12">
        <v>0</v>
      </c>
      <c r="AM111" s="12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32"/>
    </row>
    <row r="112" spans="1:48" x14ac:dyDescent="0.2">
      <c r="A112" s="5" t="s">
        <v>130</v>
      </c>
      <c r="B112" s="5" t="s">
        <v>131</v>
      </c>
      <c r="C112" s="6" t="s">
        <v>21</v>
      </c>
      <c r="D112" s="5" t="s">
        <v>22</v>
      </c>
      <c r="E112" s="5" t="s">
        <v>24</v>
      </c>
      <c r="F112" s="5" t="s">
        <v>132</v>
      </c>
      <c r="G112" s="5" t="s">
        <v>133</v>
      </c>
      <c r="H112" s="7" t="s">
        <v>24</v>
      </c>
      <c r="I112" s="7" t="s">
        <v>26</v>
      </c>
      <c r="J112" s="5">
        <v>0</v>
      </c>
      <c r="K112" s="5">
        <v>0</v>
      </c>
      <c r="L112" s="5" t="s">
        <v>24</v>
      </c>
      <c r="M112" s="5" t="s">
        <v>333</v>
      </c>
      <c r="N112" s="5" t="s">
        <v>24</v>
      </c>
      <c r="O112" s="5">
        <v>0</v>
      </c>
      <c r="P112" s="5">
        <f>O112+S112</f>
        <v>12</v>
      </c>
      <c r="Q112" s="5">
        <v>0</v>
      </c>
      <c r="R112" s="5">
        <v>0</v>
      </c>
      <c r="S112" s="5">
        <v>12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13">
        <v>0</v>
      </c>
      <c r="AF112" s="5">
        <v>0</v>
      </c>
      <c r="AG112" s="14">
        <v>0</v>
      </c>
      <c r="AH112" s="5">
        <v>0</v>
      </c>
      <c r="AI112" s="5">
        <v>0</v>
      </c>
      <c r="AJ112" s="5">
        <v>3</v>
      </c>
      <c r="AK112" s="5">
        <v>1</v>
      </c>
      <c r="AL112" s="5">
        <v>1</v>
      </c>
      <c r="AM112" s="12">
        <v>0</v>
      </c>
      <c r="AN112" s="5">
        <v>0</v>
      </c>
      <c r="AO112" s="5">
        <v>2</v>
      </c>
      <c r="AP112" s="5">
        <v>2</v>
      </c>
      <c r="AQ112" s="5">
        <v>1</v>
      </c>
      <c r="AR112" s="5">
        <v>1</v>
      </c>
      <c r="AS112" s="5">
        <v>1</v>
      </c>
      <c r="AT112" s="5">
        <v>0</v>
      </c>
      <c r="AU112" s="5">
        <v>0</v>
      </c>
      <c r="AV112" s="32"/>
    </row>
    <row r="113" spans="1:48" x14ac:dyDescent="0.2">
      <c r="A113" s="5" t="s">
        <v>130</v>
      </c>
      <c r="B113" s="5" t="s">
        <v>131</v>
      </c>
      <c r="C113" s="6" t="s">
        <v>21</v>
      </c>
      <c r="D113" s="5" t="s">
        <v>22</v>
      </c>
      <c r="E113" s="5" t="s">
        <v>24</v>
      </c>
      <c r="F113" s="5" t="s">
        <v>132</v>
      </c>
      <c r="G113" s="5" t="s">
        <v>133</v>
      </c>
      <c r="H113" s="7" t="s">
        <v>24</v>
      </c>
      <c r="I113" s="7" t="s">
        <v>26</v>
      </c>
      <c r="J113" s="5">
        <v>0</v>
      </c>
      <c r="K113" s="5">
        <v>0</v>
      </c>
      <c r="L113" s="5" t="s">
        <v>24</v>
      </c>
      <c r="M113" s="39" t="s">
        <v>334</v>
      </c>
      <c r="N113" s="39" t="s">
        <v>335</v>
      </c>
      <c r="O113" s="39">
        <v>0</v>
      </c>
      <c r="P113" s="39">
        <f>O113+S113</f>
        <v>15</v>
      </c>
      <c r="Q113" s="39">
        <v>0</v>
      </c>
      <c r="R113" s="39">
        <v>0</v>
      </c>
      <c r="S113" s="39">
        <v>15</v>
      </c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>
        <v>3</v>
      </c>
      <c r="AQ113" s="39">
        <v>2</v>
      </c>
      <c r="AR113" s="39">
        <v>0</v>
      </c>
      <c r="AS113" s="39">
        <v>1</v>
      </c>
      <c r="AT113" s="39">
        <v>0</v>
      </c>
      <c r="AU113" s="39">
        <v>0</v>
      </c>
      <c r="AV113" s="56"/>
    </row>
    <row r="114" spans="1:48" x14ac:dyDescent="0.2">
      <c r="A114" s="5" t="s">
        <v>130</v>
      </c>
      <c r="B114" s="5" t="s">
        <v>131</v>
      </c>
      <c r="C114" s="6" t="s">
        <v>21</v>
      </c>
      <c r="D114" s="5" t="s">
        <v>22</v>
      </c>
      <c r="E114" s="5" t="s">
        <v>24</v>
      </c>
      <c r="F114" s="5" t="s">
        <v>132</v>
      </c>
      <c r="G114" s="5" t="s">
        <v>133</v>
      </c>
      <c r="H114" s="7" t="s">
        <v>24</v>
      </c>
      <c r="I114" s="7" t="s">
        <v>26</v>
      </c>
      <c r="J114" s="5">
        <v>0</v>
      </c>
      <c r="K114" s="5">
        <v>0</v>
      </c>
      <c r="L114" s="5" t="s">
        <v>24</v>
      </c>
      <c r="M114" s="5" t="s">
        <v>266</v>
      </c>
      <c r="N114" s="5" t="s">
        <v>266</v>
      </c>
      <c r="O114" s="5">
        <v>0</v>
      </c>
      <c r="P114" s="5">
        <f>O114+S114</f>
        <v>27</v>
      </c>
      <c r="Q114" s="5">
        <v>0</v>
      </c>
      <c r="R114" s="5">
        <v>7</v>
      </c>
      <c r="S114" s="5">
        <v>27</v>
      </c>
      <c r="T114" s="5">
        <v>4</v>
      </c>
      <c r="U114" s="5">
        <v>3</v>
      </c>
      <c r="V114" s="5">
        <v>2</v>
      </c>
      <c r="W114" s="5">
        <v>2</v>
      </c>
      <c r="X114" s="5">
        <v>1</v>
      </c>
      <c r="Y114" s="5">
        <v>2</v>
      </c>
      <c r="Z114" s="5">
        <v>0</v>
      </c>
      <c r="AA114" s="5">
        <v>0</v>
      </c>
      <c r="AB114" s="5">
        <v>2</v>
      </c>
      <c r="AC114" s="5">
        <v>2</v>
      </c>
      <c r="AD114" s="5">
        <v>0</v>
      </c>
      <c r="AE114" s="13">
        <v>0</v>
      </c>
      <c r="AF114" s="5">
        <v>0</v>
      </c>
      <c r="AG114" s="14">
        <v>0</v>
      </c>
      <c r="AH114" s="5">
        <v>2</v>
      </c>
      <c r="AI114" s="5">
        <v>0</v>
      </c>
      <c r="AJ114" s="5">
        <v>0</v>
      </c>
      <c r="AK114" s="5">
        <v>1</v>
      </c>
      <c r="AL114" s="5">
        <v>1</v>
      </c>
      <c r="AM114" s="12">
        <v>0</v>
      </c>
      <c r="AN114" s="5">
        <v>3</v>
      </c>
      <c r="AO114" s="5">
        <v>2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32"/>
    </row>
    <row r="115" spans="1:48" x14ac:dyDescent="0.2">
      <c r="A115" s="5" t="s">
        <v>130</v>
      </c>
      <c r="B115" s="5" t="s">
        <v>131</v>
      </c>
      <c r="C115" s="29" t="s">
        <v>21</v>
      </c>
      <c r="D115" s="12" t="s">
        <v>22</v>
      </c>
      <c r="E115" s="12" t="s">
        <v>24</v>
      </c>
      <c r="F115" s="12" t="s">
        <v>132</v>
      </c>
      <c r="G115" s="12" t="s">
        <v>133</v>
      </c>
      <c r="H115" s="7" t="s">
        <v>24</v>
      </c>
      <c r="I115" s="34" t="s">
        <v>249</v>
      </c>
      <c r="J115" s="12">
        <v>0</v>
      </c>
      <c r="K115" s="12">
        <v>0</v>
      </c>
      <c r="L115" s="12" t="s">
        <v>24</v>
      </c>
      <c r="M115" s="12" t="s">
        <v>336</v>
      </c>
      <c r="N115" s="12" t="s">
        <v>24</v>
      </c>
      <c r="O115" s="5">
        <v>0</v>
      </c>
      <c r="P115" s="12">
        <f>O115+S115</f>
        <v>0</v>
      </c>
      <c r="Q115" s="12">
        <v>0</v>
      </c>
      <c r="R115" s="12">
        <v>5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32"/>
    </row>
    <row r="116" spans="1:48" x14ac:dyDescent="0.2">
      <c r="A116" s="12" t="s">
        <v>218</v>
      </c>
      <c r="B116" s="12" t="s">
        <v>219</v>
      </c>
      <c r="C116" s="29" t="s">
        <v>67</v>
      </c>
      <c r="D116" s="5" t="s">
        <v>85</v>
      </c>
      <c r="E116" s="12" t="s">
        <v>220</v>
      </c>
      <c r="F116" s="12" t="s">
        <v>24</v>
      </c>
      <c r="G116" s="12" t="s">
        <v>221</v>
      </c>
      <c r="H116" s="7">
        <v>44142</v>
      </c>
      <c r="I116" s="34" t="s">
        <v>249</v>
      </c>
      <c r="J116" s="12">
        <v>0</v>
      </c>
      <c r="K116" s="12">
        <v>0</v>
      </c>
      <c r="L116" s="12" t="s">
        <v>24</v>
      </c>
      <c r="M116" s="12" t="s">
        <v>224</v>
      </c>
      <c r="N116" s="12" t="s">
        <v>24</v>
      </c>
      <c r="O116" s="5">
        <v>0</v>
      </c>
      <c r="P116" s="12">
        <f>O116+S116</f>
        <v>13</v>
      </c>
      <c r="Q116" s="12">
        <v>0</v>
      </c>
      <c r="R116" s="12">
        <v>14</v>
      </c>
      <c r="S116" s="12">
        <v>13</v>
      </c>
      <c r="T116" s="12">
        <v>3</v>
      </c>
      <c r="U116" s="12">
        <v>1</v>
      </c>
      <c r="V116" s="12">
        <v>1</v>
      </c>
      <c r="W116" s="12">
        <v>1</v>
      </c>
      <c r="X116" s="12">
        <v>0</v>
      </c>
      <c r="Y116" s="12">
        <v>0</v>
      </c>
      <c r="Z116" s="12">
        <v>1</v>
      </c>
      <c r="AA116" s="12">
        <v>2</v>
      </c>
      <c r="AB116" s="12">
        <v>2</v>
      </c>
      <c r="AC116" s="12">
        <v>1</v>
      </c>
      <c r="AD116" s="12">
        <v>0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  <c r="AJ116" s="12">
        <v>0</v>
      </c>
      <c r="AK116" s="12">
        <v>0</v>
      </c>
      <c r="AL116" s="12">
        <v>0</v>
      </c>
      <c r="AM116" s="12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32"/>
    </row>
    <row r="117" spans="1:48" x14ac:dyDescent="0.2">
      <c r="A117" s="12" t="s">
        <v>218</v>
      </c>
      <c r="B117" s="12" t="s">
        <v>219</v>
      </c>
      <c r="C117" s="29" t="s">
        <v>67</v>
      </c>
      <c r="D117" s="5" t="s">
        <v>85</v>
      </c>
      <c r="E117" s="12" t="s">
        <v>220</v>
      </c>
      <c r="F117" s="12" t="s">
        <v>24</v>
      </c>
      <c r="G117" s="12" t="s">
        <v>221</v>
      </c>
      <c r="H117" s="7">
        <v>44124</v>
      </c>
      <c r="I117" s="34" t="s">
        <v>249</v>
      </c>
      <c r="J117" s="12">
        <v>0</v>
      </c>
      <c r="K117" s="12">
        <v>0</v>
      </c>
      <c r="L117" s="12" t="s">
        <v>24</v>
      </c>
      <c r="M117" s="54" t="s">
        <v>418</v>
      </c>
      <c r="N117" s="12" t="s">
        <v>24</v>
      </c>
      <c r="O117" s="5">
        <v>0</v>
      </c>
      <c r="P117" s="12">
        <f>O117+S117</f>
        <v>0</v>
      </c>
      <c r="Q117" s="12">
        <v>0</v>
      </c>
      <c r="R117" s="12">
        <v>24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  <c r="AM117" s="12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32"/>
    </row>
    <row r="118" spans="1:48" x14ac:dyDescent="0.2">
      <c r="A118" s="12" t="s">
        <v>218</v>
      </c>
      <c r="B118" s="12" t="s">
        <v>219</v>
      </c>
      <c r="C118" s="29" t="s">
        <v>67</v>
      </c>
      <c r="D118" s="5" t="s">
        <v>85</v>
      </c>
      <c r="E118" s="12" t="s">
        <v>220</v>
      </c>
      <c r="F118" s="12" t="s">
        <v>24</v>
      </c>
      <c r="G118" s="12" t="s">
        <v>221</v>
      </c>
      <c r="H118" s="7">
        <v>44140</v>
      </c>
      <c r="I118" s="34" t="s">
        <v>249</v>
      </c>
      <c r="J118" s="12">
        <v>0</v>
      </c>
      <c r="K118" s="12">
        <v>0</v>
      </c>
      <c r="L118" s="12" t="s">
        <v>24</v>
      </c>
      <c r="M118" s="12" t="s">
        <v>419</v>
      </c>
      <c r="N118" s="12" t="s">
        <v>24</v>
      </c>
      <c r="O118" s="5">
        <v>0</v>
      </c>
      <c r="P118" s="12">
        <f>O118+S118</f>
        <v>4</v>
      </c>
      <c r="Q118" s="12">
        <v>0</v>
      </c>
      <c r="R118" s="12">
        <v>3</v>
      </c>
      <c r="S118" s="12">
        <v>4</v>
      </c>
      <c r="T118" s="12">
        <v>0</v>
      </c>
      <c r="U118" s="12">
        <v>0</v>
      </c>
      <c r="V118" s="12">
        <v>1</v>
      </c>
      <c r="W118" s="12">
        <v>2</v>
      </c>
      <c r="X118" s="12">
        <v>0</v>
      </c>
      <c r="Y118" s="12">
        <v>0</v>
      </c>
      <c r="Z118" s="12">
        <v>1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32"/>
    </row>
    <row r="119" spans="1:48" x14ac:dyDescent="0.2">
      <c r="A119" s="12" t="s">
        <v>218</v>
      </c>
      <c r="B119" s="12" t="s">
        <v>219</v>
      </c>
      <c r="C119" s="29" t="s">
        <v>67</v>
      </c>
      <c r="D119" s="5" t="s">
        <v>85</v>
      </c>
      <c r="E119" s="12" t="s">
        <v>220</v>
      </c>
      <c r="F119" s="12" t="s">
        <v>24</v>
      </c>
      <c r="G119" s="12" t="s">
        <v>221</v>
      </c>
      <c r="H119" s="7" t="s">
        <v>24</v>
      </c>
      <c r="I119" s="34" t="s">
        <v>249</v>
      </c>
      <c r="J119" s="12">
        <v>0</v>
      </c>
      <c r="K119" s="12">
        <v>0</v>
      </c>
      <c r="L119" s="12" t="s">
        <v>24</v>
      </c>
      <c r="M119" s="12" t="s">
        <v>420</v>
      </c>
      <c r="N119" s="12" t="s">
        <v>24</v>
      </c>
      <c r="O119" s="5">
        <v>0</v>
      </c>
      <c r="P119" s="12">
        <f>O119+S119</f>
        <v>2</v>
      </c>
      <c r="Q119" s="12">
        <v>0</v>
      </c>
      <c r="R119" s="12">
        <v>11</v>
      </c>
      <c r="S119" s="12">
        <v>2</v>
      </c>
      <c r="T119" s="12">
        <v>0</v>
      </c>
      <c r="U119" s="12">
        <v>0</v>
      </c>
      <c r="V119" s="12">
        <v>1</v>
      </c>
      <c r="W119" s="12">
        <v>1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  <c r="AM119" s="12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32"/>
    </row>
    <row r="120" spans="1:48" x14ac:dyDescent="0.2">
      <c r="A120" s="12" t="s">
        <v>218</v>
      </c>
      <c r="B120" s="12" t="s">
        <v>219</v>
      </c>
      <c r="C120" s="29" t="s">
        <v>67</v>
      </c>
      <c r="D120" s="5" t="s">
        <v>85</v>
      </c>
      <c r="E120" s="12" t="s">
        <v>220</v>
      </c>
      <c r="F120" s="12" t="s">
        <v>24</v>
      </c>
      <c r="G120" s="12" t="s">
        <v>221</v>
      </c>
      <c r="H120" s="7" t="s">
        <v>24</v>
      </c>
      <c r="I120" s="34" t="s">
        <v>249</v>
      </c>
      <c r="J120" s="12">
        <v>0</v>
      </c>
      <c r="K120" s="12">
        <v>0</v>
      </c>
      <c r="L120" s="12" t="s">
        <v>24</v>
      </c>
      <c r="M120" s="12" t="s">
        <v>220</v>
      </c>
      <c r="N120" s="12" t="s">
        <v>24</v>
      </c>
      <c r="O120" s="5">
        <v>0</v>
      </c>
      <c r="P120" s="12">
        <f>O120+S120</f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0</v>
      </c>
      <c r="AD120" s="12">
        <v>0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2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32"/>
    </row>
    <row r="121" spans="1:48" x14ac:dyDescent="0.2">
      <c r="A121" s="12" t="s">
        <v>218</v>
      </c>
      <c r="B121" s="12" t="s">
        <v>219</v>
      </c>
      <c r="C121" s="29" t="s">
        <v>67</v>
      </c>
      <c r="D121" s="5" t="s">
        <v>85</v>
      </c>
      <c r="E121" s="12" t="s">
        <v>220</v>
      </c>
      <c r="F121" s="12" t="s">
        <v>24</v>
      </c>
      <c r="G121" s="12" t="s">
        <v>221</v>
      </c>
      <c r="H121" s="7">
        <v>44124</v>
      </c>
      <c r="I121" s="34" t="s">
        <v>249</v>
      </c>
      <c r="J121" s="12">
        <v>0</v>
      </c>
      <c r="K121" s="12">
        <v>0</v>
      </c>
      <c r="L121" s="12" t="s">
        <v>24</v>
      </c>
      <c r="M121" s="12" t="s">
        <v>421</v>
      </c>
      <c r="N121" s="12" t="s">
        <v>24</v>
      </c>
      <c r="O121" s="5">
        <v>0</v>
      </c>
      <c r="P121" s="12">
        <f>O121+S121</f>
        <v>0</v>
      </c>
      <c r="Q121" s="12">
        <v>0</v>
      </c>
      <c r="R121" s="12">
        <v>5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2">
        <v>0</v>
      </c>
      <c r="AD121" s="12">
        <v>0</v>
      </c>
      <c r="AE121" s="12">
        <v>0</v>
      </c>
      <c r="AF121" s="12">
        <v>0</v>
      </c>
      <c r="AG121" s="12">
        <v>0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  <c r="AM121" s="12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32"/>
    </row>
    <row r="122" spans="1:48" x14ac:dyDescent="0.2">
      <c r="A122" s="12" t="s">
        <v>218</v>
      </c>
      <c r="B122" s="12" t="s">
        <v>219</v>
      </c>
      <c r="C122" s="29" t="s">
        <v>67</v>
      </c>
      <c r="D122" s="5" t="s">
        <v>85</v>
      </c>
      <c r="E122" s="12" t="s">
        <v>220</v>
      </c>
      <c r="F122" s="12" t="s">
        <v>24</v>
      </c>
      <c r="G122" s="12" t="s">
        <v>221</v>
      </c>
      <c r="H122" s="7" t="s">
        <v>24</v>
      </c>
      <c r="I122" s="34" t="s">
        <v>249</v>
      </c>
      <c r="J122" s="12">
        <v>0</v>
      </c>
      <c r="K122" s="12">
        <v>0</v>
      </c>
      <c r="L122" s="12" t="s">
        <v>24</v>
      </c>
      <c r="M122" s="12" t="s">
        <v>422</v>
      </c>
      <c r="N122" s="12" t="s">
        <v>24</v>
      </c>
      <c r="O122" s="5">
        <v>0</v>
      </c>
      <c r="P122" s="12">
        <f>O122+S122</f>
        <v>2</v>
      </c>
      <c r="Q122" s="12">
        <v>0</v>
      </c>
      <c r="R122" s="12">
        <v>8</v>
      </c>
      <c r="S122" s="12">
        <v>2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1</v>
      </c>
      <c r="AA122" s="12">
        <v>1</v>
      </c>
      <c r="AB122" s="12">
        <v>0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2">
        <v>0</v>
      </c>
      <c r="AI122" s="12">
        <v>0</v>
      </c>
      <c r="AJ122" s="12">
        <v>0</v>
      </c>
      <c r="AK122" s="12">
        <v>0</v>
      </c>
      <c r="AL122" s="12">
        <v>0</v>
      </c>
      <c r="AM122" s="12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32"/>
    </row>
    <row r="123" spans="1:48" x14ac:dyDescent="0.2">
      <c r="A123" s="12" t="s">
        <v>218</v>
      </c>
      <c r="B123" s="12" t="s">
        <v>219</v>
      </c>
      <c r="C123" s="29" t="s">
        <v>67</v>
      </c>
      <c r="D123" s="5" t="s">
        <v>85</v>
      </c>
      <c r="E123" s="12" t="s">
        <v>220</v>
      </c>
      <c r="F123" s="12" t="s">
        <v>24</v>
      </c>
      <c r="G123" s="12" t="s">
        <v>221</v>
      </c>
      <c r="H123" s="7" t="s">
        <v>24</v>
      </c>
      <c r="I123" s="34" t="s">
        <v>249</v>
      </c>
      <c r="J123" s="12">
        <v>0</v>
      </c>
      <c r="K123" s="12">
        <v>0</v>
      </c>
      <c r="L123" s="12" t="s">
        <v>24</v>
      </c>
      <c r="M123" s="12" t="s">
        <v>423</v>
      </c>
      <c r="N123" s="12" t="s">
        <v>24</v>
      </c>
      <c r="O123" s="5">
        <v>0</v>
      </c>
      <c r="P123" s="12">
        <f>O123+S123</f>
        <v>2</v>
      </c>
      <c r="Q123" s="12">
        <v>0</v>
      </c>
      <c r="R123" s="12">
        <v>2</v>
      </c>
      <c r="S123" s="12">
        <v>2</v>
      </c>
      <c r="T123" s="12">
        <v>1</v>
      </c>
      <c r="U123" s="12">
        <v>1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0</v>
      </c>
      <c r="AM123" s="12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32"/>
    </row>
    <row r="124" spans="1:48" x14ac:dyDescent="0.2">
      <c r="A124" s="12" t="s">
        <v>218</v>
      </c>
      <c r="B124" s="12" t="s">
        <v>219</v>
      </c>
      <c r="C124" s="6" t="s">
        <v>67</v>
      </c>
      <c r="D124" s="5" t="s">
        <v>85</v>
      </c>
      <c r="E124" s="5" t="s">
        <v>220</v>
      </c>
      <c r="F124" s="5" t="s">
        <v>24</v>
      </c>
      <c r="G124" s="5" t="s">
        <v>221</v>
      </c>
      <c r="H124" s="7" t="s">
        <v>24</v>
      </c>
      <c r="I124" s="7" t="s">
        <v>26</v>
      </c>
      <c r="J124" s="5">
        <v>0</v>
      </c>
      <c r="K124" s="5">
        <v>0</v>
      </c>
      <c r="L124" s="5" t="s">
        <v>24</v>
      </c>
      <c r="M124" s="5" t="s">
        <v>424</v>
      </c>
      <c r="N124" s="5" t="s">
        <v>24</v>
      </c>
      <c r="O124" s="5">
        <v>0</v>
      </c>
      <c r="P124" s="5">
        <f>O124+S124</f>
        <v>2</v>
      </c>
      <c r="Q124" s="5">
        <v>0</v>
      </c>
      <c r="R124" s="5">
        <v>5</v>
      </c>
      <c r="S124" s="5">
        <v>2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1</v>
      </c>
      <c r="Z124" s="5">
        <v>0</v>
      </c>
      <c r="AA124" s="5">
        <v>0</v>
      </c>
      <c r="AB124" s="5">
        <v>0</v>
      </c>
      <c r="AC124" s="5">
        <v>0</v>
      </c>
      <c r="AD124" s="13">
        <v>0</v>
      </c>
      <c r="AE124" s="13">
        <v>0</v>
      </c>
      <c r="AF124" s="14">
        <v>0</v>
      </c>
      <c r="AG124" s="5">
        <v>0</v>
      </c>
      <c r="AH124" s="5">
        <v>0</v>
      </c>
      <c r="AI124" s="14">
        <v>0</v>
      </c>
      <c r="AJ124" s="14">
        <v>0</v>
      </c>
      <c r="AK124" s="5">
        <v>0</v>
      </c>
      <c r="AL124" s="5">
        <v>1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32"/>
    </row>
    <row r="125" spans="1:48" x14ac:dyDescent="0.2">
      <c r="A125" s="12" t="s">
        <v>218</v>
      </c>
      <c r="B125" s="12" t="s">
        <v>219</v>
      </c>
      <c r="C125" s="29" t="s">
        <v>67</v>
      </c>
      <c r="D125" s="5" t="s">
        <v>85</v>
      </c>
      <c r="E125" s="12" t="s">
        <v>220</v>
      </c>
      <c r="F125" s="12" t="s">
        <v>24</v>
      </c>
      <c r="G125" s="12" t="s">
        <v>221</v>
      </c>
      <c r="H125" s="7" t="s">
        <v>24</v>
      </c>
      <c r="I125" s="34" t="s">
        <v>249</v>
      </c>
      <c r="J125" s="12">
        <v>0</v>
      </c>
      <c r="K125" s="12">
        <v>0</v>
      </c>
      <c r="L125" s="12" t="s">
        <v>24</v>
      </c>
      <c r="M125" s="12" t="s">
        <v>235</v>
      </c>
      <c r="N125" s="12" t="s">
        <v>24</v>
      </c>
      <c r="O125" s="5">
        <v>0</v>
      </c>
      <c r="P125" s="12">
        <f>O125+S125</f>
        <v>2</v>
      </c>
      <c r="Q125" s="12">
        <v>0</v>
      </c>
      <c r="R125" s="12">
        <v>1</v>
      </c>
      <c r="S125" s="12">
        <v>2</v>
      </c>
      <c r="T125" s="12">
        <v>2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  <c r="AE125" s="12">
        <v>0</v>
      </c>
      <c r="AF125" s="12">
        <v>0</v>
      </c>
      <c r="AG125" s="12">
        <v>0</v>
      </c>
      <c r="AH125" s="12">
        <v>0</v>
      </c>
      <c r="AI125" s="12">
        <v>0</v>
      </c>
      <c r="AJ125" s="12">
        <v>0</v>
      </c>
      <c r="AK125" s="12">
        <v>0</v>
      </c>
      <c r="AL125" s="12">
        <v>0</v>
      </c>
      <c r="AM125" s="12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32"/>
    </row>
    <row r="126" spans="1:48" x14ac:dyDescent="0.2">
      <c r="A126" s="12" t="s">
        <v>218</v>
      </c>
      <c r="B126" s="12" t="s">
        <v>219</v>
      </c>
      <c r="C126" s="29" t="s">
        <v>67</v>
      </c>
      <c r="D126" s="5" t="s">
        <v>85</v>
      </c>
      <c r="E126" s="12" t="s">
        <v>220</v>
      </c>
      <c r="F126" s="12" t="s">
        <v>24</v>
      </c>
      <c r="G126" s="12" t="s">
        <v>221</v>
      </c>
      <c r="H126" s="7" t="s">
        <v>24</v>
      </c>
      <c r="I126" s="34" t="s">
        <v>249</v>
      </c>
      <c r="J126" s="12">
        <v>0</v>
      </c>
      <c r="K126" s="12">
        <v>0</v>
      </c>
      <c r="L126" s="12" t="s">
        <v>24</v>
      </c>
      <c r="M126" s="12" t="s">
        <v>406</v>
      </c>
      <c r="N126" s="12" t="s">
        <v>24</v>
      </c>
      <c r="O126" s="5">
        <v>0</v>
      </c>
      <c r="P126" s="12">
        <f>O126+S126</f>
        <v>0</v>
      </c>
      <c r="Q126" s="12">
        <v>0</v>
      </c>
      <c r="R126" s="12">
        <v>1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2">
        <v>0</v>
      </c>
      <c r="AF126" s="12">
        <v>0</v>
      </c>
      <c r="AG126" s="12">
        <v>0</v>
      </c>
      <c r="AH126" s="12">
        <v>0</v>
      </c>
      <c r="AI126" s="12">
        <v>0</v>
      </c>
      <c r="AJ126" s="12">
        <v>0</v>
      </c>
      <c r="AK126" s="12">
        <v>0</v>
      </c>
      <c r="AL126" s="12">
        <v>0</v>
      </c>
      <c r="AM126" s="12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32"/>
    </row>
    <row r="127" spans="1:48" x14ac:dyDescent="0.2">
      <c r="A127" s="12" t="s">
        <v>218</v>
      </c>
      <c r="B127" s="12" t="s">
        <v>219</v>
      </c>
      <c r="C127" s="29" t="s">
        <v>67</v>
      </c>
      <c r="D127" s="5" t="s">
        <v>85</v>
      </c>
      <c r="E127" s="12" t="s">
        <v>220</v>
      </c>
      <c r="F127" s="12" t="s">
        <v>24</v>
      </c>
      <c r="G127" s="12" t="s">
        <v>221</v>
      </c>
      <c r="H127" s="7" t="s">
        <v>24</v>
      </c>
      <c r="I127" s="34" t="s">
        <v>249</v>
      </c>
      <c r="J127" s="12">
        <v>0</v>
      </c>
      <c r="K127" s="12">
        <v>0</v>
      </c>
      <c r="L127" s="12" t="s">
        <v>24</v>
      </c>
      <c r="M127" s="12" t="s">
        <v>425</v>
      </c>
      <c r="N127" s="12" t="s">
        <v>24</v>
      </c>
      <c r="O127" s="5">
        <v>0</v>
      </c>
      <c r="P127" s="12">
        <f>O127+S127</f>
        <v>1</v>
      </c>
      <c r="Q127" s="12">
        <v>0</v>
      </c>
      <c r="R127" s="12">
        <v>0</v>
      </c>
      <c r="S127" s="12">
        <v>1</v>
      </c>
      <c r="T127" s="12">
        <v>0</v>
      </c>
      <c r="U127" s="12">
        <v>0</v>
      </c>
      <c r="V127" s="12">
        <v>1</v>
      </c>
      <c r="W127" s="12">
        <v>0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2">
        <v>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  <c r="AM127" s="12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32"/>
    </row>
    <row r="128" spans="1:48" x14ac:dyDescent="0.2">
      <c r="A128" s="12" t="s">
        <v>218</v>
      </c>
      <c r="B128" s="12" t="s">
        <v>219</v>
      </c>
      <c r="C128" s="29" t="s">
        <v>67</v>
      </c>
      <c r="D128" s="5" t="s">
        <v>85</v>
      </c>
      <c r="E128" s="12" t="s">
        <v>220</v>
      </c>
      <c r="F128" s="12" t="s">
        <v>24</v>
      </c>
      <c r="G128" s="12" t="s">
        <v>221</v>
      </c>
      <c r="H128" s="7" t="s">
        <v>24</v>
      </c>
      <c r="I128" s="34" t="s">
        <v>249</v>
      </c>
      <c r="J128" s="12">
        <v>0</v>
      </c>
      <c r="K128" s="12">
        <v>0</v>
      </c>
      <c r="L128" s="12" t="s">
        <v>24</v>
      </c>
      <c r="M128" s="12" t="s">
        <v>324</v>
      </c>
      <c r="N128" s="12" t="s">
        <v>24</v>
      </c>
      <c r="O128" s="5">
        <v>0</v>
      </c>
      <c r="P128" s="12">
        <f>O128+S128</f>
        <v>2</v>
      </c>
      <c r="Q128" s="12">
        <v>0</v>
      </c>
      <c r="R128" s="12">
        <v>0</v>
      </c>
      <c r="S128" s="12">
        <v>2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1</v>
      </c>
      <c r="AC128" s="12">
        <v>0</v>
      </c>
      <c r="AD128" s="12">
        <v>0</v>
      </c>
      <c r="AE128" s="12">
        <v>0</v>
      </c>
      <c r="AF128" s="12">
        <v>0</v>
      </c>
      <c r="AG128" s="12">
        <v>0</v>
      </c>
      <c r="AH128" s="12">
        <v>1</v>
      </c>
      <c r="AI128" s="12">
        <v>0</v>
      </c>
      <c r="AJ128" s="12">
        <v>0</v>
      </c>
      <c r="AK128" s="12">
        <v>0</v>
      </c>
      <c r="AL128" s="12">
        <v>0</v>
      </c>
      <c r="AM128" s="12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32"/>
    </row>
    <row r="129" spans="1:48" x14ac:dyDescent="0.2">
      <c r="A129" s="12" t="s">
        <v>218</v>
      </c>
      <c r="B129" s="12" t="s">
        <v>219</v>
      </c>
      <c r="C129" s="29" t="s">
        <v>67</v>
      </c>
      <c r="D129" s="5" t="s">
        <v>85</v>
      </c>
      <c r="E129" s="12" t="s">
        <v>220</v>
      </c>
      <c r="F129" s="12" t="s">
        <v>24</v>
      </c>
      <c r="G129" s="12" t="s">
        <v>221</v>
      </c>
      <c r="H129" s="7" t="s">
        <v>24</v>
      </c>
      <c r="I129" s="34" t="s">
        <v>249</v>
      </c>
      <c r="J129" s="12">
        <v>0</v>
      </c>
      <c r="K129" s="12">
        <v>0</v>
      </c>
      <c r="L129" s="12" t="s">
        <v>24</v>
      </c>
      <c r="M129" s="12" t="s">
        <v>426</v>
      </c>
      <c r="N129" s="12" t="s">
        <v>24</v>
      </c>
      <c r="O129" s="5">
        <v>0</v>
      </c>
      <c r="P129" s="12">
        <f>O129+S129</f>
        <v>1</v>
      </c>
      <c r="Q129" s="12">
        <v>0</v>
      </c>
      <c r="R129" s="12">
        <v>0</v>
      </c>
      <c r="S129" s="12">
        <v>1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2">
        <v>0</v>
      </c>
      <c r="AD129" s="12">
        <v>0</v>
      </c>
      <c r="AE129" s="12">
        <v>0</v>
      </c>
      <c r="AF129" s="12">
        <v>0</v>
      </c>
      <c r="AG129" s="12">
        <v>0</v>
      </c>
      <c r="AH129" s="12">
        <v>1</v>
      </c>
      <c r="AI129" s="12">
        <v>0</v>
      </c>
      <c r="AJ129" s="12">
        <v>0</v>
      </c>
      <c r="AK129" s="12">
        <v>0</v>
      </c>
      <c r="AL129" s="12">
        <v>0</v>
      </c>
      <c r="AM129" s="12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32"/>
    </row>
    <row r="130" spans="1:48" x14ac:dyDescent="0.2">
      <c r="A130" s="12" t="s">
        <v>218</v>
      </c>
      <c r="B130" s="12" t="s">
        <v>219</v>
      </c>
      <c r="C130" s="29" t="s">
        <v>67</v>
      </c>
      <c r="D130" s="5" t="s">
        <v>85</v>
      </c>
      <c r="E130" s="12" t="s">
        <v>220</v>
      </c>
      <c r="F130" s="12" t="s">
        <v>24</v>
      </c>
      <c r="G130" s="12" t="s">
        <v>221</v>
      </c>
      <c r="H130" s="7" t="s">
        <v>24</v>
      </c>
      <c r="I130" s="34" t="s">
        <v>249</v>
      </c>
      <c r="J130" s="12">
        <v>0</v>
      </c>
      <c r="K130" s="12">
        <v>0</v>
      </c>
      <c r="L130" s="12" t="s">
        <v>24</v>
      </c>
      <c r="M130" s="12" t="s">
        <v>427</v>
      </c>
      <c r="N130" s="12" t="s">
        <v>24</v>
      </c>
      <c r="O130" s="5">
        <v>0</v>
      </c>
      <c r="P130" s="12">
        <f>O130+S130</f>
        <v>1</v>
      </c>
      <c r="Q130" s="12">
        <v>0</v>
      </c>
      <c r="R130" s="12">
        <v>0</v>
      </c>
      <c r="S130" s="12">
        <v>1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1</v>
      </c>
      <c r="AI130" s="12">
        <v>0</v>
      </c>
      <c r="AJ130" s="12">
        <v>0</v>
      </c>
      <c r="AK130" s="12">
        <v>0</v>
      </c>
      <c r="AL130" s="12">
        <v>0</v>
      </c>
      <c r="AM130" s="12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32"/>
    </row>
    <row r="131" spans="1:48" x14ac:dyDescent="0.2">
      <c r="A131" s="12" t="s">
        <v>218</v>
      </c>
      <c r="B131" s="12" t="s">
        <v>219</v>
      </c>
      <c r="C131" s="29" t="s">
        <v>67</v>
      </c>
      <c r="D131" s="5" t="s">
        <v>85</v>
      </c>
      <c r="E131" s="12" t="s">
        <v>220</v>
      </c>
      <c r="F131" s="12" t="s">
        <v>24</v>
      </c>
      <c r="G131" s="12" t="s">
        <v>221</v>
      </c>
      <c r="H131" s="7" t="s">
        <v>24</v>
      </c>
      <c r="I131" s="34" t="s">
        <v>249</v>
      </c>
      <c r="J131" s="12">
        <v>0</v>
      </c>
      <c r="K131" s="12">
        <v>0</v>
      </c>
      <c r="L131" s="12" t="s">
        <v>24</v>
      </c>
      <c r="M131" s="12" t="s">
        <v>220</v>
      </c>
      <c r="N131" s="12" t="s">
        <v>220</v>
      </c>
      <c r="O131" s="5">
        <v>0</v>
      </c>
      <c r="P131" s="12">
        <f>O131+S131</f>
        <v>15</v>
      </c>
      <c r="Q131" s="12">
        <v>0</v>
      </c>
      <c r="R131" s="12">
        <v>0</v>
      </c>
      <c r="S131" s="12">
        <v>15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2</v>
      </c>
      <c r="Z131" s="12">
        <v>0</v>
      </c>
      <c r="AA131" s="12">
        <v>1</v>
      </c>
      <c r="AB131" s="12">
        <v>0</v>
      </c>
      <c r="AC131" s="12">
        <v>1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12">
        <v>0</v>
      </c>
      <c r="AJ131" s="12">
        <v>0</v>
      </c>
      <c r="AK131" s="12">
        <v>0</v>
      </c>
      <c r="AL131" s="12">
        <v>0</v>
      </c>
      <c r="AM131" s="12">
        <v>0</v>
      </c>
      <c r="AN131" s="5">
        <v>0</v>
      </c>
      <c r="AO131" s="5">
        <v>0</v>
      </c>
      <c r="AP131" s="5">
        <v>0</v>
      </c>
      <c r="AQ131" s="5">
        <v>3</v>
      </c>
      <c r="AR131" s="5">
        <v>0</v>
      </c>
      <c r="AS131" s="5">
        <v>5</v>
      </c>
      <c r="AT131" s="5">
        <v>0</v>
      </c>
      <c r="AU131" s="5">
        <v>0</v>
      </c>
      <c r="AV131" s="32"/>
    </row>
    <row r="132" spans="1:48" x14ac:dyDescent="0.2">
      <c r="A132" s="20" t="s">
        <v>116</v>
      </c>
      <c r="B132" s="20" t="s">
        <v>117</v>
      </c>
      <c r="C132" s="11" t="s">
        <v>118</v>
      </c>
      <c r="D132" s="9" t="s">
        <v>24</v>
      </c>
      <c r="E132" s="20" t="s">
        <v>119</v>
      </c>
      <c r="F132" s="9" t="s">
        <v>24</v>
      </c>
      <c r="G132" s="20" t="s">
        <v>454</v>
      </c>
      <c r="H132" s="21">
        <v>44116</v>
      </c>
      <c r="I132" s="7" t="s">
        <v>26</v>
      </c>
      <c r="J132" s="5">
        <v>0</v>
      </c>
      <c r="K132" s="9">
        <v>0</v>
      </c>
      <c r="L132" s="20">
        <v>9981372526</v>
      </c>
      <c r="M132" s="20" t="s">
        <v>455</v>
      </c>
      <c r="N132" s="20" t="s">
        <v>456</v>
      </c>
      <c r="O132" s="5">
        <v>0</v>
      </c>
      <c r="P132" s="5">
        <f>O132+S132</f>
        <v>7</v>
      </c>
      <c r="Q132" s="5">
        <v>0</v>
      </c>
      <c r="R132" s="5">
        <v>0</v>
      </c>
      <c r="S132" s="5">
        <v>7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32"/>
    </row>
    <row r="133" spans="1:48" x14ac:dyDescent="0.2">
      <c r="A133" s="5" t="s">
        <v>209</v>
      </c>
      <c r="B133" s="5" t="s">
        <v>210</v>
      </c>
      <c r="C133" s="6" t="s">
        <v>39</v>
      </c>
      <c r="D133" s="5" t="s">
        <v>24</v>
      </c>
      <c r="E133" s="5" t="s">
        <v>211</v>
      </c>
      <c r="F133" s="5" t="s">
        <v>24</v>
      </c>
      <c r="G133" s="5" t="s">
        <v>306</v>
      </c>
      <c r="H133" s="7">
        <v>44139</v>
      </c>
      <c r="I133" s="7" t="s">
        <v>26</v>
      </c>
      <c r="J133" s="5">
        <v>0</v>
      </c>
      <c r="K133" s="5">
        <v>0</v>
      </c>
      <c r="L133" s="5" t="s">
        <v>24</v>
      </c>
      <c r="M133" s="5" t="s">
        <v>307</v>
      </c>
      <c r="N133" s="5" t="s">
        <v>308</v>
      </c>
      <c r="O133" s="5">
        <v>0</v>
      </c>
      <c r="P133" s="5">
        <f>O133+S133</f>
        <v>8</v>
      </c>
      <c r="Q133" s="5">
        <v>0</v>
      </c>
      <c r="R133" s="28">
        <v>60</v>
      </c>
      <c r="S133" s="5">
        <v>8</v>
      </c>
      <c r="T133" s="5">
        <v>1</v>
      </c>
      <c r="U133" s="5">
        <v>0</v>
      </c>
      <c r="V133" s="5">
        <v>2</v>
      </c>
      <c r="W133" s="5">
        <v>2</v>
      </c>
      <c r="X133" s="5">
        <v>0</v>
      </c>
      <c r="Y133" s="5">
        <v>0</v>
      </c>
      <c r="Z133" s="5">
        <v>1</v>
      </c>
      <c r="AA133" s="5">
        <v>0</v>
      </c>
      <c r="AB133" s="5">
        <v>0</v>
      </c>
      <c r="AC133" s="5">
        <v>0</v>
      </c>
      <c r="AD133" s="5">
        <v>0</v>
      </c>
      <c r="AE133" s="13">
        <v>0</v>
      </c>
      <c r="AF133" s="5">
        <v>0</v>
      </c>
      <c r="AG133" s="5">
        <v>0</v>
      </c>
      <c r="AH133" s="5">
        <v>0</v>
      </c>
      <c r="AI133" s="5">
        <v>0</v>
      </c>
      <c r="AJ133" s="14">
        <v>0</v>
      </c>
      <c r="AK133" s="5">
        <v>0</v>
      </c>
      <c r="AL133" s="12">
        <v>0</v>
      </c>
      <c r="AM133" s="5">
        <v>0</v>
      </c>
      <c r="AN133" s="5">
        <v>0</v>
      </c>
      <c r="AO133" s="5">
        <v>1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32"/>
    </row>
    <row r="134" spans="1:48" x14ac:dyDescent="0.2">
      <c r="A134" s="5" t="s">
        <v>209</v>
      </c>
      <c r="B134" s="5" t="s">
        <v>210</v>
      </c>
      <c r="C134" s="29" t="s">
        <v>39</v>
      </c>
      <c r="D134" s="12" t="s">
        <v>24</v>
      </c>
      <c r="E134" s="12" t="s">
        <v>211</v>
      </c>
      <c r="F134" s="12" t="s">
        <v>24</v>
      </c>
      <c r="G134" s="12" t="s">
        <v>306</v>
      </c>
      <c r="H134" s="7">
        <v>44151</v>
      </c>
      <c r="I134" s="34" t="s">
        <v>249</v>
      </c>
      <c r="J134" s="12">
        <v>0</v>
      </c>
      <c r="K134" s="12">
        <v>0</v>
      </c>
      <c r="L134" s="12" t="s">
        <v>24</v>
      </c>
      <c r="M134" s="12" t="s">
        <v>96</v>
      </c>
      <c r="N134" s="12" t="s">
        <v>24</v>
      </c>
      <c r="O134" s="5">
        <v>0</v>
      </c>
      <c r="P134" s="12">
        <f>O134+S134</f>
        <v>0</v>
      </c>
      <c r="Q134" s="12">
        <v>0</v>
      </c>
      <c r="R134" s="38">
        <v>19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0</v>
      </c>
      <c r="AD134" s="12">
        <v>0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0</v>
      </c>
      <c r="AM134" s="12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32"/>
    </row>
    <row r="135" spans="1:48" x14ac:dyDescent="0.2">
      <c r="A135" s="5" t="s">
        <v>209</v>
      </c>
      <c r="B135" s="5" t="s">
        <v>210</v>
      </c>
      <c r="C135" s="29" t="s">
        <v>39</v>
      </c>
      <c r="D135" s="12" t="s">
        <v>24</v>
      </c>
      <c r="E135" s="12" t="s">
        <v>211</v>
      </c>
      <c r="F135" s="12" t="s">
        <v>24</v>
      </c>
      <c r="G135" s="12" t="s">
        <v>306</v>
      </c>
      <c r="H135" s="7">
        <v>44151</v>
      </c>
      <c r="I135" s="34" t="s">
        <v>249</v>
      </c>
      <c r="J135" s="12">
        <v>0</v>
      </c>
      <c r="K135" s="12">
        <v>0</v>
      </c>
      <c r="L135" s="12" t="s">
        <v>24</v>
      </c>
      <c r="M135" s="12" t="s">
        <v>309</v>
      </c>
      <c r="N135" s="12" t="s">
        <v>24</v>
      </c>
      <c r="O135" s="5">
        <v>0</v>
      </c>
      <c r="P135" s="12">
        <f>O135+S135</f>
        <v>3</v>
      </c>
      <c r="Q135" s="12">
        <v>0</v>
      </c>
      <c r="R135" s="38">
        <v>2</v>
      </c>
      <c r="S135" s="12">
        <v>3</v>
      </c>
      <c r="T135" s="12">
        <v>0</v>
      </c>
      <c r="U135" s="12">
        <v>0</v>
      </c>
      <c r="V135" s="12">
        <v>1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2">
        <v>0</v>
      </c>
      <c r="AF135" s="12">
        <v>2</v>
      </c>
      <c r="AG135" s="12">
        <v>0</v>
      </c>
      <c r="AH135" s="12">
        <v>0</v>
      </c>
      <c r="AI135" s="12">
        <v>0</v>
      </c>
      <c r="AJ135" s="12">
        <v>0</v>
      </c>
      <c r="AK135" s="12">
        <v>0</v>
      </c>
      <c r="AL135" s="12">
        <v>0</v>
      </c>
      <c r="AM135" s="12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32"/>
    </row>
    <row r="136" spans="1:48" x14ac:dyDescent="0.2">
      <c r="A136" s="5" t="s">
        <v>65</v>
      </c>
      <c r="B136" s="5" t="s">
        <v>66</v>
      </c>
      <c r="C136" s="29" t="s">
        <v>67</v>
      </c>
      <c r="D136" s="12" t="s">
        <v>24</v>
      </c>
      <c r="E136" s="12" t="s">
        <v>68</v>
      </c>
      <c r="F136" s="12" t="s">
        <v>24</v>
      </c>
      <c r="G136" s="41" t="s">
        <v>69</v>
      </c>
      <c r="H136" s="15">
        <v>44175</v>
      </c>
      <c r="I136" s="34" t="s">
        <v>249</v>
      </c>
      <c r="J136" s="42">
        <v>0</v>
      </c>
      <c r="K136" s="12">
        <v>0</v>
      </c>
      <c r="L136" s="12">
        <v>8120739259</v>
      </c>
      <c r="M136" s="38" t="s">
        <v>362</v>
      </c>
      <c r="N136" s="12" t="s">
        <v>363</v>
      </c>
      <c r="O136" s="5">
        <v>0</v>
      </c>
      <c r="P136" s="12">
        <f>O136+S136</f>
        <v>0</v>
      </c>
      <c r="Q136" s="37">
        <v>23</v>
      </c>
      <c r="R136" s="12">
        <v>16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2">
        <v>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  <c r="AM136" s="12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32"/>
    </row>
    <row r="137" spans="1:48" x14ac:dyDescent="0.2">
      <c r="A137" s="5" t="s">
        <v>65</v>
      </c>
      <c r="B137" s="5" t="s">
        <v>66</v>
      </c>
      <c r="C137" s="29" t="s">
        <v>67</v>
      </c>
      <c r="D137" s="12" t="s">
        <v>24</v>
      </c>
      <c r="E137" s="12" t="s">
        <v>68</v>
      </c>
      <c r="F137" s="12" t="s">
        <v>24</v>
      </c>
      <c r="G137" s="41" t="s">
        <v>69</v>
      </c>
      <c r="H137" s="15">
        <v>44175</v>
      </c>
      <c r="I137" s="34" t="s">
        <v>249</v>
      </c>
      <c r="J137" s="42">
        <v>0</v>
      </c>
      <c r="K137" s="12">
        <v>0</v>
      </c>
      <c r="L137" s="12">
        <v>7999932102</v>
      </c>
      <c r="M137" s="12" t="s">
        <v>364</v>
      </c>
      <c r="N137" s="12" t="s">
        <v>82</v>
      </c>
      <c r="O137" s="5">
        <v>0</v>
      </c>
      <c r="P137" s="12">
        <f>O137+S137</f>
        <v>0</v>
      </c>
      <c r="Q137" s="37">
        <v>84</v>
      </c>
      <c r="R137" s="12">
        <v>32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0</v>
      </c>
      <c r="AC137" s="12">
        <v>0</v>
      </c>
      <c r="AD137" s="12">
        <v>0</v>
      </c>
      <c r="AE137" s="12">
        <v>0</v>
      </c>
      <c r="AF137" s="12">
        <v>0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L137" s="12">
        <v>0</v>
      </c>
      <c r="AM137" s="12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32"/>
    </row>
    <row r="138" spans="1:48" x14ac:dyDescent="0.2">
      <c r="A138" s="5" t="s">
        <v>65</v>
      </c>
      <c r="B138" s="5" t="s">
        <v>66</v>
      </c>
      <c r="C138" s="6" t="s">
        <v>67</v>
      </c>
      <c r="D138" s="5" t="s">
        <v>24</v>
      </c>
      <c r="E138" s="5" t="s">
        <v>68</v>
      </c>
      <c r="F138" s="5" t="s">
        <v>24</v>
      </c>
      <c r="G138" s="44" t="s">
        <v>69</v>
      </c>
      <c r="H138" s="15">
        <v>44175</v>
      </c>
      <c r="I138" s="7" t="s">
        <v>26</v>
      </c>
      <c r="J138" s="53">
        <v>0</v>
      </c>
      <c r="K138" s="5">
        <v>0</v>
      </c>
      <c r="L138" s="43">
        <v>9753335444</v>
      </c>
      <c r="M138" s="5" t="s">
        <v>365</v>
      </c>
      <c r="N138" s="5" t="s">
        <v>366</v>
      </c>
      <c r="O138" s="5">
        <v>0</v>
      </c>
      <c r="P138" s="5">
        <f>O138+S138</f>
        <v>11</v>
      </c>
      <c r="Q138" s="8">
        <v>6</v>
      </c>
      <c r="R138" s="5">
        <v>23</v>
      </c>
      <c r="S138" s="5">
        <v>11</v>
      </c>
      <c r="T138" s="5">
        <v>0</v>
      </c>
      <c r="U138" s="5">
        <v>2</v>
      </c>
      <c r="V138" s="5">
        <v>1</v>
      </c>
      <c r="W138" s="5">
        <v>2</v>
      </c>
      <c r="X138" s="5">
        <v>0</v>
      </c>
      <c r="Y138" s="5">
        <v>1</v>
      </c>
      <c r="Z138" s="5">
        <v>0</v>
      </c>
      <c r="AA138" s="5">
        <v>2</v>
      </c>
      <c r="AB138" s="5">
        <v>1</v>
      </c>
      <c r="AC138" s="5">
        <v>0</v>
      </c>
      <c r="AD138" s="5">
        <v>0</v>
      </c>
      <c r="AE138" s="5">
        <v>1</v>
      </c>
      <c r="AF138" s="5">
        <v>0</v>
      </c>
      <c r="AG138" s="5">
        <v>0</v>
      </c>
      <c r="AH138" s="5">
        <v>0</v>
      </c>
      <c r="AI138" s="5">
        <v>1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32"/>
    </row>
    <row r="139" spans="1:48" x14ac:dyDescent="0.2">
      <c r="A139" s="5" t="s">
        <v>65</v>
      </c>
      <c r="B139" s="5" t="s">
        <v>66</v>
      </c>
      <c r="C139" s="6" t="s">
        <v>67</v>
      </c>
      <c r="D139" s="5" t="s">
        <v>24</v>
      </c>
      <c r="E139" s="5" t="s">
        <v>68</v>
      </c>
      <c r="F139" s="5" t="s">
        <v>24</v>
      </c>
      <c r="G139" s="44" t="s">
        <v>69</v>
      </c>
      <c r="H139" s="7" t="s">
        <v>24</v>
      </c>
      <c r="I139" s="7" t="s">
        <v>26</v>
      </c>
      <c r="J139" s="53">
        <v>300</v>
      </c>
      <c r="K139" s="5">
        <v>0</v>
      </c>
      <c r="L139" s="5">
        <v>9981560382</v>
      </c>
      <c r="M139" s="5" t="s">
        <v>369</v>
      </c>
      <c r="N139" s="5" t="s">
        <v>370</v>
      </c>
      <c r="O139" s="5">
        <v>2</v>
      </c>
      <c r="P139" s="5">
        <f>O139+S139</f>
        <v>142</v>
      </c>
      <c r="Q139" s="5">
        <v>0</v>
      </c>
      <c r="R139" s="5">
        <v>19</v>
      </c>
      <c r="S139" s="5">
        <v>140</v>
      </c>
      <c r="T139" s="5">
        <v>4</v>
      </c>
      <c r="U139" s="5">
        <v>5</v>
      </c>
      <c r="V139" s="5">
        <v>12</v>
      </c>
      <c r="W139" s="5">
        <v>10</v>
      </c>
      <c r="X139" s="5">
        <v>0</v>
      </c>
      <c r="Y139" s="5">
        <v>4</v>
      </c>
      <c r="Z139" s="5">
        <v>0</v>
      </c>
      <c r="AA139" s="5">
        <v>2</v>
      </c>
      <c r="AB139" s="5">
        <v>2</v>
      </c>
      <c r="AC139" s="5">
        <v>0</v>
      </c>
      <c r="AD139" s="5">
        <v>2</v>
      </c>
      <c r="AE139" s="5">
        <v>4</v>
      </c>
      <c r="AF139" s="5">
        <v>7</v>
      </c>
      <c r="AG139" s="5">
        <v>6</v>
      </c>
      <c r="AH139" s="5">
        <v>5</v>
      </c>
      <c r="AI139" s="5">
        <v>10</v>
      </c>
      <c r="AJ139" s="5">
        <v>10</v>
      </c>
      <c r="AK139" s="5">
        <v>0</v>
      </c>
      <c r="AL139" s="5">
        <v>4</v>
      </c>
      <c r="AM139" s="5">
        <v>14</v>
      </c>
      <c r="AN139" s="5">
        <v>12</v>
      </c>
      <c r="AO139" s="5">
        <v>5</v>
      </c>
      <c r="AP139" s="5">
        <v>8</v>
      </c>
      <c r="AQ139" s="5">
        <v>3</v>
      </c>
      <c r="AR139" s="5">
        <v>0</v>
      </c>
      <c r="AS139" s="5">
        <v>0</v>
      </c>
      <c r="AT139" s="5">
        <v>0</v>
      </c>
      <c r="AU139" s="5">
        <v>1</v>
      </c>
      <c r="AV139" s="9"/>
    </row>
    <row r="140" spans="1:48" x14ac:dyDescent="0.2">
      <c r="A140" s="5" t="s">
        <v>65</v>
      </c>
      <c r="B140" s="5" t="s">
        <v>66</v>
      </c>
      <c r="C140" s="6" t="s">
        <v>67</v>
      </c>
      <c r="D140" s="5" t="s">
        <v>24</v>
      </c>
      <c r="E140" s="5" t="s">
        <v>68</v>
      </c>
      <c r="F140" s="5" t="s">
        <v>24</v>
      </c>
      <c r="G140" s="44" t="s">
        <v>69</v>
      </c>
      <c r="H140" s="15">
        <v>44146</v>
      </c>
      <c r="I140" s="7" t="s">
        <v>26</v>
      </c>
      <c r="J140" s="53">
        <v>0</v>
      </c>
      <c r="K140" s="5">
        <v>0</v>
      </c>
      <c r="L140" s="5">
        <v>8982253713</v>
      </c>
      <c r="M140" s="5" t="s">
        <v>371</v>
      </c>
      <c r="N140" s="5" t="s">
        <v>372</v>
      </c>
      <c r="O140" s="5">
        <v>4</v>
      </c>
      <c r="P140" s="5">
        <f>O140+S140</f>
        <v>9</v>
      </c>
      <c r="Q140" s="5">
        <v>0</v>
      </c>
      <c r="R140" s="5">
        <v>32</v>
      </c>
      <c r="S140" s="5">
        <v>5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2</v>
      </c>
      <c r="AE140" s="5">
        <v>0</v>
      </c>
      <c r="AF140" s="5">
        <v>0</v>
      </c>
      <c r="AG140" s="5">
        <v>2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32"/>
    </row>
    <row r="141" spans="1:48" x14ac:dyDescent="0.2">
      <c r="A141" s="5" t="s">
        <v>65</v>
      </c>
      <c r="B141" s="5" t="s">
        <v>66</v>
      </c>
      <c r="C141" s="6" t="s">
        <v>67</v>
      </c>
      <c r="D141" s="5" t="s">
        <v>24</v>
      </c>
      <c r="E141" s="5" t="s">
        <v>68</v>
      </c>
      <c r="F141" s="5" t="s">
        <v>24</v>
      </c>
      <c r="G141" s="44" t="s">
        <v>80</v>
      </c>
      <c r="H141" s="7">
        <v>44156</v>
      </c>
      <c r="I141" s="7" t="s">
        <v>26</v>
      </c>
      <c r="J141" s="53">
        <v>0</v>
      </c>
      <c r="K141" s="5">
        <v>0</v>
      </c>
      <c r="L141" s="5">
        <v>9713108126</v>
      </c>
      <c r="M141" s="5" t="s">
        <v>374</v>
      </c>
      <c r="N141" s="5" t="s">
        <v>375</v>
      </c>
      <c r="O141" s="5">
        <v>0</v>
      </c>
      <c r="P141" s="5">
        <f>O141+S141</f>
        <v>7</v>
      </c>
      <c r="Q141" s="5">
        <v>0</v>
      </c>
      <c r="R141" s="5">
        <v>2</v>
      </c>
      <c r="S141" s="5">
        <v>7</v>
      </c>
      <c r="T141" s="5">
        <v>0</v>
      </c>
      <c r="U141" s="5">
        <v>0</v>
      </c>
      <c r="V141" s="5">
        <v>0</v>
      </c>
      <c r="W141" s="5">
        <v>2</v>
      </c>
      <c r="X141" s="5">
        <v>0</v>
      </c>
      <c r="Y141" s="5">
        <v>0</v>
      </c>
      <c r="Z141" s="5">
        <v>2</v>
      </c>
      <c r="AA141" s="5">
        <v>0</v>
      </c>
      <c r="AB141" s="5">
        <v>0</v>
      </c>
      <c r="AC141" s="5">
        <v>0</v>
      </c>
      <c r="AD141" s="5">
        <v>0</v>
      </c>
      <c r="AE141" s="5">
        <v>1</v>
      </c>
      <c r="AF141" s="5">
        <v>0</v>
      </c>
      <c r="AG141" s="5">
        <v>0</v>
      </c>
      <c r="AH141" s="5">
        <v>1</v>
      </c>
      <c r="AI141" s="5">
        <v>1</v>
      </c>
      <c r="AJ141" s="5">
        <v>1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32"/>
    </row>
    <row r="142" spans="1:48" x14ac:dyDescent="0.2">
      <c r="A142" s="5" t="s">
        <v>65</v>
      </c>
      <c r="B142" s="5" t="s">
        <v>66</v>
      </c>
      <c r="C142" s="6" t="s">
        <v>67</v>
      </c>
      <c r="D142" s="5" t="s">
        <v>24</v>
      </c>
      <c r="E142" s="5" t="s">
        <v>68</v>
      </c>
      <c r="F142" s="5" t="s">
        <v>24</v>
      </c>
      <c r="G142" s="44" t="s">
        <v>80</v>
      </c>
      <c r="H142" s="7" t="s">
        <v>24</v>
      </c>
      <c r="I142" s="7" t="s">
        <v>249</v>
      </c>
      <c r="J142" s="53">
        <v>0</v>
      </c>
      <c r="K142" s="5">
        <v>0</v>
      </c>
      <c r="L142" s="5">
        <v>9713108126</v>
      </c>
      <c r="M142" s="5" t="s">
        <v>376</v>
      </c>
      <c r="N142" s="5" t="s">
        <v>377</v>
      </c>
      <c r="O142" s="5">
        <v>0</v>
      </c>
      <c r="P142" s="5">
        <v>1</v>
      </c>
      <c r="Q142" s="5">
        <v>0</v>
      </c>
      <c r="R142" s="5">
        <v>4</v>
      </c>
      <c r="S142" s="5">
        <v>1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32"/>
    </row>
    <row r="143" spans="1:48" x14ac:dyDescent="0.2">
      <c r="A143" s="5" t="s">
        <v>65</v>
      </c>
      <c r="B143" s="5" t="s">
        <v>66</v>
      </c>
      <c r="C143" s="6" t="s">
        <v>67</v>
      </c>
      <c r="D143" s="5" t="s">
        <v>24</v>
      </c>
      <c r="E143" s="5" t="s">
        <v>68</v>
      </c>
      <c r="F143" s="5" t="s">
        <v>24</v>
      </c>
      <c r="G143" s="44" t="s">
        <v>80</v>
      </c>
      <c r="H143" s="7" t="s">
        <v>24</v>
      </c>
      <c r="I143" s="7" t="s">
        <v>26</v>
      </c>
      <c r="J143" s="53">
        <v>0</v>
      </c>
      <c r="K143" s="5">
        <v>0</v>
      </c>
      <c r="L143" s="5" t="s">
        <v>24</v>
      </c>
      <c r="M143" s="5" t="s">
        <v>378</v>
      </c>
      <c r="N143" s="5" t="s">
        <v>24</v>
      </c>
      <c r="O143" s="5">
        <v>0</v>
      </c>
      <c r="P143" s="5">
        <f>O143+S143</f>
        <v>3</v>
      </c>
      <c r="Q143" s="5">
        <v>0</v>
      </c>
      <c r="R143" s="5">
        <v>0</v>
      </c>
      <c r="S143" s="5">
        <v>3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1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32"/>
    </row>
    <row r="144" spans="1:48" x14ac:dyDescent="0.2">
      <c r="A144" s="5" t="s">
        <v>65</v>
      </c>
      <c r="B144" s="5" t="s">
        <v>66</v>
      </c>
      <c r="C144" s="6" t="s">
        <v>67</v>
      </c>
      <c r="D144" s="5" t="s">
        <v>24</v>
      </c>
      <c r="E144" s="5" t="s">
        <v>68</v>
      </c>
      <c r="F144" s="5" t="s">
        <v>24</v>
      </c>
      <c r="G144" s="44" t="s">
        <v>80</v>
      </c>
      <c r="H144" s="7">
        <v>44166</v>
      </c>
      <c r="I144" s="7" t="s">
        <v>26</v>
      </c>
      <c r="J144" s="53">
        <v>0</v>
      </c>
      <c r="K144" s="5">
        <v>0</v>
      </c>
      <c r="L144" s="5" t="s">
        <v>24</v>
      </c>
      <c r="M144" s="5" t="s">
        <v>230</v>
      </c>
      <c r="N144" s="5" t="s">
        <v>183</v>
      </c>
      <c r="O144" s="5">
        <v>0</v>
      </c>
      <c r="P144" s="5">
        <v>7</v>
      </c>
      <c r="Q144" s="5">
        <v>0</v>
      </c>
      <c r="R144" s="5">
        <v>0</v>
      </c>
      <c r="S144" s="5">
        <v>1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1</v>
      </c>
      <c r="AG144" s="5">
        <v>0</v>
      </c>
      <c r="AH144" s="5">
        <v>0</v>
      </c>
      <c r="AI144" s="5">
        <v>1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32"/>
    </row>
    <row r="145" spans="1:48" x14ac:dyDescent="0.2">
      <c r="A145" s="5" t="s">
        <v>65</v>
      </c>
      <c r="B145" s="5" t="s">
        <v>66</v>
      </c>
      <c r="C145" s="6" t="s">
        <v>67</v>
      </c>
      <c r="D145" s="5" t="s">
        <v>24</v>
      </c>
      <c r="E145" s="5" t="s">
        <v>68</v>
      </c>
      <c r="F145" s="5" t="s">
        <v>24</v>
      </c>
      <c r="G145" s="5" t="s">
        <v>80</v>
      </c>
      <c r="H145" s="7" t="s">
        <v>24</v>
      </c>
      <c r="I145" s="7" t="s">
        <v>26</v>
      </c>
      <c r="J145" s="5">
        <v>0</v>
      </c>
      <c r="K145" s="5">
        <v>0</v>
      </c>
      <c r="L145" s="5" t="s">
        <v>24</v>
      </c>
      <c r="M145" s="5" t="s">
        <v>380</v>
      </c>
      <c r="N145" s="5" t="s">
        <v>24</v>
      </c>
      <c r="O145" s="5">
        <v>0</v>
      </c>
      <c r="P145" s="5">
        <f>O145+S145</f>
        <v>2</v>
      </c>
      <c r="Q145" s="5">
        <v>0</v>
      </c>
      <c r="R145" s="5">
        <v>0</v>
      </c>
      <c r="S145" s="5">
        <v>2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1</v>
      </c>
      <c r="AJ145" s="5">
        <v>1</v>
      </c>
      <c r="AK145" s="5">
        <v>0</v>
      </c>
      <c r="AL145" s="5">
        <v>0</v>
      </c>
      <c r="AM145" s="5">
        <v>1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32"/>
    </row>
    <row r="146" spans="1:48" x14ac:dyDescent="0.2">
      <c r="A146" s="5" t="s">
        <v>65</v>
      </c>
      <c r="B146" s="5" t="s">
        <v>66</v>
      </c>
      <c r="C146" s="6" t="s">
        <v>67</v>
      </c>
      <c r="D146" s="5" t="s">
        <v>24</v>
      </c>
      <c r="E146" s="5" t="s">
        <v>68</v>
      </c>
      <c r="F146" s="5" t="s">
        <v>24</v>
      </c>
      <c r="G146" s="5" t="s">
        <v>162</v>
      </c>
      <c r="H146" s="7" t="s">
        <v>24</v>
      </c>
      <c r="I146" s="7" t="s">
        <v>26</v>
      </c>
      <c r="J146" s="5">
        <v>0</v>
      </c>
      <c r="K146" s="5">
        <v>500</v>
      </c>
      <c r="L146" s="5" t="s">
        <v>24</v>
      </c>
      <c r="M146" s="5" t="s">
        <v>24</v>
      </c>
      <c r="N146" s="5" t="s">
        <v>379</v>
      </c>
      <c r="O146" s="5">
        <v>2</v>
      </c>
      <c r="P146" s="5">
        <f>O146+S146</f>
        <v>203</v>
      </c>
      <c r="Q146" s="5">
        <v>0</v>
      </c>
      <c r="R146" s="5">
        <v>0</v>
      </c>
      <c r="S146" s="5">
        <v>201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1</v>
      </c>
      <c r="AA146" s="5">
        <v>13</v>
      </c>
      <c r="AB146" s="5">
        <v>13</v>
      </c>
      <c r="AC146" s="5">
        <v>9</v>
      </c>
      <c r="AD146" s="5">
        <v>20</v>
      </c>
      <c r="AE146" s="5">
        <v>10</v>
      </c>
      <c r="AF146" s="5">
        <v>14</v>
      </c>
      <c r="AG146" s="5">
        <v>10</v>
      </c>
      <c r="AH146" s="5">
        <v>10</v>
      </c>
      <c r="AI146" s="5">
        <v>10</v>
      </c>
      <c r="AJ146" s="5">
        <v>5</v>
      </c>
      <c r="AK146" s="5">
        <v>0</v>
      </c>
      <c r="AL146" s="5">
        <v>10</v>
      </c>
      <c r="AM146" s="5">
        <v>11</v>
      </c>
      <c r="AN146" s="5">
        <v>7</v>
      </c>
      <c r="AO146" s="5">
        <v>7</v>
      </c>
      <c r="AP146" s="5">
        <v>10</v>
      </c>
      <c r="AQ146" s="5">
        <v>7</v>
      </c>
      <c r="AR146" s="5">
        <v>0</v>
      </c>
      <c r="AS146" s="5">
        <v>8</v>
      </c>
      <c r="AT146" s="5">
        <v>6</v>
      </c>
      <c r="AU146" s="5">
        <v>7</v>
      </c>
      <c r="AV146" s="32"/>
    </row>
    <row r="147" spans="1:48" x14ac:dyDescent="0.2">
      <c r="A147" s="9" t="s">
        <v>188</v>
      </c>
      <c r="B147" s="9" t="s">
        <v>189</v>
      </c>
      <c r="C147" s="11" t="s">
        <v>118</v>
      </c>
      <c r="D147" s="9" t="s">
        <v>24</v>
      </c>
      <c r="E147" s="9" t="s">
        <v>190</v>
      </c>
      <c r="F147" s="9" t="s">
        <v>24</v>
      </c>
      <c r="G147" s="9" t="s">
        <v>191</v>
      </c>
      <c r="H147" s="25">
        <v>44085</v>
      </c>
      <c r="I147" s="7" t="s">
        <v>26</v>
      </c>
      <c r="J147" s="5">
        <v>0</v>
      </c>
      <c r="K147" s="9">
        <v>0</v>
      </c>
      <c r="L147" s="26">
        <v>8889891225</v>
      </c>
      <c r="M147" s="9" t="s">
        <v>443</v>
      </c>
      <c r="N147" s="26" t="s">
        <v>444</v>
      </c>
      <c r="O147" s="5">
        <v>0</v>
      </c>
      <c r="P147" s="9">
        <f>O147+S147</f>
        <v>9</v>
      </c>
      <c r="Q147" s="5">
        <v>0</v>
      </c>
      <c r="R147" s="9">
        <v>11</v>
      </c>
      <c r="S147" s="5">
        <v>9</v>
      </c>
      <c r="T147" s="5">
        <v>2</v>
      </c>
      <c r="U147" s="5">
        <v>1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1</v>
      </c>
      <c r="AG147" s="5">
        <v>3</v>
      </c>
      <c r="AH147" s="5">
        <v>0</v>
      </c>
      <c r="AI147" s="5">
        <v>0</v>
      </c>
      <c r="AJ147" s="5">
        <v>1</v>
      </c>
      <c r="AK147" s="5">
        <v>0</v>
      </c>
      <c r="AL147" s="5">
        <v>0</v>
      </c>
      <c r="AM147" s="5">
        <v>1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32"/>
    </row>
    <row r="148" spans="1:48" x14ac:dyDescent="0.2">
      <c r="A148" s="9" t="s">
        <v>188</v>
      </c>
      <c r="B148" s="9" t="s">
        <v>189</v>
      </c>
      <c r="C148" s="29" t="s">
        <v>118</v>
      </c>
      <c r="D148" s="12" t="s">
        <v>24</v>
      </c>
      <c r="E148" s="12" t="s">
        <v>190</v>
      </c>
      <c r="F148" s="12" t="s">
        <v>24</v>
      </c>
      <c r="G148" s="12" t="s">
        <v>191</v>
      </c>
      <c r="H148" s="12" t="s">
        <v>24</v>
      </c>
      <c r="I148" s="34" t="s">
        <v>249</v>
      </c>
      <c r="J148" s="12">
        <v>0</v>
      </c>
      <c r="K148" s="12">
        <v>0</v>
      </c>
      <c r="L148" s="12" t="s">
        <v>24</v>
      </c>
      <c r="M148" s="12" t="s">
        <v>275</v>
      </c>
      <c r="N148" s="12" t="s">
        <v>24</v>
      </c>
      <c r="O148" s="5">
        <v>0</v>
      </c>
      <c r="P148" s="12">
        <f>O148+S148</f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32"/>
    </row>
    <row r="149" spans="1:48" x14ac:dyDescent="0.2">
      <c r="A149" s="9" t="s">
        <v>188</v>
      </c>
      <c r="B149" s="9" t="s">
        <v>189</v>
      </c>
      <c r="C149" s="11" t="s">
        <v>118</v>
      </c>
      <c r="D149" s="9" t="s">
        <v>24</v>
      </c>
      <c r="E149" s="9" t="s">
        <v>190</v>
      </c>
      <c r="F149" s="9" t="s">
        <v>24</v>
      </c>
      <c r="G149" s="9" t="s">
        <v>191</v>
      </c>
      <c r="H149" s="9" t="s">
        <v>24</v>
      </c>
      <c r="I149" s="7" t="s">
        <v>26</v>
      </c>
      <c r="J149" s="5">
        <v>0</v>
      </c>
      <c r="K149" s="9">
        <v>0</v>
      </c>
      <c r="L149" s="9" t="s">
        <v>24</v>
      </c>
      <c r="M149" s="9" t="s">
        <v>295</v>
      </c>
      <c r="N149" s="9" t="s">
        <v>24</v>
      </c>
      <c r="O149" s="5">
        <v>0</v>
      </c>
      <c r="P149" s="9">
        <f>O149+S149</f>
        <v>4</v>
      </c>
      <c r="Q149" s="5">
        <v>0</v>
      </c>
      <c r="R149" s="9">
        <v>1</v>
      </c>
      <c r="S149" s="5">
        <v>4</v>
      </c>
      <c r="T149" s="5">
        <v>0</v>
      </c>
      <c r="U149" s="5">
        <v>0</v>
      </c>
      <c r="V149" s="5">
        <v>0</v>
      </c>
      <c r="W149" s="5">
        <v>1</v>
      </c>
      <c r="X149" s="5">
        <v>0</v>
      </c>
      <c r="Y149" s="5">
        <v>0</v>
      </c>
      <c r="Z149" s="5">
        <v>0</v>
      </c>
      <c r="AA149" s="5">
        <v>0</v>
      </c>
      <c r="AB149" s="5">
        <v>1</v>
      </c>
      <c r="AC149" s="5">
        <v>0</v>
      </c>
      <c r="AD149" s="5">
        <v>0</v>
      </c>
      <c r="AE149" s="5">
        <v>2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32"/>
    </row>
    <row r="150" spans="1:48" x14ac:dyDescent="0.2">
      <c r="A150" s="9" t="s">
        <v>188</v>
      </c>
      <c r="B150" s="9" t="s">
        <v>189</v>
      </c>
      <c r="C150" s="11" t="s">
        <v>118</v>
      </c>
      <c r="D150" s="9" t="s">
        <v>24</v>
      </c>
      <c r="E150" s="9" t="s">
        <v>190</v>
      </c>
      <c r="F150" s="9" t="s">
        <v>24</v>
      </c>
      <c r="G150" s="9" t="s">
        <v>191</v>
      </c>
      <c r="H150" s="5" t="s">
        <v>24</v>
      </c>
      <c r="I150" s="7" t="s">
        <v>26</v>
      </c>
      <c r="J150" s="5">
        <v>0</v>
      </c>
      <c r="K150" s="9">
        <v>0</v>
      </c>
      <c r="L150" s="9" t="s">
        <v>24</v>
      </c>
      <c r="M150" s="5" t="s">
        <v>445</v>
      </c>
      <c r="N150" s="5" t="s">
        <v>24</v>
      </c>
      <c r="O150" s="5">
        <v>0</v>
      </c>
      <c r="P150" s="5">
        <f>O150+S150</f>
        <v>1</v>
      </c>
      <c r="Q150" s="5">
        <v>0</v>
      </c>
      <c r="R150" s="5">
        <v>0</v>
      </c>
      <c r="S150" s="5">
        <v>1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1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32"/>
    </row>
    <row r="151" spans="1:48" x14ac:dyDescent="0.2">
      <c r="A151" s="9" t="s">
        <v>188</v>
      </c>
      <c r="B151" s="9" t="s">
        <v>189</v>
      </c>
      <c r="C151" s="11" t="s">
        <v>118</v>
      </c>
      <c r="D151" s="9" t="s">
        <v>24</v>
      </c>
      <c r="E151" s="9" t="s">
        <v>190</v>
      </c>
      <c r="F151" s="9" t="s">
        <v>24</v>
      </c>
      <c r="G151" s="9" t="s">
        <v>191</v>
      </c>
      <c r="H151" s="5" t="s">
        <v>24</v>
      </c>
      <c r="I151" s="7" t="s">
        <v>26</v>
      </c>
      <c r="J151" s="5">
        <v>0</v>
      </c>
      <c r="K151" s="9">
        <v>0</v>
      </c>
      <c r="L151" s="9" t="s">
        <v>24</v>
      </c>
      <c r="M151" s="5" t="s">
        <v>446</v>
      </c>
      <c r="N151" s="5" t="s">
        <v>24</v>
      </c>
      <c r="O151" s="5">
        <v>0</v>
      </c>
      <c r="P151" s="5">
        <f>O151+S151</f>
        <v>2</v>
      </c>
      <c r="Q151" s="5">
        <v>0</v>
      </c>
      <c r="R151" s="5">
        <v>0</v>
      </c>
      <c r="S151" s="5">
        <v>2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2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32"/>
    </row>
    <row r="152" spans="1:48" x14ac:dyDescent="0.2">
      <c r="A152" s="9" t="s">
        <v>188</v>
      </c>
      <c r="B152" s="9" t="s">
        <v>189</v>
      </c>
      <c r="C152" s="11" t="s">
        <v>118</v>
      </c>
      <c r="D152" s="9" t="s">
        <v>24</v>
      </c>
      <c r="E152" s="9" t="s">
        <v>190</v>
      </c>
      <c r="F152" s="9" t="s">
        <v>24</v>
      </c>
      <c r="G152" s="9" t="s">
        <v>191</v>
      </c>
      <c r="H152" s="5" t="s">
        <v>24</v>
      </c>
      <c r="I152" s="7" t="s">
        <v>26</v>
      </c>
      <c r="J152" s="5">
        <v>0</v>
      </c>
      <c r="K152" s="9">
        <v>0</v>
      </c>
      <c r="L152" s="9" t="s">
        <v>24</v>
      </c>
      <c r="M152" s="5" t="s">
        <v>447</v>
      </c>
      <c r="N152" s="44" t="s">
        <v>24</v>
      </c>
      <c r="O152" s="5">
        <v>0</v>
      </c>
      <c r="P152" s="5">
        <f>O152+S152</f>
        <v>3</v>
      </c>
      <c r="Q152" s="5">
        <v>0</v>
      </c>
      <c r="R152" s="5">
        <v>0</v>
      </c>
      <c r="S152" s="5">
        <v>3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>
        <v>2</v>
      </c>
      <c r="AP152" s="5">
        <v>0</v>
      </c>
      <c r="AQ152" s="5">
        <v>0</v>
      </c>
      <c r="AR152" s="5">
        <v>0</v>
      </c>
      <c r="AS152" s="5">
        <v>1</v>
      </c>
      <c r="AT152" s="5">
        <v>0</v>
      </c>
      <c r="AU152" s="5">
        <v>0</v>
      </c>
      <c r="AV152" s="32"/>
    </row>
    <row r="153" spans="1:48" x14ac:dyDescent="0.2">
      <c r="A153" s="5" t="s">
        <v>239</v>
      </c>
      <c r="B153" s="5" t="s">
        <v>240</v>
      </c>
      <c r="C153" s="29" t="s">
        <v>21</v>
      </c>
      <c r="D153" s="12" t="s">
        <v>22</v>
      </c>
      <c r="E153" s="12" t="s">
        <v>241</v>
      </c>
      <c r="F153" s="12" t="s">
        <v>24</v>
      </c>
      <c r="G153" s="12" t="s">
        <v>242</v>
      </c>
      <c r="H153" s="7">
        <v>44138</v>
      </c>
      <c r="I153" s="34" t="s">
        <v>249</v>
      </c>
      <c r="J153" s="12">
        <v>0</v>
      </c>
      <c r="K153" s="12">
        <v>0</v>
      </c>
      <c r="L153" s="12" t="s">
        <v>24</v>
      </c>
      <c r="M153" s="12" t="s">
        <v>24</v>
      </c>
      <c r="N153" s="41" t="s">
        <v>340</v>
      </c>
      <c r="O153" s="5">
        <v>0</v>
      </c>
      <c r="P153" s="12">
        <f>O153+S153</f>
        <v>1</v>
      </c>
      <c r="Q153" s="12">
        <v>0</v>
      </c>
      <c r="R153" s="12">
        <v>7</v>
      </c>
      <c r="S153" s="12">
        <v>1</v>
      </c>
      <c r="T153" s="12">
        <v>1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0</v>
      </c>
      <c r="AH153" s="12">
        <v>0</v>
      </c>
      <c r="AI153" s="12">
        <v>0</v>
      </c>
      <c r="AJ153" s="12">
        <v>0</v>
      </c>
      <c r="AK153" s="12">
        <v>0</v>
      </c>
      <c r="AL153" s="12">
        <v>0</v>
      </c>
      <c r="AM153" s="12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32"/>
    </row>
    <row r="154" spans="1:48" x14ac:dyDescent="0.2">
      <c r="A154" s="5" t="s">
        <v>239</v>
      </c>
      <c r="B154" s="5" t="s">
        <v>240</v>
      </c>
      <c r="C154" s="29" t="s">
        <v>21</v>
      </c>
      <c r="D154" s="12" t="s">
        <v>22</v>
      </c>
      <c r="E154" s="12" t="s">
        <v>241</v>
      </c>
      <c r="F154" s="12" t="s">
        <v>24</v>
      </c>
      <c r="G154" s="12" t="s">
        <v>242</v>
      </c>
      <c r="H154" s="7" t="s">
        <v>24</v>
      </c>
      <c r="I154" s="34" t="s">
        <v>249</v>
      </c>
      <c r="J154" s="12">
        <v>0</v>
      </c>
      <c r="K154" s="12">
        <v>0</v>
      </c>
      <c r="L154" s="12" t="s">
        <v>24</v>
      </c>
      <c r="M154" s="12" t="s">
        <v>24</v>
      </c>
      <c r="N154" s="41" t="s">
        <v>341</v>
      </c>
      <c r="O154" s="5">
        <v>0</v>
      </c>
      <c r="P154" s="12">
        <f>O154+S154</f>
        <v>0</v>
      </c>
      <c r="Q154" s="37">
        <v>3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  <c r="AM154" s="12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32"/>
    </row>
    <row r="155" spans="1:48" x14ac:dyDescent="0.2">
      <c r="A155" s="5" t="s">
        <v>239</v>
      </c>
      <c r="B155" s="5" t="s">
        <v>240</v>
      </c>
      <c r="C155" s="29" t="s">
        <v>21</v>
      </c>
      <c r="D155" s="12" t="s">
        <v>22</v>
      </c>
      <c r="E155" s="12" t="s">
        <v>241</v>
      </c>
      <c r="F155" s="12" t="s">
        <v>24</v>
      </c>
      <c r="G155" s="12" t="s">
        <v>242</v>
      </c>
      <c r="H155" s="7" t="s">
        <v>24</v>
      </c>
      <c r="I155" s="34" t="s">
        <v>249</v>
      </c>
      <c r="J155" s="12">
        <v>0</v>
      </c>
      <c r="K155" s="12">
        <v>0</v>
      </c>
      <c r="L155" s="12" t="s">
        <v>24</v>
      </c>
      <c r="M155" s="12" t="s">
        <v>24</v>
      </c>
      <c r="N155" s="12" t="s">
        <v>342</v>
      </c>
      <c r="O155" s="5">
        <v>0</v>
      </c>
      <c r="P155" s="12">
        <f>O155+S155</f>
        <v>0</v>
      </c>
      <c r="Q155" s="37">
        <v>41</v>
      </c>
      <c r="R155" s="12">
        <v>1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32"/>
    </row>
    <row r="156" spans="1:48" x14ac:dyDescent="0.2">
      <c r="A156" s="5" t="s">
        <v>239</v>
      </c>
      <c r="B156" s="5" t="s">
        <v>240</v>
      </c>
      <c r="C156" s="29" t="s">
        <v>21</v>
      </c>
      <c r="D156" s="12" t="s">
        <v>22</v>
      </c>
      <c r="E156" s="12" t="s">
        <v>241</v>
      </c>
      <c r="F156" s="12" t="s">
        <v>24</v>
      </c>
      <c r="G156" s="12" t="s">
        <v>242</v>
      </c>
      <c r="H156" s="7" t="s">
        <v>24</v>
      </c>
      <c r="I156" s="34" t="s">
        <v>249</v>
      </c>
      <c r="J156" s="12">
        <v>0</v>
      </c>
      <c r="K156" s="12">
        <v>0</v>
      </c>
      <c r="L156" s="12" t="s">
        <v>24</v>
      </c>
      <c r="M156" s="12" t="s">
        <v>24</v>
      </c>
      <c r="N156" s="12" t="s">
        <v>343</v>
      </c>
      <c r="O156" s="5">
        <v>0</v>
      </c>
      <c r="P156" s="12">
        <f>O156+S156</f>
        <v>0</v>
      </c>
      <c r="Q156" s="37">
        <v>51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32"/>
    </row>
    <row r="157" spans="1:48" x14ac:dyDescent="0.2">
      <c r="A157" s="5" t="s">
        <v>239</v>
      </c>
      <c r="B157" s="5" t="s">
        <v>240</v>
      </c>
      <c r="C157" s="6" t="s">
        <v>21</v>
      </c>
      <c r="D157" s="5" t="s">
        <v>22</v>
      </c>
      <c r="E157" s="5" t="s">
        <v>241</v>
      </c>
      <c r="F157" s="5" t="s">
        <v>24</v>
      </c>
      <c r="G157" s="5" t="s">
        <v>242</v>
      </c>
      <c r="H157" s="7" t="s">
        <v>24</v>
      </c>
      <c r="I157" s="7" t="s">
        <v>26</v>
      </c>
      <c r="J157" s="5">
        <v>0</v>
      </c>
      <c r="K157" s="5">
        <v>0</v>
      </c>
      <c r="L157" s="5" t="s">
        <v>24</v>
      </c>
      <c r="M157" s="5" t="s">
        <v>266</v>
      </c>
      <c r="N157" s="5" t="s">
        <v>266</v>
      </c>
      <c r="O157" s="5">
        <v>0</v>
      </c>
      <c r="P157" s="5">
        <f>O157+S157</f>
        <v>31</v>
      </c>
      <c r="Q157" s="5">
        <v>0</v>
      </c>
      <c r="R157" s="5">
        <v>22</v>
      </c>
      <c r="S157" s="5">
        <v>31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2</v>
      </c>
      <c r="AA157" s="5">
        <v>0</v>
      </c>
      <c r="AB157" s="5">
        <v>0</v>
      </c>
      <c r="AC157" s="5">
        <v>0</v>
      </c>
      <c r="AD157" s="5">
        <v>0</v>
      </c>
      <c r="AE157" s="5">
        <v>4</v>
      </c>
      <c r="AF157" s="5">
        <v>2</v>
      </c>
      <c r="AG157" s="5">
        <v>2</v>
      </c>
      <c r="AH157" s="5">
        <v>0</v>
      </c>
      <c r="AI157" s="5">
        <v>2</v>
      </c>
      <c r="AJ157" s="5">
        <v>2</v>
      </c>
      <c r="AK157" s="5">
        <v>0</v>
      </c>
      <c r="AL157" s="5">
        <v>0</v>
      </c>
      <c r="AM157" s="5">
        <v>2</v>
      </c>
      <c r="AN157" s="5">
        <v>5</v>
      </c>
      <c r="AO157" s="5">
        <v>1</v>
      </c>
      <c r="AP157" s="5">
        <v>3</v>
      </c>
      <c r="AQ157" s="5">
        <v>2</v>
      </c>
      <c r="AR157" s="5">
        <v>0</v>
      </c>
      <c r="AS157" s="5">
        <v>2</v>
      </c>
      <c r="AT157" s="5">
        <v>2</v>
      </c>
      <c r="AU157" s="5">
        <v>2</v>
      </c>
      <c r="AV157" s="32"/>
    </row>
    <row r="158" spans="1:48" x14ac:dyDescent="0.2">
      <c r="A158" s="5" t="s">
        <v>104</v>
      </c>
      <c r="B158" s="5" t="s">
        <v>105</v>
      </c>
      <c r="C158" s="29" t="s">
        <v>67</v>
      </c>
      <c r="D158" s="12" t="s">
        <v>24</v>
      </c>
      <c r="E158" s="12" t="s">
        <v>106</v>
      </c>
      <c r="F158" s="12" t="s">
        <v>24</v>
      </c>
      <c r="G158" s="12" t="s">
        <v>107</v>
      </c>
      <c r="H158" s="7" t="s">
        <v>127</v>
      </c>
      <c r="I158" s="34" t="s">
        <v>249</v>
      </c>
      <c r="J158" s="12">
        <v>0</v>
      </c>
      <c r="K158" s="12">
        <v>0</v>
      </c>
      <c r="L158" s="40">
        <v>9009020617</v>
      </c>
      <c r="M158" s="12" t="s">
        <v>401</v>
      </c>
      <c r="N158" s="12" t="s">
        <v>402</v>
      </c>
      <c r="O158" s="5">
        <v>0</v>
      </c>
      <c r="P158" s="12">
        <f>O158+S158</f>
        <v>0</v>
      </c>
      <c r="Q158" s="37">
        <v>8</v>
      </c>
      <c r="R158" s="12">
        <v>38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32"/>
    </row>
    <row r="159" spans="1:48" x14ac:dyDescent="0.2">
      <c r="A159" s="5" t="s">
        <v>104</v>
      </c>
      <c r="B159" s="5" t="s">
        <v>105</v>
      </c>
      <c r="C159" s="29" t="s">
        <v>67</v>
      </c>
      <c r="D159" s="12" t="s">
        <v>24</v>
      </c>
      <c r="E159" s="12" t="s">
        <v>106</v>
      </c>
      <c r="F159" s="12" t="s">
        <v>24</v>
      </c>
      <c r="G159" s="12" t="s">
        <v>107</v>
      </c>
      <c r="H159" s="7">
        <v>43962</v>
      </c>
      <c r="I159" s="34" t="s">
        <v>249</v>
      </c>
      <c r="J159" s="12">
        <v>0</v>
      </c>
      <c r="K159" s="12">
        <v>0</v>
      </c>
      <c r="L159" s="40">
        <v>8349009099</v>
      </c>
      <c r="M159" s="12" t="s">
        <v>403</v>
      </c>
      <c r="N159" s="12" t="s">
        <v>24</v>
      </c>
      <c r="O159" s="5">
        <v>0</v>
      </c>
      <c r="P159" s="12">
        <f>O159+S159</f>
        <v>0</v>
      </c>
      <c r="Q159" s="12">
        <v>0</v>
      </c>
      <c r="R159" s="12">
        <v>2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32"/>
    </row>
    <row r="160" spans="1:48" x14ac:dyDescent="0.2">
      <c r="A160" s="5" t="s">
        <v>104</v>
      </c>
      <c r="B160" s="5" t="s">
        <v>105</v>
      </c>
      <c r="C160" s="29" t="s">
        <v>67</v>
      </c>
      <c r="D160" s="12" t="s">
        <v>24</v>
      </c>
      <c r="E160" s="12" t="s">
        <v>106</v>
      </c>
      <c r="F160" s="12" t="s">
        <v>24</v>
      </c>
      <c r="G160" s="12" t="s">
        <v>107</v>
      </c>
      <c r="H160" s="7">
        <v>43962</v>
      </c>
      <c r="I160" s="34" t="s">
        <v>249</v>
      </c>
      <c r="J160" s="12">
        <v>0</v>
      </c>
      <c r="K160" s="12">
        <v>0</v>
      </c>
      <c r="L160" s="40">
        <v>7440589095</v>
      </c>
      <c r="M160" s="12" t="s">
        <v>404</v>
      </c>
      <c r="N160" s="12" t="s">
        <v>24</v>
      </c>
      <c r="O160" s="5">
        <v>0</v>
      </c>
      <c r="P160" s="12">
        <f>O160+S160</f>
        <v>0</v>
      </c>
      <c r="Q160" s="12">
        <v>0</v>
      </c>
      <c r="R160" s="12">
        <v>20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32"/>
    </row>
    <row r="161" spans="1:48" x14ac:dyDescent="0.2">
      <c r="A161" s="5" t="s">
        <v>104</v>
      </c>
      <c r="B161" s="5" t="s">
        <v>105</v>
      </c>
      <c r="C161" s="6" t="s">
        <v>67</v>
      </c>
      <c r="D161" s="5" t="s">
        <v>24</v>
      </c>
      <c r="E161" s="5" t="s">
        <v>106</v>
      </c>
      <c r="F161" s="5" t="s">
        <v>24</v>
      </c>
      <c r="G161" s="5" t="s">
        <v>107</v>
      </c>
      <c r="H161" s="7" t="s">
        <v>24</v>
      </c>
      <c r="I161" s="34" t="s">
        <v>249</v>
      </c>
      <c r="J161" s="5">
        <v>0</v>
      </c>
      <c r="K161" s="5">
        <v>0</v>
      </c>
      <c r="L161" s="22" t="s">
        <v>24</v>
      </c>
      <c r="M161" s="12" t="s">
        <v>405</v>
      </c>
      <c r="N161" s="5" t="s">
        <v>24</v>
      </c>
      <c r="O161" s="5">
        <v>0</v>
      </c>
      <c r="P161" s="5">
        <f>O161+S161</f>
        <v>3</v>
      </c>
      <c r="Q161" s="5">
        <v>0</v>
      </c>
      <c r="R161" s="5">
        <v>0</v>
      </c>
      <c r="S161" s="5">
        <v>3</v>
      </c>
      <c r="T161" s="5">
        <v>0</v>
      </c>
      <c r="U161" s="5">
        <v>0</v>
      </c>
      <c r="V161" s="5">
        <v>0</v>
      </c>
      <c r="W161" s="5">
        <v>1</v>
      </c>
      <c r="X161" s="5">
        <v>0</v>
      </c>
      <c r="Y161" s="5">
        <v>0</v>
      </c>
      <c r="Z161" s="5">
        <v>1</v>
      </c>
      <c r="AA161" s="5">
        <v>1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32"/>
    </row>
    <row r="162" spans="1:48" x14ac:dyDescent="0.2">
      <c r="A162" s="5" t="s">
        <v>104</v>
      </c>
      <c r="B162" s="5" t="s">
        <v>105</v>
      </c>
      <c r="C162" s="6" t="s">
        <v>67</v>
      </c>
      <c r="D162" s="5" t="s">
        <v>24</v>
      </c>
      <c r="E162" s="5" t="s">
        <v>106</v>
      </c>
      <c r="F162" s="5" t="s">
        <v>24</v>
      </c>
      <c r="G162" s="5" t="s">
        <v>107</v>
      </c>
      <c r="H162" s="19">
        <v>44153</v>
      </c>
      <c r="I162" s="7" t="s">
        <v>26</v>
      </c>
      <c r="J162" s="5">
        <v>0</v>
      </c>
      <c r="K162" s="5">
        <v>0</v>
      </c>
      <c r="L162" s="18">
        <v>9770044616</v>
      </c>
      <c r="M162" s="12" t="s">
        <v>406</v>
      </c>
      <c r="N162" s="5" t="s">
        <v>407</v>
      </c>
      <c r="O162" s="5">
        <v>0</v>
      </c>
      <c r="P162" s="5">
        <f>O162+S162</f>
        <v>5</v>
      </c>
      <c r="Q162" s="5">
        <v>0</v>
      </c>
      <c r="R162" s="5">
        <v>0</v>
      </c>
      <c r="S162" s="5">
        <v>5</v>
      </c>
      <c r="T162" s="5">
        <v>0</v>
      </c>
      <c r="U162" s="5">
        <v>0</v>
      </c>
      <c r="V162" s="5">
        <v>0</v>
      </c>
      <c r="W162" s="5">
        <v>1</v>
      </c>
      <c r="X162" s="5">
        <v>0</v>
      </c>
      <c r="Y162" s="5">
        <v>0</v>
      </c>
      <c r="Z162" s="5">
        <v>4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32"/>
    </row>
    <row r="163" spans="1:48" x14ac:dyDescent="0.2">
      <c r="A163" s="5" t="s">
        <v>104</v>
      </c>
      <c r="B163" s="5" t="s">
        <v>105</v>
      </c>
      <c r="C163" s="6" t="s">
        <v>67</v>
      </c>
      <c r="D163" s="5" t="s">
        <v>24</v>
      </c>
      <c r="E163" s="5" t="s">
        <v>106</v>
      </c>
      <c r="F163" s="5" t="s">
        <v>24</v>
      </c>
      <c r="G163" s="5" t="s">
        <v>107</v>
      </c>
      <c r="H163" s="7" t="s">
        <v>24</v>
      </c>
      <c r="I163" s="7" t="s">
        <v>26</v>
      </c>
      <c r="J163" s="5">
        <v>0</v>
      </c>
      <c r="K163" s="5">
        <v>0</v>
      </c>
      <c r="L163" s="22" t="s">
        <v>24</v>
      </c>
      <c r="M163" s="12" t="s">
        <v>266</v>
      </c>
      <c r="N163" s="5" t="s">
        <v>266</v>
      </c>
      <c r="O163" s="5">
        <v>5</v>
      </c>
      <c r="P163" s="5">
        <f>O163+S163</f>
        <v>25</v>
      </c>
      <c r="Q163" s="5">
        <v>0</v>
      </c>
      <c r="R163" s="5">
        <v>17</v>
      </c>
      <c r="S163" s="5">
        <v>20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4</v>
      </c>
      <c r="AI163" s="5">
        <v>1</v>
      </c>
      <c r="AJ163" s="5">
        <v>0</v>
      </c>
      <c r="AK163" s="5">
        <v>2</v>
      </c>
      <c r="AL163" s="5">
        <v>0</v>
      </c>
      <c r="AM163" s="5">
        <v>0</v>
      </c>
      <c r="AN163" s="5">
        <v>1</v>
      </c>
      <c r="AO163" s="5">
        <v>4</v>
      </c>
      <c r="AP163" s="5">
        <v>2</v>
      </c>
      <c r="AQ163" s="5">
        <v>2</v>
      </c>
      <c r="AR163" s="5">
        <v>0</v>
      </c>
      <c r="AS163" s="5">
        <v>0</v>
      </c>
      <c r="AT163" s="5">
        <v>1</v>
      </c>
      <c r="AU163" s="5">
        <v>4</v>
      </c>
      <c r="AV163" s="32"/>
    </row>
    <row r="164" spans="1:48" x14ac:dyDescent="0.2">
      <c r="A164" s="5" t="s">
        <v>31</v>
      </c>
      <c r="B164" s="5" t="s">
        <v>185</v>
      </c>
      <c r="C164" s="29" t="s">
        <v>21</v>
      </c>
      <c r="D164" s="12" t="s">
        <v>22</v>
      </c>
      <c r="E164" s="12" t="s">
        <v>344</v>
      </c>
      <c r="F164" s="12" t="s">
        <v>344</v>
      </c>
      <c r="G164" s="12" t="s">
        <v>197</v>
      </c>
      <c r="H164" s="7">
        <v>44131</v>
      </c>
      <c r="I164" s="34" t="s">
        <v>249</v>
      </c>
      <c r="J164" s="12">
        <v>0</v>
      </c>
      <c r="K164" s="12">
        <v>0</v>
      </c>
      <c r="L164" s="12" t="s">
        <v>24</v>
      </c>
      <c r="M164" s="12" t="s">
        <v>345</v>
      </c>
      <c r="N164" s="12" t="s">
        <v>346</v>
      </c>
      <c r="O164" s="5">
        <v>0</v>
      </c>
      <c r="P164" s="12">
        <f>O164+S164</f>
        <v>3</v>
      </c>
      <c r="Q164" s="37">
        <v>16</v>
      </c>
      <c r="R164" s="12">
        <v>43</v>
      </c>
      <c r="S164" s="12">
        <v>3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32"/>
    </row>
    <row r="165" spans="1:48" x14ac:dyDescent="0.2">
      <c r="A165" s="5" t="s">
        <v>31</v>
      </c>
      <c r="B165" s="5" t="s">
        <v>185</v>
      </c>
      <c r="C165" s="29" t="s">
        <v>21</v>
      </c>
      <c r="D165" s="12" t="s">
        <v>22</v>
      </c>
      <c r="E165" s="12" t="s">
        <v>344</v>
      </c>
      <c r="F165" s="12" t="s">
        <v>344</v>
      </c>
      <c r="G165" s="12" t="s">
        <v>197</v>
      </c>
      <c r="H165" s="7" t="s">
        <v>24</v>
      </c>
      <c r="I165" s="34" t="s">
        <v>249</v>
      </c>
      <c r="J165" s="12">
        <v>0</v>
      </c>
      <c r="K165" s="12">
        <v>0</v>
      </c>
      <c r="L165" s="12">
        <v>7987143186</v>
      </c>
      <c r="M165" s="12" t="s">
        <v>347</v>
      </c>
      <c r="N165" s="12" t="s">
        <v>348</v>
      </c>
      <c r="O165" s="5">
        <v>0</v>
      </c>
      <c r="P165" s="12">
        <f>O165+S165</f>
        <v>6</v>
      </c>
      <c r="Q165" s="37">
        <v>53</v>
      </c>
      <c r="R165" s="12">
        <v>49</v>
      </c>
      <c r="S165" s="12">
        <v>6</v>
      </c>
      <c r="T165" s="12">
        <v>0</v>
      </c>
      <c r="U165" s="12">
        <v>0</v>
      </c>
      <c r="V165" s="12">
        <v>3</v>
      </c>
      <c r="W165" s="12">
        <v>0</v>
      </c>
      <c r="X165" s="12">
        <v>3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32"/>
    </row>
    <row r="166" spans="1:48" x14ac:dyDescent="0.2">
      <c r="A166" s="5" t="s">
        <v>31</v>
      </c>
      <c r="B166" s="5" t="s">
        <v>185</v>
      </c>
      <c r="C166" s="29" t="s">
        <v>21</v>
      </c>
      <c r="D166" s="12" t="s">
        <v>22</v>
      </c>
      <c r="E166" s="12" t="s">
        <v>344</v>
      </c>
      <c r="F166" s="12" t="s">
        <v>344</v>
      </c>
      <c r="G166" s="12" t="s">
        <v>197</v>
      </c>
      <c r="H166" s="7" t="s">
        <v>24</v>
      </c>
      <c r="I166" s="34" t="s">
        <v>249</v>
      </c>
      <c r="J166" s="12">
        <v>0</v>
      </c>
      <c r="K166" s="12">
        <v>0</v>
      </c>
      <c r="L166" s="12" t="s">
        <v>24</v>
      </c>
      <c r="M166" s="12" t="s">
        <v>24</v>
      </c>
      <c r="N166" s="12" t="s">
        <v>266</v>
      </c>
      <c r="O166" s="5">
        <v>0</v>
      </c>
      <c r="P166" s="12">
        <f>O166+S166</f>
        <v>28</v>
      </c>
      <c r="Q166" s="12">
        <v>0</v>
      </c>
      <c r="R166" s="12">
        <v>35</v>
      </c>
      <c r="S166" s="12">
        <v>28</v>
      </c>
      <c r="T166" s="12">
        <v>2</v>
      </c>
      <c r="U166" s="12">
        <v>0</v>
      </c>
      <c r="V166" s="12">
        <v>1</v>
      </c>
      <c r="W166" s="12">
        <v>0</v>
      </c>
      <c r="X166" s="12">
        <v>2</v>
      </c>
      <c r="Y166" s="12">
        <v>0</v>
      </c>
      <c r="Z166" s="12">
        <v>1</v>
      </c>
      <c r="AA166" s="12">
        <v>2</v>
      </c>
      <c r="AB166" s="12">
        <v>3</v>
      </c>
      <c r="AC166" s="12">
        <v>3</v>
      </c>
      <c r="AD166" s="12">
        <v>0</v>
      </c>
      <c r="AE166" s="12">
        <v>5</v>
      </c>
      <c r="AF166" s="12">
        <v>5</v>
      </c>
      <c r="AG166" s="12">
        <v>2</v>
      </c>
      <c r="AH166" s="12">
        <v>2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32"/>
    </row>
    <row r="167" spans="1:48" x14ac:dyDescent="0.2">
      <c r="A167" s="5" t="s">
        <v>31</v>
      </c>
      <c r="B167" s="5" t="s">
        <v>185</v>
      </c>
      <c r="C167" s="29" t="s">
        <v>21</v>
      </c>
      <c r="D167" s="12" t="s">
        <v>22</v>
      </c>
      <c r="E167" s="12" t="s">
        <v>344</v>
      </c>
      <c r="F167" s="12" t="s">
        <v>344</v>
      </c>
      <c r="G167" s="12" t="s">
        <v>197</v>
      </c>
      <c r="H167" s="7">
        <v>44139</v>
      </c>
      <c r="I167" s="34" t="s">
        <v>249</v>
      </c>
      <c r="J167" s="12">
        <v>0</v>
      </c>
      <c r="K167" s="12">
        <v>0</v>
      </c>
      <c r="L167" s="12" t="s">
        <v>24</v>
      </c>
      <c r="M167" s="12" t="s">
        <v>187</v>
      </c>
      <c r="N167" s="12" t="s">
        <v>24</v>
      </c>
      <c r="O167" s="5">
        <v>0</v>
      </c>
      <c r="P167" s="12">
        <f>O167+S167</f>
        <v>25</v>
      </c>
      <c r="Q167" s="12">
        <v>0</v>
      </c>
      <c r="R167" s="12">
        <v>0</v>
      </c>
      <c r="S167" s="12">
        <v>25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8</v>
      </c>
      <c r="AD167" s="12">
        <v>0</v>
      </c>
      <c r="AE167" s="12">
        <v>4</v>
      </c>
      <c r="AF167" s="12">
        <v>5</v>
      </c>
      <c r="AG167" s="12">
        <v>4</v>
      </c>
      <c r="AH167" s="12">
        <v>4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32"/>
    </row>
    <row r="168" spans="1:48" x14ac:dyDescent="0.2">
      <c r="A168" s="5" t="s">
        <v>31</v>
      </c>
      <c r="B168" s="5" t="s">
        <v>185</v>
      </c>
      <c r="C168" s="29" t="s">
        <v>21</v>
      </c>
      <c r="D168" s="12" t="s">
        <v>22</v>
      </c>
      <c r="E168" s="12" t="s">
        <v>344</v>
      </c>
      <c r="F168" s="12" t="s">
        <v>344</v>
      </c>
      <c r="G168" s="12" t="s">
        <v>197</v>
      </c>
      <c r="H168" s="7">
        <v>44147</v>
      </c>
      <c r="I168" s="34" t="s">
        <v>249</v>
      </c>
      <c r="J168" s="12">
        <v>0</v>
      </c>
      <c r="K168" s="12">
        <v>0</v>
      </c>
      <c r="L168" s="12" t="s">
        <v>24</v>
      </c>
      <c r="M168" s="12" t="s">
        <v>349</v>
      </c>
      <c r="N168" s="12" t="s">
        <v>350</v>
      </c>
      <c r="O168" s="5">
        <v>0</v>
      </c>
      <c r="P168" s="12">
        <f>O168+S168</f>
        <v>9</v>
      </c>
      <c r="Q168" s="12">
        <v>0</v>
      </c>
      <c r="R168" s="12">
        <v>92</v>
      </c>
      <c r="S168" s="12">
        <v>9</v>
      </c>
      <c r="T168" s="12">
        <v>1</v>
      </c>
      <c r="U168" s="12">
        <v>0</v>
      </c>
      <c r="V168" s="12">
        <v>3</v>
      </c>
      <c r="W168" s="12">
        <v>0</v>
      </c>
      <c r="X168" s="12">
        <v>1</v>
      </c>
      <c r="Y168" s="12">
        <v>0</v>
      </c>
      <c r="Z168" s="12">
        <v>1</v>
      </c>
      <c r="AA168" s="12">
        <v>1</v>
      </c>
      <c r="AB168" s="12">
        <v>2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32"/>
    </row>
    <row r="169" spans="1:48" x14ac:dyDescent="0.2">
      <c r="A169" s="5" t="s">
        <v>31</v>
      </c>
      <c r="B169" s="5" t="s">
        <v>185</v>
      </c>
      <c r="C169" s="29" t="s">
        <v>21</v>
      </c>
      <c r="D169" s="12" t="s">
        <v>22</v>
      </c>
      <c r="E169" s="12" t="s">
        <v>344</v>
      </c>
      <c r="F169" s="12" t="s">
        <v>344</v>
      </c>
      <c r="G169" s="12" t="s">
        <v>197</v>
      </c>
      <c r="H169" s="7" t="s">
        <v>24</v>
      </c>
      <c r="I169" s="34" t="s">
        <v>249</v>
      </c>
      <c r="J169" s="12">
        <v>0</v>
      </c>
      <c r="K169" s="12">
        <v>0</v>
      </c>
      <c r="L169" s="12" t="s">
        <v>24</v>
      </c>
      <c r="M169" s="12" t="s">
        <v>198</v>
      </c>
      <c r="N169" s="12" t="s">
        <v>24</v>
      </c>
      <c r="O169" s="5">
        <v>0</v>
      </c>
      <c r="P169" s="12">
        <f>O169+S169</f>
        <v>22</v>
      </c>
      <c r="Q169" s="12">
        <v>0</v>
      </c>
      <c r="R169" s="12">
        <v>0</v>
      </c>
      <c r="S169" s="12">
        <v>22</v>
      </c>
      <c r="T169" s="12">
        <v>2</v>
      </c>
      <c r="U169" s="12">
        <v>0</v>
      </c>
      <c r="V169" s="12">
        <v>1</v>
      </c>
      <c r="W169" s="12">
        <v>0</v>
      </c>
      <c r="X169" s="12">
        <v>4</v>
      </c>
      <c r="Y169" s="12">
        <v>0</v>
      </c>
      <c r="Z169" s="12">
        <v>3</v>
      </c>
      <c r="AA169" s="12">
        <v>4</v>
      </c>
      <c r="AB169" s="12">
        <v>0</v>
      </c>
      <c r="AC169" s="12">
        <v>0</v>
      </c>
      <c r="AD169" s="12">
        <v>0</v>
      </c>
      <c r="AE169" s="12">
        <v>3</v>
      </c>
      <c r="AF169" s="12">
        <v>1</v>
      </c>
      <c r="AG169" s="12">
        <v>1</v>
      </c>
      <c r="AH169" s="12">
        <v>1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32"/>
    </row>
    <row r="170" spans="1:48" x14ac:dyDescent="0.2">
      <c r="A170" s="5" t="s">
        <v>125</v>
      </c>
      <c r="B170" s="5" t="s">
        <v>126</v>
      </c>
      <c r="C170" s="6" t="s">
        <v>39</v>
      </c>
      <c r="D170" s="5" t="s">
        <v>24</v>
      </c>
      <c r="E170" s="5" t="s">
        <v>40</v>
      </c>
      <c r="F170" s="5" t="s">
        <v>61</v>
      </c>
      <c r="G170" s="5" t="s">
        <v>294</v>
      </c>
      <c r="H170" s="7">
        <v>43840</v>
      </c>
      <c r="I170" s="7" t="s">
        <v>26</v>
      </c>
      <c r="J170" s="5">
        <v>0</v>
      </c>
      <c r="K170" s="5">
        <v>0</v>
      </c>
      <c r="L170" s="5">
        <v>9399137050</v>
      </c>
      <c r="M170" s="5" t="s">
        <v>295</v>
      </c>
      <c r="N170" s="5" t="s">
        <v>296</v>
      </c>
      <c r="O170" s="5">
        <v>0</v>
      </c>
      <c r="P170" s="5">
        <f>O170+S170</f>
        <v>11</v>
      </c>
      <c r="Q170" s="8">
        <v>44</v>
      </c>
      <c r="R170" s="5">
        <v>25</v>
      </c>
      <c r="S170" s="5">
        <v>11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1</v>
      </c>
      <c r="Z170" s="5">
        <v>0</v>
      </c>
      <c r="AA170" s="5">
        <v>0</v>
      </c>
      <c r="AB170" s="5">
        <v>0</v>
      </c>
      <c r="AC170" s="5">
        <v>0</v>
      </c>
      <c r="AD170" s="5">
        <v>1</v>
      </c>
      <c r="AE170" s="5">
        <v>1</v>
      </c>
      <c r="AF170" s="5">
        <v>1</v>
      </c>
      <c r="AG170" s="5">
        <v>0</v>
      </c>
      <c r="AH170" s="5">
        <v>0</v>
      </c>
      <c r="AI170" s="5">
        <v>2</v>
      </c>
      <c r="AJ170" s="5">
        <v>2</v>
      </c>
      <c r="AK170" s="5">
        <v>1</v>
      </c>
      <c r="AL170" s="5">
        <v>0</v>
      </c>
      <c r="AM170" s="5">
        <v>0</v>
      </c>
      <c r="AN170" s="5">
        <v>0</v>
      </c>
      <c r="AO170" s="5">
        <v>2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32"/>
    </row>
    <row r="171" spans="1:48" x14ac:dyDescent="0.2">
      <c r="A171" s="12" t="s">
        <v>297</v>
      </c>
      <c r="B171" s="12" t="s">
        <v>298</v>
      </c>
      <c r="C171" s="29" t="s">
        <v>39</v>
      </c>
      <c r="D171" s="12" t="s">
        <v>24</v>
      </c>
      <c r="E171" s="12" t="s">
        <v>40</v>
      </c>
      <c r="F171" s="12" t="s">
        <v>61</v>
      </c>
      <c r="G171" s="12" t="s">
        <v>294</v>
      </c>
      <c r="H171" s="7" t="s">
        <v>24</v>
      </c>
      <c r="I171" s="34" t="s">
        <v>249</v>
      </c>
      <c r="J171" s="12">
        <v>0</v>
      </c>
      <c r="K171" s="12">
        <v>0</v>
      </c>
      <c r="L171" s="12">
        <v>8085886553</v>
      </c>
      <c r="M171" s="12" t="s">
        <v>299</v>
      </c>
      <c r="N171" s="12" t="s">
        <v>300</v>
      </c>
      <c r="O171" s="5">
        <v>0</v>
      </c>
      <c r="P171" s="12">
        <f>O171+S171</f>
        <v>1</v>
      </c>
      <c r="Q171" s="12">
        <v>0</v>
      </c>
      <c r="R171" s="12">
        <v>131</v>
      </c>
      <c r="S171" s="12">
        <v>1</v>
      </c>
      <c r="T171" s="12">
        <v>1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32"/>
    </row>
    <row r="172" spans="1:48" x14ac:dyDescent="0.2">
      <c r="A172" s="20" t="s">
        <v>116</v>
      </c>
      <c r="B172" s="20" t="s">
        <v>117</v>
      </c>
      <c r="C172" s="11" t="s">
        <v>118</v>
      </c>
      <c r="D172" s="9" t="s">
        <v>24</v>
      </c>
      <c r="E172" s="20" t="s">
        <v>119</v>
      </c>
      <c r="F172" s="9" t="s">
        <v>24</v>
      </c>
      <c r="G172" s="20" t="s">
        <v>120</v>
      </c>
      <c r="H172" s="21">
        <v>44177</v>
      </c>
      <c r="I172" s="7" t="s">
        <v>26</v>
      </c>
      <c r="J172" s="5">
        <v>0</v>
      </c>
      <c r="K172" s="9">
        <v>0</v>
      </c>
      <c r="L172" s="20">
        <v>9993266222</v>
      </c>
      <c r="M172" s="20" t="s">
        <v>448</v>
      </c>
      <c r="N172" s="20" t="s">
        <v>449</v>
      </c>
      <c r="O172" s="5">
        <v>1</v>
      </c>
      <c r="P172" s="5">
        <f>O172+S172</f>
        <v>3</v>
      </c>
      <c r="Q172" s="5">
        <v>0</v>
      </c>
      <c r="R172" s="5">
        <v>0</v>
      </c>
      <c r="S172" s="5">
        <v>2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32"/>
    </row>
    <row r="173" spans="1:48" x14ac:dyDescent="0.2">
      <c r="A173" s="20" t="s">
        <v>116</v>
      </c>
      <c r="B173" s="20" t="s">
        <v>117</v>
      </c>
      <c r="C173" s="11" t="s">
        <v>118</v>
      </c>
      <c r="D173" s="9" t="s">
        <v>24</v>
      </c>
      <c r="E173" s="20" t="s">
        <v>119</v>
      </c>
      <c r="F173" s="9" t="s">
        <v>24</v>
      </c>
      <c r="G173" s="20" t="s">
        <v>120</v>
      </c>
      <c r="H173" s="21">
        <v>44116</v>
      </c>
      <c r="I173" s="7" t="s">
        <v>26</v>
      </c>
      <c r="J173" s="5">
        <v>0</v>
      </c>
      <c r="K173" s="9">
        <v>0</v>
      </c>
      <c r="L173" s="20">
        <v>9340443506</v>
      </c>
      <c r="M173" s="20" t="s">
        <v>450</v>
      </c>
      <c r="N173" s="20" t="s">
        <v>451</v>
      </c>
      <c r="O173" s="5">
        <v>1</v>
      </c>
      <c r="P173" s="5">
        <f>O173+S173</f>
        <v>3</v>
      </c>
      <c r="Q173" s="5">
        <v>0</v>
      </c>
      <c r="R173" s="5">
        <v>0</v>
      </c>
      <c r="S173" s="5">
        <v>2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32"/>
    </row>
    <row r="174" spans="1:48" x14ac:dyDescent="0.2">
      <c r="A174" s="20" t="s">
        <v>116</v>
      </c>
      <c r="B174" s="20" t="s">
        <v>117</v>
      </c>
      <c r="C174" s="11" t="s">
        <v>118</v>
      </c>
      <c r="D174" s="9" t="s">
        <v>24</v>
      </c>
      <c r="E174" s="20" t="s">
        <v>119</v>
      </c>
      <c r="F174" s="9" t="s">
        <v>24</v>
      </c>
      <c r="G174" s="20" t="s">
        <v>120</v>
      </c>
      <c r="H174" s="21">
        <v>44116</v>
      </c>
      <c r="I174" s="7" t="s">
        <v>26</v>
      </c>
      <c r="J174" s="5">
        <v>0</v>
      </c>
      <c r="K174" s="9">
        <v>0</v>
      </c>
      <c r="L174" s="20">
        <v>8770200624</v>
      </c>
      <c r="M174" s="20" t="s">
        <v>452</v>
      </c>
      <c r="N174" s="20" t="s">
        <v>453</v>
      </c>
      <c r="O174" s="5">
        <v>0</v>
      </c>
      <c r="P174" s="5">
        <f>O174+S174</f>
        <v>6</v>
      </c>
      <c r="Q174" s="5">
        <v>0</v>
      </c>
      <c r="R174" s="5">
        <v>0</v>
      </c>
      <c r="S174" s="5">
        <v>6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2</v>
      </c>
      <c r="AR174" s="5">
        <v>0</v>
      </c>
      <c r="AS174" s="5">
        <v>0</v>
      </c>
      <c r="AT174" s="5">
        <v>1</v>
      </c>
      <c r="AU174" s="5">
        <v>0</v>
      </c>
      <c r="AV174" s="32"/>
    </row>
    <row r="175" spans="1:48" x14ac:dyDescent="0.2">
      <c r="A175" s="20" t="s">
        <v>116</v>
      </c>
      <c r="B175" s="20" t="s">
        <v>117</v>
      </c>
      <c r="C175" s="11" t="s">
        <v>118</v>
      </c>
      <c r="D175" s="9" t="s">
        <v>24</v>
      </c>
      <c r="E175" s="20" t="s">
        <v>119</v>
      </c>
      <c r="F175" s="9" t="s">
        <v>24</v>
      </c>
      <c r="G175" s="20" t="s">
        <v>120</v>
      </c>
      <c r="H175" s="21">
        <v>44116</v>
      </c>
      <c r="I175" s="7" t="s">
        <v>26</v>
      </c>
      <c r="J175" s="5">
        <v>0</v>
      </c>
      <c r="K175" s="9">
        <v>0</v>
      </c>
      <c r="L175" s="20">
        <v>7773808800</v>
      </c>
      <c r="M175" s="20" t="s">
        <v>457</v>
      </c>
      <c r="N175" s="20" t="s">
        <v>458</v>
      </c>
      <c r="O175" s="5">
        <v>0</v>
      </c>
      <c r="P175" s="5">
        <f>O175+S175</f>
        <v>4</v>
      </c>
      <c r="Q175" s="5">
        <v>0</v>
      </c>
      <c r="R175" s="5">
        <v>0</v>
      </c>
      <c r="S175" s="5">
        <v>4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1</v>
      </c>
      <c r="AT175" s="5">
        <v>0</v>
      </c>
      <c r="AU175" s="5">
        <v>0</v>
      </c>
      <c r="AV175" s="32"/>
    </row>
    <row r="176" spans="1:48" x14ac:dyDescent="0.2">
      <c r="A176" s="20" t="s">
        <v>116</v>
      </c>
      <c r="B176" s="20" t="s">
        <v>117</v>
      </c>
      <c r="C176" s="11" t="s">
        <v>118</v>
      </c>
      <c r="D176" s="9" t="s">
        <v>24</v>
      </c>
      <c r="E176" s="20" t="s">
        <v>119</v>
      </c>
      <c r="F176" s="9" t="s">
        <v>24</v>
      </c>
      <c r="G176" s="20" t="s">
        <v>120</v>
      </c>
      <c r="H176" s="21">
        <v>44116</v>
      </c>
      <c r="I176" s="7" t="s">
        <v>26</v>
      </c>
      <c r="J176" s="5">
        <v>0</v>
      </c>
      <c r="K176" s="9">
        <v>0</v>
      </c>
      <c r="L176" s="20">
        <v>9584675858</v>
      </c>
      <c r="M176" s="20" t="s">
        <v>459</v>
      </c>
      <c r="N176" s="20" t="s">
        <v>460</v>
      </c>
      <c r="O176" s="5">
        <v>0</v>
      </c>
      <c r="P176" s="5">
        <f>O176+S176</f>
        <v>5</v>
      </c>
      <c r="Q176" s="5">
        <v>0</v>
      </c>
      <c r="R176" s="5">
        <v>0</v>
      </c>
      <c r="S176" s="5">
        <v>5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1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32"/>
    </row>
    <row r="177" spans="1:48" x14ac:dyDescent="0.2">
      <c r="A177" s="20" t="s">
        <v>116</v>
      </c>
      <c r="B177" s="20" t="s">
        <v>117</v>
      </c>
      <c r="C177" s="11" t="s">
        <v>118</v>
      </c>
      <c r="D177" s="9" t="s">
        <v>24</v>
      </c>
      <c r="E177" s="20" t="s">
        <v>119</v>
      </c>
      <c r="F177" s="9" t="s">
        <v>24</v>
      </c>
      <c r="G177" s="20" t="s">
        <v>120</v>
      </c>
      <c r="H177" s="21">
        <v>44116</v>
      </c>
      <c r="I177" s="7" t="s">
        <v>26</v>
      </c>
      <c r="J177" s="5">
        <v>0</v>
      </c>
      <c r="K177" s="9">
        <v>0</v>
      </c>
      <c r="L177" s="20">
        <v>8889387070</v>
      </c>
      <c r="M177" s="20" t="s">
        <v>461</v>
      </c>
      <c r="N177" s="20" t="s">
        <v>462</v>
      </c>
      <c r="O177" s="5">
        <v>0</v>
      </c>
      <c r="P177" s="5">
        <f>O177+S177</f>
        <v>3</v>
      </c>
      <c r="Q177" s="5">
        <v>0</v>
      </c>
      <c r="R177" s="5">
        <v>0</v>
      </c>
      <c r="S177" s="5">
        <v>3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32"/>
    </row>
    <row r="178" spans="1:48" x14ac:dyDescent="0.2">
      <c r="A178" s="20" t="s">
        <v>116</v>
      </c>
      <c r="B178" s="20" t="s">
        <v>117</v>
      </c>
      <c r="C178" s="11" t="s">
        <v>118</v>
      </c>
      <c r="D178" s="9" t="s">
        <v>24</v>
      </c>
      <c r="E178" s="20" t="s">
        <v>119</v>
      </c>
      <c r="F178" s="9" t="s">
        <v>24</v>
      </c>
      <c r="G178" s="20" t="s">
        <v>120</v>
      </c>
      <c r="H178" s="21">
        <v>44116</v>
      </c>
      <c r="I178" s="7" t="s">
        <v>26</v>
      </c>
      <c r="J178" s="5">
        <v>0</v>
      </c>
      <c r="K178" s="9">
        <v>0</v>
      </c>
      <c r="L178" s="20">
        <v>7000929674</v>
      </c>
      <c r="M178" s="20" t="s">
        <v>463</v>
      </c>
      <c r="N178" s="20" t="s">
        <v>464</v>
      </c>
      <c r="O178" s="5">
        <v>0</v>
      </c>
      <c r="P178" s="5">
        <f>O178+S178</f>
        <v>9</v>
      </c>
      <c r="Q178" s="5">
        <v>0</v>
      </c>
      <c r="R178" s="5">
        <v>0</v>
      </c>
      <c r="S178" s="5">
        <v>9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1</v>
      </c>
      <c r="AP178" s="5">
        <v>0</v>
      </c>
      <c r="AQ178" s="5">
        <v>1</v>
      </c>
      <c r="AR178" s="5">
        <v>0</v>
      </c>
      <c r="AS178" s="5">
        <v>0</v>
      </c>
      <c r="AT178" s="5">
        <v>0</v>
      </c>
      <c r="AU178" s="5">
        <v>0</v>
      </c>
      <c r="AV178" s="32"/>
    </row>
    <row r="179" spans="1:48" x14ac:dyDescent="0.2">
      <c r="A179" s="20" t="s">
        <v>116</v>
      </c>
      <c r="B179" s="20" t="s">
        <v>117</v>
      </c>
      <c r="C179" s="11" t="s">
        <v>118</v>
      </c>
      <c r="D179" s="9" t="s">
        <v>24</v>
      </c>
      <c r="E179" s="20" t="s">
        <v>119</v>
      </c>
      <c r="F179" s="9" t="s">
        <v>24</v>
      </c>
      <c r="G179" s="20" t="s">
        <v>120</v>
      </c>
      <c r="H179" s="21">
        <v>44116</v>
      </c>
      <c r="I179" s="7" t="s">
        <v>26</v>
      </c>
      <c r="J179" s="5">
        <v>0</v>
      </c>
      <c r="K179" s="9">
        <v>0</v>
      </c>
      <c r="L179" s="20">
        <v>7354808883</v>
      </c>
      <c r="M179" s="20" t="s">
        <v>465</v>
      </c>
      <c r="N179" s="20" t="s">
        <v>466</v>
      </c>
      <c r="O179" s="5">
        <v>0</v>
      </c>
      <c r="P179" s="5">
        <f>O179+S179</f>
        <v>2</v>
      </c>
      <c r="Q179" s="5">
        <v>0</v>
      </c>
      <c r="R179" s="5">
        <v>0</v>
      </c>
      <c r="S179" s="5">
        <v>2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32"/>
    </row>
    <row r="180" spans="1:48" x14ac:dyDescent="0.2">
      <c r="A180" s="5" t="s">
        <v>83</v>
      </c>
      <c r="B180" s="5" t="s">
        <v>84</v>
      </c>
      <c r="C180" s="6" t="s">
        <v>67</v>
      </c>
      <c r="D180" s="5" t="s">
        <v>85</v>
      </c>
      <c r="E180" s="5" t="s">
        <v>86</v>
      </c>
      <c r="F180" s="5" t="s">
        <v>24</v>
      </c>
      <c r="G180" s="5" t="s">
        <v>87</v>
      </c>
      <c r="H180" s="10">
        <v>44097</v>
      </c>
      <c r="I180" s="7" t="s">
        <v>26</v>
      </c>
      <c r="J180" s="5">
        <v>0</v>
      </c>
      <c r="K180" s="5">
        <v>0</v>
      </c>
      <c r="L180" s="5" t="s">
        <v>24</v>
      </c>
      <c r="M180" s="5" t="s">
        <v>408</v>
      </c>
      <c r="N180" s="5" t="s">
        <v>409</v>
      </c>
      <c r="O180" s="5">
        <v>0</v>
      </c>
      <c r="P180" s="5">
        <f>O180+S180</f>
        <v>6</v>
      </c>
      <c r="Q180" s="8">
        <v>21</v>
      </c>
      <c r="R180" s="5">
        <v>5</v>
      </c>
      <c r="S180" s="5">
        <v>6</v>
      </c>
      <c r="T180" s="5">
        <v>0</v>
      </c>
      <c r="U180" s="5">
        <v>0</v>
      </c>
      <c r="V180" s="5">
        <v>0</v>
      </c>
      <c r="W180" s="5">
        <v>1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13">
        <v>0</v>
      </c>
      <c r="AE180" s="13">
        <v>0</v>
      </c>
      <c r="AF180" s="14">
        <v>0</v>
      </c>
      <c r="AG180" s="5">
        <v>0</v>
      </c>
      <c r="AH180" s="5">
        <v>0</v>
      </c>
      <c r="AI180" s="5">
        <v>1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1</v>
      </c>
      <c r="AU180" s="5">
        <v>2</v>
      </c>
      <c r="AV180" s="32"/>
    </row>
    <row r="181" spans="1:48" x14ac:dyDescent="0.2">
      <c r="A181" s="5" t="s">
        <v>83</v>
      </c>
      <c r="B181" s="5" t="s">
        <v>84</v>
      </c>
      <c r="C181" s="29" t="s">
        <v>67</v>
      </c>
      <c r="D181" s="5" t="s">
        <v>85</v>
      </c>
      <c r="E181" s="12" t="s">
        <v>86</v>
      </c>
      <c r="F181" s="12" t="s">
        <v>24</v>
      </c>
      <c r="G181" s="12" t="s">
        <v>87</v>
      </c>
      <c r="H181" s="10">
        <v>44123</v>
      </c>
      <c r="I181" s="34" t="s">
        <v>249</v>
      </c>
      <c r="J181" s="12">
        <v>0</v>
      </c>
      <c r="K181" s="12">
        <v>0</v>
      </c>
      <c r="L181" s="12" t="s">
        <v>24</v>
      </c>
      <c r="M181" s="12" t="s">
        <v>410</v>
      </c>
      <c r="N181" s="12" t="s">
        <v>411</v>
      </c>
      <c r="O181" s="5">
        <v>0</v>
      </c>
      <c r="P181" s="12">
        <f>O181+S181</f>
        <v>1</v>
      </c>
      <c r="Q181" s="37">
        <v>3</v>
      </c>
      <c r="R181" s="12">
        <v>4</v>
      </c>
      <c r="S181" s="12">
        <v>1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1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  <c r="AM181" s="12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32"/>
    </row>
    <row r="182" spans="1:48" x14ac:dyDescent="0.2">
      <c r="A182" s="5" t="s">
        <v>83</v>
      </c>
      <c r="B182" s="5" t="s">
        <v>84</v>
      </c>
      <c r="C182" s="29" t="s">
        <v>67</v>
      </c>
      <c r="D182" s="5" t="s">
        <v>85</v>
      </c>
      <c r="E182" s="12" t="s">
        <v>86</v>
      </c>
      <c r="F182" s="12" t="s">
        <v>24</v>
      </c>
      <c r="G182" s="12" t="s">
        <v>87</v>
      </c>
      <c r="H182" s="10">
        <v>44097</v>
      </c>
      <c r="I182" s="34" t="s">
        <v>249</v>
      </c>
      <c r="J182" s="12">
        <v>0</v>
      </c>
      <c r="K182" s="12">
        <v>0</v>
      </c>
      <c r="L182" s="12" t="s">
        <v>24</v>
      </c>
      <c r="M182" s="12" t="s">
        <v>412</v>
      </c>
      <c r="N182" s="12" t="s">
        <v>413</v>
      </c>
      <c r="O182" s="5">
        <v>5</v>
      </c>
      <c r="P182" s="12">
        <f>O182+S182</f>
        <v>8</v>
      </c>
      <c r="Q182" s="37">
        <v>11</v>
      </c>
      <c r="R182" s="12">
        <v>14</v>
      </c>
      <c r="S182" s="12">
        <v>3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5">
        <v>0</v>
      </c>
      <c r="AO182" s="5">
        <v>0</v>
      </c>
      <c r="AP182" s="5">
        <v>0</v>
      </c>
      <c r="AQ182" s="5">
        <v>2</v>
      </c>
      <c r="AR182" s="5">
        <v>0</v>
      </c>
      <c r="AS182" s="5">
        <v>0</v>
      </c>
      <c r="AT182" s="5">
        <v>1</v>
      </c>
      <c r="AU182" s="5">
        <v>0</v>
      </c>
      <c r="AV182" s="32"/>
    </row>
    <row r="183" spans="1:48" x14ac:dyDescent="0.2">
      <c r="A183" s="5" t="s">
        <v>83</v>
      </c>
      <c r="B183" s="5" t="s">
        <v>84</v>
      </c>
      <c r="C183" s="29" t="s">
        <v>67</v>
      </c>
      <c r="D183" s="5" t="s">
        <v>85</v>
      </c>
      <c r="E183" s="12" t="s">
        <v>86</v>
      </c>
      <c r="F183" s="12" t="s">
        <v>24</v>
      </c>
      <c r="G183" s="12" t="s">
        <v>87</v>
      </c>
      <c r="H183" s="7" t="s">
        <v>24</v>
      </c>
      <c r="I183" s="34" t="s">
        <v>249</v>
      </c>
      <c r="J183" s="12">
        <v>0</v>
      </c>
      <c r="K183" s="12">
        <v>0</v>
      </c>
      <c r="L183" s="12" t="s">
        <v>24</v>
      </c>
      <c r="M183" s="12" t="s">
        <v>414</v>
      </c>
      <c r="N183" s="12" t="s">
        <v>415</v>
      </c>
      <c r="O183" s="5">
        <v>0</v>
      </c>
      <c r="P183" s="12">
        <f>O183+S183</f>
        <v>0</v>
      </c>
      <c r="Q183" s="37">
        <v>12</v>
      </c>
      <c r="R183" s="12">
        <v>5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32"/>
    </row>
    <row r="184" spans="1:48" x14ac:dyDescent="0.2">
      <c r="A184" s="5" t="s">
        <v>83</v>
      </c>
      <c r="B184" s="5" t="s">
        <v>84</v>
      </c>
      <c r="C184" s="29" t="s">
        <v>67</v>
      </c>
      <c r="D184" s="5" t="s">
        <v>85</v>
      </c>
      <c r="E184" s="12" t="s">
        <v>86</v>
      </c>
      <c r="F184" s="12" t="s">
        <v>24</v>
      </c>
      <c r="G184" s="12" t="s">
        <v>87</v>
      </c>
      <c r="H184" s="7" t="s">
        <v>24</v>
      </c>
      <c r="I184" s="34" t="s">
        <v>249</v>
      </c>
      <c r="J184" s="12">
        <v>0</v>
      </c>
      <c r="K184" s="12">
        <v>0</v>
      </c>
      <c r="L184" s="12" t="s">
        <v>24</v>
      </c>
      <c r="M184" s="12" t="s">
        <v>416</v>
      </c>
      <c r="N184" s="12" t="s">
        <v>24</v>
      </c>
      <c r="O184" s="5">
        <v>0</v>
      </c>
      <c r="P184" s="12">
        <f>O184+S184</f>
        <v>0</v>
      </c>
      <c r="Q184" s="12">
        <v>0</v>
      </c>
      <c r="R184" s="12">
        <v>1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32"/>
    </row>
    <row r="185" spans="1:48" x14ac:dyDescent="0.2">
      <c r="A185" s="5" t="s">
        <v>83</v>
      </c>
      <c r="B185" s="5" t="s">
        <v>84</v>
      </c>
      <c r="C185" s="6" t="s">
        <v>67</v>
      </c>
      <c r="D185" s="5" t="s">
        <v>85</v>
      </c>
      <c r="E185" s="5" t="s">
        <v>86</v>
      </c>
      <c r="F185" s="5" t="s">
        <v>24</v>
      </c>
      <c r="G185" s="5" t="s">
        <v>87</v>
      </c>
      <c r="H185" s="7">
        <v>44166</v>
      </c>
      <c r="I185" s="7" t="s">
        <v>26</v>
      </c>
      <c r="J185" s="5">
        <v>0</v>
      </c>
      <c r="K185" s="5">
        <v>0</v>
      </c>
      <c r="L185" s="5" t="s">
        <v>24</v>
      </c>
      <c r="M185" s="5" t="s">
        <v>198</v>
      </c>
      <c r="N185" s="16" t="s">
        <v>417</v>
      </c>
      <c r="O185" s="5">
        <v>0</v>
      </c>
      <c r="P185" s="5">
        <f>O185+S185</f>
        <v>4</v>
      </c>
      <c r="Q185" s="5">
        <v>0</v>
      </c>
      <c r="R185" s="5">
        <v>0</v>
      </c>
      <c r="S185" s="5">
        <v>4</v>
      </c>
      <c r="T185" s="5">
        <v>0</v>
      </c>
      <c r="U185" s="5">
        <v>0</v>
      </c>
      <c r="V185" s="5">
        <v>0</v>
      </c>
      <c r="W185" s="5">
        <v>1</v>
      </c>
      <c r="X185" s="5">
        <v>0</v>
      </c>
      <c r="Y185" s="5">
        <v>2</v>
      </c>
      <c r="Z185" s="5">
        <v>0</v>
      </c>
      <c r="AA185" s="5">
        <v>0</v>
      </c>
      <c r="AB185" s="5">
        <v>1</v>
      </c>
      <c r="AC185" s="5">
        <v>0</v>
      </c>
      <c r="AD185" s="13">
        <v>0</v>
      </c>
      <c r="AE185" s="13">
        <v>0</v>
      </c>
      <c r="AF185" s="14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32"/>
    </row>
    <row r="186" spans="1:48" x14ac:dyDescent="0.2">
      <c r="A186" s="5" t="s">
        <v>326</v>
      </c>
      <c r="B186" s="5" t="s">
        <v>327</v>
      </c>
      <c r="C186" s="6" t="s">
        <v>39</v>
      </c>
      <c r="D186" s="5" t="s">
        <v>24</v>
      </c>
      <c r="E186" s="6" t="s">
        <v>39</v>
      </c>
      <c r="F186" s="5" t="s">
        <v>24</v>
      </c>
      <c r="G186" s="5" t="s">
        <v>328</v>
      </c>
      <c r="H186" s="7">
        <v>44136</v>
      </c>
      <c r="I186" s="7" t="s">
        <v>26</v>
      </c>
      <c r="J186" s="5">
        <v>0</v>
      </c>
      <c r="K186" s="5">
        <v>0</v>
      </c>
      <c r="L186" s="5" t="s">
        <v>24</v>
      </c>
      <c r="M186" s="5" t="s">
        <v>329</v>
      </c>
      <c r="N186" s="5" t="s">
        <v>326</v>
      </c>
      <c r="O186" s="5">
        <v>0</v>
      </c>
      <c r="P186" s="5">
        <f>O186+S186</f>
        <v>2</v>
      </c>
      <c r="Q186" s="5">
        <v>0</v>
      </c>
      <c r="R186" s="5">
        <v>77</v>
      </c>
      <c r="S186" s="5">
        <v>2</v>
      </c>
      <c r="T186" s="5">
        <v>1</v>
      </c>
      <c r="U186" s="5">
        <v>0</v>
      </c>
      <c r="V186" s="5">
        <v>0</v>
      </c>
      <c r="W186" s="5">
        <v>0</v>
      </c>
      <c r="X186" s="5">
        <v>0</v>
      </c>
      <c r="Y186" s="5">
        <v>1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14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32"/>
    </row>
    <row r="187" spans="1:48" x14ac:dyDescent="0.2">
      <c r="A187" s="12" t="s">
        <v>137</v>
      </c>
      <c r="B187" s="12" t="s">
        <v>138</v>
      </c>
      <c r="C187" s="29" t="s">
        <v>67</v>
      </c>
      <c r="D187" s="12" t="s">
        <v>85</v>
      </c>
      <c r="E187" s="12" t="s">
        <v>139</v>
      </c>
      <c r="F187" s="12" t="s">
        <v>24</v>
      </c>
      <c r="G187" s="12" t="s">
        <v>140</v>
      </c>
      <c r="H187" s="7">
        <v>43992</v>
      </c>
      <c r="I187" s="34" t="s">
        <v>249</v>
      </c>
      <c r="J187" s="12">
        <v>0</v>
      </c>
      <c r="K187" s="12">
        <v>0</v>
      </c>
      <c r="L187" s="12">
        <v>9111050671</v>
      </c>
      <c r="M187" s="12" t="s">
        <v>381</v>
      </c>
      <c r="N187" s="12" t="s">
        <v>382</v>
      </c>
      <c r="O187" s="5">
        <v>0</v>
      </c>
      <c r="P187" s="12">
        <f>O187+S187</f>
        <v>0</v>
      </c>
      <c r="Q187" s="37">
        <v>6</v>
      </c>
      <c r="R187" s="12">
        <v>5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32"/>
    </row>
    <row r="188" spans="1:48" x14ac:dyDescent="0.2">
      <c r="A188" s="12" t="s">
        <v>137</v>
      </c>
      <c r="B188" s="12" t="s">
        <v>138</v>
      </c>
      <c r="C188" s="29" t="s">
        <v>67</v>
      </c>
      <c r="D188" s="12" t="s">
        <v>85</v>
      </c>
      <c r="E188" s="12" t="s">
        <v>139</v>
      </c>
      <c r="F188" s="12" t="s">
        <v>24</v>
      </c>
      <c r="G188" s="12" t="s">
        <v>140</v>
      </c>
      <c r="H188" s="7" t="s">
        <v>383</v>
      </c>
      <c r="I188" s="34" t="s">
        <v>249</v>
      </c>
      <c r="J188" s="12">
        <v>0</v>
      </c>
      <c r="K188" s="12">
        <v>0</v>
      </c>
      <c r="L188" s="12">
        <v>6264373918</v>
      </c>
      <c r="M188" s="12" t="s">
        <v>384</v>
      </c>
      <c r="N188" s="32" t="s">
        <v>385</v>
      </c>
      <c r="O188" s="5">
        <v>0</v>
      </c>
      <c r="P188" s="12">
        <f>O188+S188</f>
        <v>5</v>
      </c>
      <c r="Q188" s="37">
        <v>3</v>
      </c>
      <c r="R188" s="12">
        <v>9</v>
      </c>
      <c r="S188" s="12">
        <v>5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32"/>
    </row>
    <row r="189" spans="1:48" x14ac:dyDescent="0.2">
      <c r="A189" s="12" t="s">
        <v>137</v>
      </c>
      <c r="B189" s="12" t="s">
        <v>138</v>
      </c>
      <c r="C189" s="29" t="s">
        <v>67</v>
      </c>
      <c r="D189" s="12" t="s">
        <v>85</v>
      </c>
      <c r="E189" s="12" t="s">
        <v>139</v>
      </c>
      <c r="F189" s="12" t="s">
        <v>24</v>
      </c>
      <c r="G189" s="12" t="s">
        <v>140</v>
      </c>
      <c r="H189" s="7">
        <v>43840</v>
      </c>
      <c r="I189" s="34" t="s">
        <v>249</v>
      </c>
      <c r="J189" s="12">
        <v>0</v>
      </c>
      <c r="K189" s="12">
        <v>0</v>
      </c>
      <c r="L189" s="12">
        <v>9399864216</v>
      </c>
      <c r="M189" s="12" t="s">
        <v>386</v>
      </c>
      <c r="N189" s="12" t="s">
        <v>387</v>
      </c>
      <c r="O189" s="5">
        <v>0</v>
      </c>
      <c r="P189" s="12">
        <f>O189+S189</f>
        <v>0</v>
      </c>
      <c r="Q189" s="37">
        <v>17</v>
      </c>
      <c r="R189" s="38">
        <v>23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32"/>
    </row>
    <row r="190" spans="1:48" x14ac:dyDescent="0.2">
      <c r="A190" s="12" t="s">
        <v>137</v>
      </c>
      <c r="B190" s="12" t="s">
        <v>138</v>
      </c>
      <c r="C190" s="6" t="s">
        <v>67</v>
      </c>
      <c r="D190" s="5" t="s">
        <v>85</v>
      </c>
      <c r="E190" s="5" t="s">
        <v>139</v>
      </c>
      <c r="F190" s="5" t="s">
        <v>24</v>
      </c>
      <c r="G190" s="5" t="s">
        <v>140</v>
      </c>
      <c r="H190" s="7" t="s">
        <v>141</v>
      </c>
      <c r="I190" s="7" t="s">
        <v>26</v>
      </c>
      <c r="J190" s="5">
        <v>0</v>
      </c>
      <c r="K190" s="5">
        <v>0</v>
      </c>
      <c r="L190" s="5">
        <v>9981409229</v>
      </c>
      <c r="M190" s="5" t="s">
        <v>388</v>
      </c>
      <c r="N190" s="5" t="s">
        <v>281</v>
      </c>
      <c r="O190" s="5">
        <v>0</v>
      </c>
      <c r="P190" s="5">
        <f>O190+S190</f>
        <v>11</v>
      </c>
      <c r="Q190" s="8">
        <v>25</v>
      </c>
      <c r="R190" s="5">
        <v>29</v>
      </c>
      <c r="S190" s="5">
        <v>11</v>
      </c>
      <c r="T190" s="5">
        <v>1</v>
      </c>
      <c r="U190" s="5">
        <v>2</v>
      </c>
      <c r="V190" s="5">
        <v>1</v>
      </c>
      <c r="W190" s="5">
        <v>2</v>
      </c>
      <c r="X190" s="5">
        <v>0</v>
      </c>
      <c r="Y190" s="5">
        <v>1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2</v>
      </c>
      <c r="AF190" s="5">
        <v>1</v>
      </c>
      <c r="AG190" s="14">
        <v>0</v>
      </c>
      <c r="AH190" s="14">
        <v>0</v>
      </c>
      <c r="AI190" s="14">
        <v>0</v>
      </c>
      <c r="AJ190" s="14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32"/>
    </row>
    <row r="191" spans="1:48" x14ac:dyDescent="0.2">
      <c r="A191" s="12" t="s">
        <v>137</v>
      </c>
      <c r="B191" s="12" t="s">
        <v>138</v>
      </c>
      <c r="C191" s="6" t="s">
        <v>67</v>
      </c>
      <c r="D191" s="5" t="s">
        <v>85</v>
      </c>
      <c r="E191" s="5" t="s">
        <v>139</v>
      </c>
      <c r="F191" s="5" t="s">
        <v>24</v>
      </c>
      <c r="G191" s="5" t="s">
        <v>140</v>
      </c>
      <c r="H191" s="7" t="s">
        <v>279</v>
      </c>
      <c r="I191" s="7" t="s">
        <v>26</v>
      </c>
      <c r="J191" s="5">
        <v>150</v>
      </c>
      <c r="K191" s="5">
        <v>100</v>
      </c>
      <c r="L191" s="5">
        <v>9770262100</v>
      </c>
      <c r="M191" s="5" t="s">
        <v>389</v>
      </c>
      <c r="N191" s="5" t="s">
        <v>390</v>
      </c>
      <c r="O191" s="5">
        <v>0</v>
      </c>
      <c r="P191" s="5">
        <f>O191+S191</f>
        <v>122</v>
      </c>
      <c r="Q191" s="8">
        <v>125</v>
      </c>
      <c r="R191" s="5">
        <v>218</v>
      </c>
      <c r="S191" s="5">
        <v>122</v>
      </c>
      <c r="T191" s="5">
        <v>11</v>
      </c>
      <c r="U191" s="5">
        <v>4</v>
      </c>
      <c r="V191" s="5">
        <v>9</v>
      </c>
      <c r="W191" s="5">
        <v>11</v>
      </c>
      <c r="X191" s="5">
        <v>0</v>
      </c>
      <c r="Y191" s="5">
        <v>9</v>
      </c>
      <c r="Z191" s="5">
        <v>8</v>
      </c>
      <c r="AA191" s="5">
        <v>8</v>
      </c>
      <c r="AB191" s="5">
        <v>0</v>
      </c>
      <c r="AC191" s="5">
        <v>6</v>
      </c>
      <c r="AD191" s="5">
        <v>8</v>
      </c>
      <c r="AE191" s="5">
        <v>8</v>
      </c>
      <c r="AF191" s="5">
        <v>9</v>
      </c>
      <c r="AG191" s="14">
        <v>0</v>
      </c>
      <c r="AH191" s="14">
        <v>0</v>
      </c>
      <c r="AI191" s="14">
        <v>0</v>
      </c>
      <c r="AJ191" s="14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32"/>
    </row>
    <row r="192" spans="1:48" x14ac:dyDescent="0.2">
      <c r="A192" s="12" t="s">
        <v>137</v>
      </c>
      <c r="B192" s="12" t="s">
        <v>138</v>
      </c>
      <c r="C192" s="6" t="s">
        <v>67</v>
      </c>
      <c r="D192" s="5" t="s">
        <v>85</v>
      </c>
      <c r="E192" s="5" t="s">
        <v>139</v>
      </c>
      <c r="F192" s="5" t="s">
        <v>24</v>
      </c>
      <c r="G192" s="5" t="s">
        <v>140</v>
      </c>
      <c r="H192" s="7" t="s">
        <v>24</v>
      </c>
      <c r="I192" s="7" t="s">
        <v>26</v>
      </c>
      <c r="J192" s="5">
        <v>0</v>
      </c>
      <c r="K192" s="5">
        <v>0</v>
      </c>
      <c r="L192" s="5">
        <v>9617419156</v>
      </c>
      <c r="M192" s="5" t="s">
        <v>192</v>
      </c>
      <c r="N192" s="5" t="s">
        <v>391</v>
      </c>
      <c r="O192" s="5">
        <v>0</v>
      </c>
      <c r="P192" s="5">
        <f>O192+S192</f>
        <v>3</v>
      </c>
      <c r="Q192" s="8">
        <v>0</v>
      </c>
      <c r="R192" s="5">
        <v>0</v>
      </c>
      <c r="S192" s="5">
        <v>3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1</v>
      </c>
      <c r="AA192" s="5">
        <v>1</v>
      </c>
      <c r="AB192" s="5">
        <v>0</v>
      </c>
      <c r="AC192" s="5">
        <v>1</v>
      </c>
      <c r="AD192" s="5">
        <v>0</v>
      </c>
      <c r="AE192" s="5">
        <v>0</v>
      </c>
      <c r="AF192" s="5">
        <v>0</v>
      </c>
      <c r="AG192" s="14">
        <v>0</v>
      </c>
      <c r="AH192" s="14">
        <v>0</v>
      </c>
      <c r="AI192" s="14">
        <v>0</v>
      </c>
      <c r="AJ192" s="14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32"/>
    </row>
    <row r="193" spans="1:48" x14ac:dyDescent="0.2">
      <c r="A193" s="12" t="s">
        <v>137</v>
      </c>
      <c r="B193" s="12" t="s">
        <v>138</v>
      </c>
      <c r="C193" s="29" t="s">
        <v>67</v>
      </c>
      <c r="D193" s="12" t="s">
        <v>85</v>
      </c>
      <c r="E193" s="12" t="s">
        <v>139</v>
      </c>
      <c r="F193" s="12" t="s">
        <v>24</v>
      </c>
      <c r="G193" s="12" t="s">
        <v>140</v>
      </c>
      <c r="H193" s="7" t="s">
        <v>383</v>
      </c>
      <c r="I193" s="34" t="s">
        <v>249</v>
      </c>
      <c r="J193" s="12">
        <v>0</v>
      </c>
      <c r="K193" s="12">
        <v>0</v>
      </c>
      <c r="L193" s="12" t="s">
        <v>24</v>
      </c>
      <c r="M193" s="12" t="s">
        <v>392</v>
      </c>
      <c r="N193" s="12" t="s">
        <v>393</v>
      </c>
      <c r="O193" s="5">
        <v>0</v>
      </c>
      <c r="P193" s="12">
        <f>O193+S193</f>
        <v>0</v>
      </c>
      <c r="Q193" s="37">
        <v>3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32"/>
    </row>
    <row r="194" spans="1:48" x14ac:dyDescent="0.2">
      <c r="A194" s="12" t="s">
        <v>137</v>
      </c>
      <c r="B194" s="12" t="s">
        <v>138</v>
      </c>
      <c r="C194" s="29" t="s">
        <v>67</v>
      </c>
      <c r="D194" s="12" t="s">
        <v>85</v>
      </c>
      <c r="E194" s="12" t="s">
        <v>139</v>
      </c>
      <c r="F194" s="12" t="s">
        <v>24</v>
      </c>
      <c r="G194" s="12" t="s">
        <v>140</v>
      </c>
      <c r="H194" s="7">
        <v>43841</v>
      </c>
      <c r="I194" s="34" t="s">
        <v>249</v>
      </c>
      <c r="J194" s="12">
        <v>0</v>
      </c>
      <c r="K194" s="12">
        <v>0</v>
      </c>
      <c r="L194" s="12" t="s">
        <v>24</v>
      </c>
      <c r="M194" s="12" t="s">
        <v>394</v>
      </c>
      <c r="N194" s="12" t="s">
        <v>395</v>
      </c>
      <c r="O194" s="5">
        <v>0</v>
      </c>
      <c r="P194" s="12">
        <f>O194+S194</f>
        <v>1</v>
      </c>
      <c r="Q194" s="12">
        <v>0</v>
      </c>
      <c r="R194" s="12">
        <v>15</v>
      </c>
      <c r="S194" s="12">
        <v>1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32"/>
    </row>
    <row r="195" spans="1:48" x14ac:dyDescent="0.2">
      <c r="A195" s="12" t="s">
        <v>137</v>
      </c>
      <c r="B195" s="12" t="s">
        <v>138</v>
      </c>
      <c r="C195" s="29" t="s">
        <v>67</v>
      </c>
      <c r="D195" s="12" t="s">
        <v>85</v>
      </c>
      <c r="E195" s="12" t="s">
        <v>139</v>
      </c>
      <c r="F195" s="12" t="s">
        <v>24</v>
      </c>
      <c r="G195" s="12" t="s">
        <v>140</v>
      </c>
      <c r="H195" s="7" t="s">
        <v>396</v>
      </c>
      <c r="I195" s="34" t="s">
        <v>249</v>
      </c>
      <c r="J195" s="12">
        <v>0</v>
      </c>
      <c r="K195" s="12">
        <v>0</v>
      </c>
      <c r="L195" s="12" t="s">
        <v>24</v>
      </c>
      <c r="M195" s="12" t="s">
        <v>397</v>
      </c>
      <c r="N195" s="12" t="s">
        <v>24</v>
      </c>
      <c r="O195" s="5">
        <v>0</v>
      </c>
      <c r="P195" s="12">
        <f>O195+S195</f>
        <v>0</v>
      </c>
      <c r="Q195" s="12">
        <v>0</v>
      </c>
      <c r="R195" s="12">
        <v>5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32"/>
    </row>
    <row r="196" spans="1:48" x14ac:dyDescent="0.2">
      <c r="A196" s="12" t="s">
        <v>137</v>
      </c>
      <c r="B196" s="12" t="s">
        <v>138</v>
      </c>
      <c r="C196" s="29" t="s">
        <v>67</v>
      </c>
      <c r="D196" s="12" t="s">
        <v>85</v>
      </c>
      <c r="E196" s="12" t="s">
        <v>139</v>
      </c>
      <c r="F196" s="12" t="s">
        <v>24</v>
      </c>
      <c r="G196" s="12" t="s">
        <v>140</v>
      </c>
      <c r="H196" s="7" t="s">
        <v>24</v>
      </c>
      <c r="I196" s="34" t="s">
        <v>249</v>
      </c>
      <c r="J196" s="12">
        <v>0</v>
      </c>
      <c r="K196" s="12">
        <v>0</v>
      </c>
      <c r="L196" s="12" t="s">
        <v>24</v>
      </c>
      <c r="M196" s="12" t="s">
        <v>398</v>
      </c>
      <c r="N196" s="12" t="s">
        <v>24</v>
      </c>
      <c r="O196" s="5">
        <v>0</v>
      </c>
      <c r="P196" s="12">
        <f>O196+S196</f>
        <v>0</v>
      </c>
      <c r="Q196" s="12">
        <v>0</v>
      </c>
      <c r="R196" s="12">
        <v>5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0</v>
      </c>
      <c r="AG196" s="12">
        <v>0</v>
      </c>
      <c r="AH196" s="12">
        <v>0</v>
      </c>
      <c r="AI196" s="12">
        <v>0</v>
      </c>
      <c r="AJ196" s="12">
        <v>0</v>
      </c>
      <c r="AK196" s="12">
        <v>0</v>
      </c>
      <c r="AL196" s="12">
        <v>0</v>
      </c>
      <c r="AM196" s="12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32"/>
    </row>
    <row r="197" spans="1:48" x14ac:dyDescent="0.2">
      <c r="A197" s="12" t="s">
        <v>137</v>
      </c>
      <c r="B197" s="12" t="s">
        <v>138</v>
      </c>
      <c r="C197" s="6" t="s">
        <v>67</v>
      </c>
      <c r="D197" s="5" t="s">
        <v>85</v>
      </c>
      <c r="E197" s="5" t="s">
        <v>139</v>
      </c>
      <c r="F197" s="5" t="s">
        <v>24</v>
      </c>
      <c r="G197" s="5" t="s">
        <v>140</v>
      </c>
      <c r="H197" s="7" t="s">
        <v>24</v>
      </c>
      <c r="I197" s="7" t="s">
        <v>26</v>
      </c>
      <c r="J197" s="5">
        <v>0</v>
      </c>
      <c r="K197" s="5">
        <v>0</v>
      </c>
      <c r="L197" s="5" t="s">
        <v>24</v>
      </c>
      <c r="M197" s="12" t="s">
        <v>295</v>
      </c>
      <c r="N197" s="12" t="s">
        <v>399</v>
      </c>
      <c r="O197" s="5">
        <v>0</v>
      </c>
      <c r="P197" s="5">
        <f>O197+S197</f>
        <v>7</v>
      </c>
      <c r="Q197" s="5">
        <v>0</v>
      </c>
      <c r="R197" s="5">
        <v>0</v>
      </c>
      <c r="S197" s="5">
        <v>7</v>
      </c>
      <c r="T197" s="5">
        <v>1</v>
      </c>
      <c r="U197" s="5">
        <v>2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14">
        <v>0</v>
      </c>
      <c r="AH197" s="14">
        <v>0</v>
      </c>
      <c r="AI197" s="14">
        <v>0</v>
      </c>
      <c r="AJ197" s="14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32"/>
    </row>
    <row r="198" spans="1:48" x14ac:dyDescent="0.2">
      <c r="A198" s="12" t="s">
        <v>137</v>
      </c>
      <c r="B198" s="12" t="s">
        <v>138</v>
      </c>
      <c r="C198" s="6" t="s">
        <v>67</v>
      </c>
      <c r="D198" s="5" t="s">
        <v>85</v>
      </c>
      <c r="E198" s="5" t="s">
        <v>139</v>
      </c>
      <c r="F198" s="5" t="s">
        <v>24</v>
      </c>
      <c r="G198" s="5" t="s">
        <v>140</v>
      </c>
      <c r="H198" s="7" t="s">
        <v>24</v>
      </c>
      <c r="I198" s="7" t="s">
        <v>26</v>
      </c>
      <c r="J198" s="5">
        <v>0</v>
      </c>
      <c r="K198" s="5">
        <v>0</v>
      </c>
      <c r="L198" s="5" t="s">
        <v>24</v>
      </c>
      <c r="M198" s="12" t="s">
        <v>400</v>
      </c>
      <c r="N198" s="12" t="s">
        <v>24</v>
      </c>
      <c r="O198" s="5">
        <v>0</v>
      </c>
      <c r="P198" s="5">
        <f>O198+S198</f>
        <v>2</v>
      </c>
      <c r="Q198" s="5">
        <v>0</v>
      </c>
      <c r="R198" s="5">
        <v>0</v>
      </c>
      <c r="S198" s="5">
        <v>2</v>
      </c>
      <c r="T198" s="5">
        <v>0</v>
      </c>
      <c r="U198" s="5">
        <v>0</v>
      </c>
      <c r="V198" s="5">
        <v>2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14">
        <v>0</v>
      </c>
      <c r="AH198" s="14">
        <v>0</v>
      </c>
      <c r="AI198" s="14">
        <v>0</v>
      </c>
      <c r="AJ198" s="14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32"/>
    </row>
    <row r="199" spans="1:48" x14ac:dyDescent="0.2">
      <c r="A199" s="12" t="s">
        <v>137</v>
      </c>
      <c r="B199" s="12" t="s">
        <v>138</v>
      </c>
      <c r="C199" s="6" t="s">
        <v>67</v>
      </c>
      <c r="D199" s="5" t="s">
        <v>85</v>
      </c>
      <c r="E199" s="5" t="s">
        <v>139</v>
      </c>
      <c r="F199" s="5" t="s">
        <v>24</v>
      </c>
      <c r="G199" s="5" t="s">
        <v>140</v>
      </c>
      <c r="H199" s="7" t="s">
        <v>24</v>
      </c>
      <c r="I199" s="7" t="s">
        <v>26</v>
      </c>
      <c r="J199" s="5">
        <v>0</v>
      </c>
      <c r="K199" s="5">
        <v>0</v>
      </c>
      <c r="L199" s="5" t="s">
        <v>24</v>
      </c>
      <c r="M199" s="12" t="s">
        <v>170</v>
      </c>
      <c r="N199" s="12" t="s">
        <v>24</v>
      </c>
      <c r="O199" s="5">
        <v>0</v>
      </c>
      <c r="P199" s="5">
        <f>O199+S199</f>
        <v>7</v>
      </c>
      <c r="Q199" s="5">
        <v>0</v>
      </c>
      <c r="R199" s="5">
        <v>0</v>
      </c>
      <c r="S199" s="5">
        <v>7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6</v>
      </c>
      <c r="AF199" s="5">
        <v>1</v>
      </c>
      <c r="AG199" s="14">
        <v>0</v>
      </c>
      <c r="AH199" s="14">
        <v>0</v>
      </c>
      <c r="AI199" s="14">
        <v>0</v>
      </c>
      <c r="AJ199" s="14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32"/>
    </row>
    <row r="200" spans="1:48" x14ac:dyDescent="0.2">
      <c r="A200" s="12" t="s">
        <v>137</v>
      </c>
      <c r="B200" s="12" t="s">
        <v>138</v>
      </c>
      <c r="C200" s="6" t="s">
        <v>67</v>
      </c>
      <c r="D200" s="5" t="s">
        <v>85</v>
      </c>
      <c r="E200" s="5" t="s">
        <v>139</v>
      </c>
      <c r="F200" s="5" t="s">
        <v>24</v>
      </c>
      <c r="G200" s="5" t="s">
        <v>140</v>
      </c>
      <c r="H200" s="7" t="s">
        <v>24</v>
      </c>
      <c r="I200" s="7" t="s">
        <v>26</v>
      </c>
      <c r="J200" s="5">
        <v>0</v>
      </c>
      <c r="K200" s="5">
        <v>0</v>
      </c>
      <c r="L200" s="5" t="s">
        <v>24</v>
      </c>
      <c r="M200" s="12" t="s">
        <v>266</v>
      </c>
      <c r="N200" s="12" t="s">
        <v>266</v>
      </c>
      <c r="O200" s="5">
        <v>0</v>
      </c>
      <c r="P200" s="5">
        <f>O200+S200</f>
        <v>10</v>
      </c>
      <c r="Q200" s="5">
        <v>0</v>
      </c>
      <c r="R200" s="5">
        <v>11</v>
      </c>
      <c r="S200" s="5">
        <v>10</v>
      </c>
      <c r="T200" s="5">
        <v>0</v>
      </c>
      <c r="U200" s="5">
        <v>0</v>
      </c>
      <c r="V200" s="5">
        <v>2</v>
      </c>
      <c r="W200" s="5">
        <v>3</v>
      </c>
      <c r="X200" s="5">
        <v>0</v>
      </c>
      <c r="Y200" s="5">
        <v>1</v>
      </c>
      <c r="Z200" s="5">
        <v>0</v>
      </c>
      <c r="AA200" s="5">
        <v>0</v>
      </c>
      <c r="AB200" s="5">
        <v>0</v>
      </c>
      <c r="AC200" s="5">
        <v>4</v>
      </c>
      <c r="AD200" s="5">
        <v>0</v>
      </c>
      <c r="AE200" s="5">
        <v>0</v>
      </c>
      <c r="AF200" s="5">
        <v>0</v>
      </c>
      <c r="AG200" s="14">
        <v>0</v>
      </c>
      <c r="AH200" s="14">
        <v>0</v>
      </c>
      <c r="AI200" s="14">
        <v>0</v>
      </c>
      <c r="AJ200" s="14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32"/>
    </row>
    <row r="201" spans="1:48" x14ac:dyDescent="0.2">
      <c r="A201" s="5" t="s">
        <v>209</v>
      </c>
      <c r="B201" s="5" t="s">
        <v>210</v>
      </c>
      <c r="C201" s="29" t="s">
        <v>39</v>
      </c>
      <c r="D201" s="12" t="s">
        <v>24</v>
      </c>
      <c r="E201" s="12" t="s">
        <v>211</v>
      </c>
      <c r="F201" s="12" t="s">
        <v>24</v>
      </c>
      <c r="G201" s="12" t="s">
        <v>213</v>
      </c>
      <c r="H201" s="7">
        <v>44075</v>
      </c>
      <c r="I201" s="34" t="s">
        <v>249</v>
      </c>
      <c r="J201" s="12">
        <v>0</v>
      </c>
      <c r="K201" s="12">
        <v>0</v>
      </c>
      <c r="L201" s="12" t="s">
        <v>24</v>
      </c>
      <c r="M201" s="12" t="s">
        <v>302</v>
      </c>
      <c r="N201" s="12" t="s">
        <v>303</v>
      </c>
      <c r="O201" s="5">
        <v>0</v>
      </c>
      <c r="P201" s="12">
        <f>O201+S201</f>
        <v>3</v>
      </c>
      <c r="Q201" s="37">
        <v>7</v>
      </c>
      <c r="R201" s="38">
        <v>4</v>
      </c>
      <c r="S201" s="12">
        <v>3</v>
      </c>
      <c r="T201" s="12">
        <v>0</v>
      </c>
      <c r="U201" s="12">
        <v>0</v>
      </c>
      <c r="V201" s="12">
        <v>1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2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7"/>
    </row>
    <row r="202" spans="1:48" x14ac:dyDescent="0.2">
      <c r="A202" s="5" t="s">
        <v>209</v>
      </c>
      <c r="B202" s="5" t="s">
        <v>210</v>
      </c>
      <c r="C202" s="29" t="s">
        <v>39</v>
      </c>
      <c r="D202" s="12" t="s">
        <v>24</v>
      </c>
      <c r="E202" s="12" t="s">
        <v>211</v>
      </c>
      <c r="F202" s="12" t="s">
        <v>24</v>
      </c>
      <c r="G202" s="12" t="s">
        <v>213</v>
      </c>
      <c r="H202" s="7">
        <v>44130</v>
      </c>
      <c r="I202" s="34" t="s">
        <v>249</v>
      </c>
      <c r="J202" s="12">
        <v>0</v>
      </c>
      <c r="K202" s="12">
        <v>0</v>
      </c>
      <c r="L202" s="12" t="s">
        <v>24</v>
      </c>
      <c r="M202" s="12" t="s">
        <v>304</v>
      </c>
      <c r="N202" s="12" t="s">
        <v>305</v>
      </c>
      <c r="O202" s="5">
        <v>6</v>
      </c>
      <c r="P202" s="12">
        <f>O202+S202</f>
        <v>15</v>
      </c>
      <c r="Q202" s="37">
        <v>14</v>
      </c>
      <c r="R202" s="38">
        <v>27</v>
      </c>
      <c r="S202" s="12">
        <v>9</v>
      </c>
      <c r="T202" s="12">
        <v>2</v>
      </c>
      <c r="U202" s="12">
        <v>0</v>
      </c>
      <c r="V202" s="12">
        <v>3</v>
      </c>
      <c r="W202" s="12">
        <v>3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v>1</v>
      </c>
      <c r="AV202" s="32"/>
    </row>
    <row r="203" spans="1:48" x14ac:dyDescent="0.2">
      <c r="A203" s="5" t="s">
        <v>125</v>
      </c>
      <c r="B203" s="5" t="s">
        <v>126</v>
      </c>
      <c r="C203" s="6" t="s">
        <v>39</v>
      </c>
      <c r="D203" s="5" t="s">
        <v>24</v>
      </c>
      <c r="E203" s="5" t="s">
        <v>40</v>
      </c>
      <c r="F203" s="5" t="s">
        <v>61</v>
      </c>
      <c r="G203" s="5" t="s">
        <v>42</v>
      </c>
      <c r="H203" s="7">
        <v>43961</v>
      </c>
      <c r="I203" s="34" t="s">
        <v>249</v>
      </c>
      <c r="J203" s="5">
        <v>0</v>
      </c>
      <c r="K203" s="5">
        <v>0</v>
      </c>
      <c r="L203" s="5">
        <v>6261853406</v>
      </c>
      <c r="M203" s="5" t="s">
        <v>292</v>
      </c>
      <c r="N203" s="5" t="s">
        <v>293</v>
      </c>
      <c r="O203" s="5">
        <v>0</v>
      </c>
      <c r="P203" s="5">
        <f>O203+S203</f>
        <v>1</v>
      </c>
      <c r="Q203" s="8">
        <v>19</v>
      </c>
      <c r="R203" s="5">
        <v>17</v>
      </c>
      <c r="S203" s="5">
        <v>1</v>
      </c>
      <c r="T203" s="5">
        <v>0</v>
      </c>
      <c r="U203" s="5">
        <v>0</v>
      </c>
      <c r="V203" s="5">
        <v>1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32"/>
    </row>
    <row r="204" spans="1:48" x14ac:dyDescent="0.2">
      <c r="A204" s="5" t="s">
        <v>125</v>
      </c>
      <c r="B204" s="5" t="s">
        <v>126</v>
      </c>
      <c r="C204" s="29" t="s">
        <v>39</v>
      </c>
      <c r="D204" s="12" t="s">
        <v>24</v>
      </c>
      <c r="E204" s="12" t="s">
        <v>40</v>
      </c>
      <c r="F204" s="12" t="s">
        <v>61</v>
      </c>
      <c r="G204" s="12" t="s">
        <v>42</v>
      </c>
      <c r="H204" s="7" t="s">
        <v>24</v>
      </c>
      <c r="I204" s="34" t="s">
        <v>249</v>
      </c>
      <c r="J204" s="12">
        <v>0</v>
      </c>
      <c r="K204" s="12">
        <v>0</v>
      </c>
      <c r="L204" s="12" t="s">
        <v>24</v>
      </c>
      <c r="M204" s="12" t="s">
        <v>301</v>
      </c>
      <c r="N204" s="12" t="s">
        <v>24</v>
      </c>
      <c r="O204" s="5">
        <v>0</v>
      </c>
      <c r="P204" s="12">
        <f>O204+S204</f>
        <v>6</v>
      </c>
      <c r="Q204" s="12">
        <v>0</v>
      </c>
      <c r="R204" s="12">
        <v>0</v>
      </c>
      <c r="S204" s="12">
        <v>6</v>
      </c>
      <c r="T204" s="12">
        <v>0</v>
      </c>
      <c r="U204" s="12">
        <v>0</v>
      </c>
      <c r="V204" s="12">
        <v>0</v>
      </c>
      <c r="W204" s="12">
        <v>2</v>
      </c>
      <c r="X204" s="12">
        <v>1</v>
      </c>
      <c r="Y204" s="12">
        <v>1</v>
      </c>
      <c r="Z204" s="12">
        <v>1</v>
      </c>
      <c r="AA204" s="12">
        <v>1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32"/>
    </row>
    <row r="205" spans="1:48" x14ac:dyDescent="0.2">
      <c r="A205" s="5" t="s">
        <v>65</v>
      </c>
      <c r="B205" s="5" t="s">
        <v>66</v>
      </c>
      <c r="C205" s="29" t="s">
        <v>67</v>
      </c>
      <c r="D205" s="12" t="s">
        <v>24</v>
      </c>
      <c r="E205" s="12" t="s">
        <v>68</v>
      </c>
      <c r="F205" s="12" t="s">
        <v>24</v>
      </c>
      <c r="G205" s="12" t="s">
        <v>72</v>
      </c>
      <c r="H205" s="15">
        <v>43841</v>
      </c>
      <c r="I205" s="34" t="s">
        <v>249</v>
      </c>
      <c r="J205" s="12">
        <v>0</v>
      </c>
      <c r="K205" s="12">
        <v>0</v>
      </c>
      <c r="L205" s="12">
        <v>9926767782</v>
      </c>
      <c r="M205" s="12" t="s">
        <v>367</v>
      </c>
      <c r="N205" s="12" t="s">
        <v>368</v>
      </c>
      <c r="O205" s="5">
        <v>0</v>
      </c>
      <c r="P205" s="12">
        <f>O205+S205</f>
        <v>0</v>
      </c>
      <c r="Q205" s="12">
        <f>P205+T205</f>
        <v>0</v>
      </c>
      <c r="R205" s="12">
        <v>8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  <c r="AV205" s="32"/>
    </row>
    <row r="206" spans="1:48" x14ac:dyDescent="0.2">
      <c r="A206" s="5" t="s">
        <v>65</v>
      </c>
      <c r="B206" s="5" t="s">
        <v>66</v>
      </c>
      <c r="C206" s="29" t="s">
        <v>67</v>
      </c>
      <c r="D206" s="12" t="s">
        <v>24</v>
      </c>
      <c r="E206" s="12" t="s">
        <v>68</v>
      </c>
      <c r="F206" s="12" t="s">
        <v>24</v>
      </c>
      <c r="G206" s="12" t="s">
        <v>72</v>
      </c>
      <c r="H206" s="15">
        <v>44115</v>
      </c>
      <c r="I206" s="34" t="s">
        <v>249</v>
      </c>
      <c r="J206" s="12">
        <v>0</v>
      </c>
      <c r="K206" s="12">
        <v>0</v>
      </c>
      <c r="L206" s="12">
        <v>9009227227</v>
      </c>
      <c r="M206" s="12" t="s">
        <v>373</v>
      </c>
      <c r="N206" s="12" t="s">
        <v>79</v>
      </c>
      <c r="O206" s="5">
        <v>0</v>
      </c>
      <c r="P206" s="12">
        <f>O206+S206</f>
        <v>0</v>
      </c>
      <c r="Q206" s="12">
        <v>0</v>
      </c>
      <c r="R206" s="12">
        <v>33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  <c r="AK206" s="12">
        <v>0</v>
      </c>
      <c r="AL206" s="12">
        <v>0</v>
      </c>
      <c r="AM206" s="12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5">
        <v>0</v>
      </c>
      <c r="AT206" s="5">
        <v>0</v>
      </c>
      <c r="AU206" s="5">
        <v>0</v>
      </c>
      <c r="AV206" s="32"/>
    </row>
    <row r="207" spans="1:48" x14ac:dyDescent="0.2">
      <c r="A207" s="5" t="s">
        <v>19</v>
      </c>
      <c r="B207" s="5" t="s">
        <v>20</v>
      </c>
      <c r="C207" s="29" t="s">
        <v>21</v>
      </c>
      <c r="D207" s="12" t="s">
        <v>22</v>
      </c>
      <c r="E207" s="12" t="s">
        <v>23</v>
      </c>
      <c r="F207" s="12" t="s">
        <v>24</v>
      </c>
      <c r="G207" s="12" t="s">
        <v>25</v>
      </c>
      <c r="H207" s="7">
        <v>44135</v>
      </c>
      <c r="I207" s="34" t="s">
        <v>249</v>
      </c>
      <c r="J207" s="12">
        <v>0</v>
      </c>
      <c r="K207" s="12">
        <v>0</v>
      </c>
      <c r="L207" s="12" t="s">
        <v>24</v>
      </c>
      <c r="M207" s="12" t="s">
        <v>338</v>
      </c>
      <c r="N207" s="12" t="s">
        <v>109</v>
      </c>
      <c r="O207" s="5">
        <v>0</v>
      </c>
      <c r="P207" s="12">
        <f>O207+S207</f>
        <v>22</v>
      </c>
      <c r="Q207" s="12">
        <v>0</v>
      </c>
      <c r="R207" s="12">
        <v>57</v>
      </c>
      <c r="S207" s="12">
        <v>22</v>
      </c>
      <c r="T207" s="12">
        <v>2</v>
      </c>
      <c r="U207" s="12">
        <v>0</v>
      </c>
      <c r="V207" s="12">
        <v>2</v>
      </c>
      <c r="W207" s="12">
        <v>2</v>
      </c>
      <c r="X207" s="12">
        <v>0</v>
      </c>
      <c r="Y207" s="12">
        <v>3</v>
      </c>
      <c r="Z207" s="12">
        <v>6</v>
      </c>
      <c r="AA207" s="12">
        <v>0</v>
      </c>
      <c r="AB207" s="12">
        <v>1</v>
      </c>
      <c r="AC207" s="12">
        <v>2</v>
      </c>
      <c r="AD207" s="12">
        <v>2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9"/>
    </row>
    <row r="208" spans="1:48" x14ac:dyDescent="0.2">
      <c r="A208" s="5" t="s">
        <v>19</v>
      </c>
      <c r="B208" s="5" t="s">
        <v>20</v>
      </c>
      <c r="C208" s="29" t="s">
        <v>21</v>
      </c>
      <c r="D208" s="12" t="s">
        <v>22</v>
      </c>
      <c r="E208" s="12" t="s">
        <v>23</v>
      </c>
      <c r="F208" s="12" t="s">
        <v>24</v>
      </c>
      <c r="G208" s="12" t="s">
        <v>25</v>
      </c>
      <c r="H208" s="7" t="s">
        <v>24</v>
      </c>
      <c r="I208" s="34" t="s">
        <v>249</v>
      </c>
      <c r="J208" s="12">
        <v>0</v>
      </c>
      <c r="K208" s="12">
        <v>0</v>
      </c>
      <c r="L208" s="12" t="s">
        <v>24</v>
      </c>
      <c r="M208" s="12" t="s">
        <v>24</v>
      </c>
      <c r="N208" s="12" t="s">
        <v>339</v>
      </c>
      <c r="O208" s="5">
        <v>0</v>
      </c>
      <c r="P208" s="12">
        <f>O208+S208</f>
        <v>2</v>
      </c>
      <c r="Q208" s="12">
        <v>0</v>
      </c>
      <c r="R208" s="12">
        <v>0</v>
      </c>
      <c r="S208" s="12">
        <v>2</v>
      </c>
      <c r="T208" s="12">
        <v>0</v>
      </c>
      <c r="U208" s="12">
        <v>0</v>
      </c>
      <c r="V208" s="12">
        <v>0</v>
      </c>
      <c r="W208" s="12">
        <v>1</v>
      </c>
      <c r="X208" s="12">
        <v>0</v>
      </c>
      <c r="Y208" s="12">
        <v>1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32"/>
    </row>
    <row r="209" spans="1:48" x14ac:dyDescent="0.2">
      <c r="A209" s="12" t="s">
        <v>24</v>
      </c>
      <c r="B209" s="12" t="s">
        <v>24</v>
      </c>
      <c r="C209" s="29" t="s">
        <v>39</v>
      </c>
      <c r="D209" s="12" t="s">
        <v>310</v>
      </c>
      <c r="E209" s="12" t="s">
        <v>24</v>
      </c>
      <c r="F209" s="12" t="s">
        <v>24</v>
      </c>
      <c r="G209" s="12" t="s">
        <v>311</v>
      </c>
      <c r="H209" s="7">
        <v>44114</v>
      </c>
      <c r="I209" s="34" t="s">
        <v>249</v>
      </c>
      <c r="J209" s="12">
        <v>0</v>
      </c>
      <c r="K209" s="12">
        <v>0</v>
      </c>
      <c r="L209" s="12" t="s">
        <v>24</v>
      </c>
      <c r="M209" s="12" t="s">
        <v>312</v>
      </c>
      <c r="N209" s="12" t="s">
        <v>24</v>
      </c>
      <c r="O209" s="5">
        <v>0</v>
      </c>
      <c r="P209" s="12">
        <f>O209+S209</f>
        <v>1</v>
      </c>
      <c r="Q209" s="12">
        <v>0</v>
      </c>
      <c r="R209" s="12">
        <v>0</v>
      </c>
      <c r="S209" s="12">
        <v>1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1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s="5">
        <v>0</v>
      </c>
      <c r="AT209" s="5">
        <v>0</v>
      </c>
      <c r="AU209" s="5">
        <v>0</v>
      </c>
      <c r="AV209" s="32"/>
    </row>
    <row r="210" spans="1:48" x14ac:dyDescent="0.2">
      <c r="A210" s="12" t="s">
        <v>24</v>
      </c>
      <c r="B210" s="12" t="s">
        <v>24</v>
      </c>
      <c r="C210" s="29" t="s">
        <v>39</v>
      </c>
      <c r="D210" s="12" t="s">
        <v>310</v>
      </c>
      <c r="E210" s="12" t="s">
        <v>24</v>
      </c>
      <c r="F210" s="12" t="s">
        <v>24</v>
      </c>
      <c r="G210" s="12" t="s">
        <v>311</v>
      </c>
      <c r="H210" s="7">
        <v>43831</v>
      </c>
      <c r="I210" s="34" t="s">
        <v>249</v>
      </c>
      <c r="J210" s="12">
        <v>0</v>
      </c>
      <c r="K210" s="12">
        <v>0</v>
      </c>
      <c r="L210" s="12">
        <v>9522447776</v>
      </c>
      <c r="M210" s="12" t="s">
        <v>313</v>
      </c>
      <c r="N210" s="12" t="s">
        <v>314</v>
      </c>
      <c r="O210" s="5">
        <v>0</v>
      </c>
      <c r="P210" s="12">
        <f>O210+S210</f>
        <v>0</v>
      </c>
      <c r="Q210" s="12">
        <v>0</v>
      </c>
      <c r="R210" s="12">
        <v>17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v>0</v>
      </c>
      <c r="AU210" s="5">
        <v>0</v>
      </c>
      <c r="AV210" s="32"/>
    </row>
    <row r="211" spans="1:48" x14ac:dyDescent="0.2">
      <c r="A211" s="12" t="s">
        <v>24</v>
      </c>
      <c r="B211" s="12" t="s">
        <v>24</v>
      </c>
      <c r="C211" s="29" t="s">
        <v>39</v>
      </c>
      <c r="D211" s="12" t="s">
        <v>310</v>
      </c>
      <c r="E211" s="12" t="s">
        <v>24</v>
      </c>
      <c r="F211" s="12" t="s">
        <v>24</v>
      </c>
      <c r="G211" s="12" t="s">
        <v>311</v>
      </c>
      <c r="H211" s="7">
        <v>44048</v>
      </c>
      <c r="I211" s="34" t="s">
        <v>249</v>
      </c>
      <c r="J211" s="12">
        <v>0</v>
      </c>
      <c r="K211" s="12">
        <v>0</v>
      </c>
      <c r="L211" s="12" t="s">
        <v>24</v>
      </c>
      <c r="M211" s="12" t="s">
        <v>315</v>
      </c>
      <c r="N211" s="12" t="s">
        <v>316</v>
      </c>
      <c r="O211" s="5">
        <v>0</v>
      </c>
      <c r="P211" s="12">
        <f>O211+S211</f>
        <v>0</v>
      </c>
      <c r="Q211" s="37">
        <v>18</v>
      </c>
      <c r="R211" s="12">
        <v>19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5">
        <v>0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  <c r="AT211" s="5">
        <v>0</v>
      </c>
      <c r="AU211" s="5">
        <v>0</v>
      </c>
      <c r="AV211" s="32"/>
    </row>
    <row r="212" spans="1:48" x14ac:dyDescent="0.2">
      <c r="A212" s="12" t="s">
        <v>24</v>
      </c>
      <c r="B212" s="12" t="s">
        <v>24</v>
      </c>
      <c r="C212" s="29" t="s">
        <v>39</v>
      </c>
      <c r="D212" s="12" t="s">
        <v>310</v>
      </c>
      <c r="E212" s="12" t="s">
        <v>24</v>
      </c>
      <c r="F212" s="12" t="s">
        <v>24</v>
      </c>
      <c r="G212" s="12" t="s">
        <v>311</v>
      </c>
      <c r="H212" s="7">
        <v>44109</v>
      </c>
      <c r="I212" s="34" t="s">
        <v>249</v>
      </c>
      <c r="J212" s="12">
        <v>0</v>
      </c>
      <c r="K212" s="12">
        <v>0</v>
      </c>
      <c r="L212" s="12" t="s">
        <v>24</v>
      </c>
      <c r="M212" s="12" t="s">
        <v>317</v>
      </c>
      <c r="N212" s="12" t="s">
        <v>318</v>
      </c>
      <c r="O212" s="5">
        <v>0</v>
      </c>
      <c r="P212" s="12">
        <f>O212+S212</f>
        <v>0</v>
      </c>
      <c r="Q212" s="37">
        <v>7</v>
      </c>
      <c r="R212" s="12">
        <v>9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5">
        <v>0</v>
      </c>
      <c r="AO212" s="5">
        <v>0</v>
      </c>
      <c r="AP212" s="5">
        <v>0</v>
      </c>
      <c r="AQ212" s="5">
        <v>0</v>
      </c>
      <c r="AR212" s="5">
        <v>0</v>
      </c>
      <c r="AS212" s="5">
        <v>0</v>
      </c>
      <c r="AT212" s="5">
        <v>0</v>
      </c>
      <c r="AU212" s="5">
        <v>0</v>
      </c>
      <c r="AV212" s="32"/>
    </row>
    <row r="213" spans="1:48" x14ac:dyDescent="0.2">
      <c r="A213" s="12" t="s">
        <v>24</v>
      </c>
      <c r="B213" s="12" t="s">
        <v>24</v>
      </c>
      <c r="C213" s="29" t="s">
        <v>39</v>
      </c>
      <c r="D213" s="12" t="s">
        <v>310</v>
      </c>
      <c r="E213" s="12" t="s">
        <v>24</v>
      </c>
      <c r="F213" s="12" t="s">
        <v>24</v>
      </c>
      <c r="G213" s="12" t="s">
        <v>311</v>
      </c>
      <c r="H213" s="7">
        <v>44081</v>
      </c>
      <c r="I213" s="34" t="s">
        <v>249</v>
      </c>
      <c r="J213" s="12">
        <v>0</v>
      </c>
      <c r="K213" s="12">
        <v>0</v>
      </c>
      <c r="L213" s="12" t="s">
        <v>24</v>
      </c>
      <c r="M213" s="12" t="s">
        <v>319</v>
      </c>
      <c r="N213" s="12" t="s">
        <v>320</v>
      </c>
      <c r="O213" s="5">
        <v>0</v>
      </c>
      <c r="P213" s="12">
        <f>O213+S213</f>
        <v>0</v>
      </c>
      <c r="Q213" s="37">
        <v>18</v>
      </c>
      <c r="R213" s="12">
        <v>25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32"/>
    </row>
    <row r="214" spans="1:48" x14ac:dyDescent="0.2">
      <c r="A214" s="12" t="s">
        <v>24</v>
      </c>
      <c r="B214" s="12" t="s">
        <v>24</v>
      </c>
      <c r="C214" s="29" t="s">
        <v>39</v>
      </c>
      <c r="D214" s="12" t="s">
        <v>310</v>
      </c>
      <c r="E214" s="12" t="s">
        <v>24</v>
      </c>
      <c r="F214" s="12" t="s">
        <v>24</v>
      </c>
      <c r="G214" s="12" t="s">
        <v>311</v>
      </c>
      <c r="H214" s="7">
        <v>44107</v>
      </c>
      <c r="I214" s="34" t="s">
        <v>249</v>
      </c>
      <c r="J214" s="12">
        <v>0</v>
      </c>
      <c r="K214" s="12">
        <v>0</v>
      </c>
      <c r="L214" s="12" t="s">
        <v>24</v>
      </c>
      <c r="M214" s="12" t="s">
        <v>321</v>
      </c>
      <c r="N214" s="12" t="s">
        <v>24</v>
      </c>
      <c r="O214" s="5">
        <v>0</v>
      </c>
      <c r="P214" s="12">
        <f>O214+S214</f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  <c r="AT214" s="5">
        <v>0</v>
      </c>
      <c r="AU214" s="5">
        <v>0</v>
      </c>
      <c r="AV214" s="32"/>
    </row>
    <row r="215" spans="1:48" x14ac:dyDescent="0.2">
      <c r="A215" s="12" t="s">
        <v>24</v>
      </c>
      <c r="B215" s="12" t="s">
        <v>24</v>
      </c>
      <c r="C215" s="29" t="s">
        <v>39</v>
      </c>
      <c r="D215" s="12" t="s">
        <v>310</v>
      </c>
      <c r="E215" s="12" t="s">
        <v>24</v>
      </c>
      <c r="F215" s="12" t="s">
        <v>24</v>
      </c>
      <c r="G215" s="12" t="s">
        <v>311</v>
      </c>
      <c r="H215" s="7" t="s">
        <v>24</v>
      </c>
      <c r="I215" s="34" t="s">
        <v>249</v>
      </c>
      <c r="J215" s="12">
        <v>0</v>
      </c>
      <c r="K215" s="12">
        <v>0</v>
      </c>
      <c r="L215" s="12" t="s">
        <v>24</v>
      </c>
      <c r="M215" s="12" t="s">
        <v>322</v>
      </c>
      <c r="N215" s="12" t="s">
        <v>323</v>
      </c>
      <c r="O215" s="5">
        <v>0</v>
      </c>
      <c r="P215" s="12">
        <f>O215+S215</f>
        <v>0</v>
      </c>
      <c r="Q215" s="12">
        <v>0</v>
      </c>
      <c r="R215" s="12">
        <v>6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32"/>
    </row>
    <row r="216" spans="1:48" x14ac:dyDescent="0.2">
      <c r="A216" s="12" t="s">
        <v>24</v>
      </c>
      <c r="B216" s="12" t="s">
        <v>24</v>
      </c>
      <c r="C216" s="29" t="s">
        <v>39</v>
      </c>
      <c r="D216" s="12" t="s">
        <v>310</v>
      </c>
      <c r="E216" s="12" t="s">
        <v>24</v>
      </c>
      <c r="F216" s="12" t="s">
        <v>24</v>
      </c>
      <c r="G216" s="12" t="s">
        <v>311</v>
      </c>
      <c r="H216" s="7" t="s">
        <v>24</v>
      </c>
      <c r="I216" s="34" t="s">
        <v>249</v>
      </c>
      <c r="J216" s="12">
        <v>0</v>
      </c>
      <c r="K216" s="12">
        <v>0</v>
      </c>
      <c r="L216" s="12" t="s">
        <v>24</v>
      </c>
      <c r="M216" s="12" t="s">
        <v>324</v>
      </c>
      <c r="N216" s="12" t="s">
        <v>24</v>
      </c>
      <c r="O216" s="5">
        <v>0</v>
      </c>
      <c r="P216" s="12">
        <f>O216+S216</f>
        <v>0</v>
      </c>
      <c r="Q216" s="12">
        <v>0</v>
      </c>
      <c r="R216" s="12">
        <v>15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v>0</v>
      </c>
      <c r="AV216" s="32"/>
    </row>
    <row r="217" spans="1:48" x14ac:dyDescent="0.2">
      <c r="A217" s="12" t="s">
        <v>24</v>
      </c>
      <c r="B217" s="12" t="s">
        <v>24</v>
      </c>
      <c r="C217" s="29" t="s">
        <v>39</v>
      </c>
      <c r="D217" s="12" t="s">
        <v>310</v>
      </c>
      <c r="E217" s="12" t="s">
        <v>24</v>
      </c>
      <c r="F217" s="12" t="s">
        <v>24</v>
      </c>
      <c r="G217" s="12" t="s">
        <v>311</v>
      </c>
      <c r="H217" s="7" t="s">
        <v>24</v>
      </c>
      <c r="I217" s="34" t="s">
        <v>249</v>
      </c>
      <c r="J217" s="12">
        <v>0</v>
      </c>
      <c r="K217" s="12">
        <v>0</v>
      </c>
      <c r="L217" s="12" t="s">
        <v>24</v>
      </c>
      <c r="M217" s="12" t="s">
        <v>167</v>
      </c>
      <c r="N217" s="12" t="s">
        <v>325</v>
      </c>
      <c r="O217" s="5">
        <v>0</v>
      </c>
      <c r="P217" s="12">
        <f>O217+S217</f>
        <v>0</v>
      </c>
      <c r="Q217" s="37">
        <v>10</v>
      </c>
      <c r="R217" s="12">
        <v>8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>
        <v>0</v>
      </c>
      <c r="AU217" s="5">
        <v>0</v>
      </c>
      <c r="AV217" s="32"/>
    </row>
    <row r="218" spans="1:48" x14ac:dyDescent="0.2">
      <c r="A218" s="9" t="s">
        <v>48</v>
      </c>
      <c r="B218" s="9" t="s">
        <v>49</v>
      </c>
      <c r="C218" s="11" t="s">
        <v>50</v>
      </c>
      <c r="D218" s="9" t="s">
        <v>51</v>
      </c>
      <c r="E218" s="9" t="s">
        <v>24</v>
      </c>
      <c r="F218" s="9" t="s">
        <v>24</v>
      </c>
      <c r="G218" s="9" t="s">
        <v>52</v>
      </c>
      <c r="H218" s="7">
        <v>44152</v>
      </c>
      <c r="I218" s="7" t="s">
        <v>249</v>
      </c>
      <c r="J218" s="5">
        <v>0</v>
      </c>
      <c r="K218" s="12">
        <v>0</v>
      </c>
      <c r="L218" s="9" t="s">
        <v>24</v>
      </c>
      <c r="M218" s="9" t="s">
        <v>198</v>
      </c>
      <c r="N218" s="9" t="s">
        <v>24</v>
      </c>
      <c r="O218" s="5">
        <v>0</v>
      </c>
      <c r="P218" s="5">
        <f>O218+S218</f>
        <v>0</v>
      </c>
      <c r="Q218" s="5">
        <v>0</v>
      </c>
      <c r="R218" s="9">
        <v>9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  <c r="AT218" s="5">
        <v>0</v>
      </c>
      <c r="AU218" s="5">
        <v>0</v>
      </c>
      <c r="AV218" s="32"/>
    </row>
    <row r="219" spans="1:48" x14ac:dyDescent="0.2">
      <c r="A219" s="12" t="s">
        <v>24</v>
      </c>
      <c r="B219" s="12" t="s">
        <v>24</v>
      </c>
      <c r="C219" s="29" t="s">
        <v>21</v>
      </c>
      <c r="D219" s="12" t="s">
        <v>24</v>
      </c>
      <c r="E219" s="12" t="s">
        <v>351</v>
      </c>
      <c r="F219" s="12" t="s">
        <v>352</v>
      </c>
      <c r="G219" s="12" t="s">
        <v>353</v>
      </c>
      <c r="H219" s="7" t="s">
        <v>24</v>
      </c>
      <c r="I219" s="34" t="s">
        <v>249</v>
      </c>
      <c r="J219" s="12">
        <v>0</v>
      </c>
      <c r="K219" s="12">
        <v>0</v>
      </c>
      <c r="L219" s="12" t="s">
        <v>24</v>
      </c>
      <c r="M219" s="12" t="s">
        <v>354</v>
      </c>
      <c r="N219" s="12" t="s">
        <v>355</v>
      </c>
      <c r="O219" s="5">
        <v>0</v>
      </c>
      <c r="P219" s="12">
        <f>O219+S219</f>
        <v>0</v>
      </c>
      <c r="Q219" s="37">
        <v>4</v>
      </c>
      <c r="R219" s="12">
        <v>2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  <c r="AV219" s="32"/>
    </row>
    <row r="220" spans="1:48" x14ac:dyDescent="0.2">
      <c r="A220" s="12" t="s">
        <v>24</v>
      </c>
      <c r="B220" s="12" t="s">
        <v>24</v>
      </c>
      <c r="C220" s="29" t="s">
        <v>21</v>
      </c>
      <c r="D220" s="12" t="s">
        <v>24</v>
      </c>
      <c r="E220" s="12" t="s">
        <v>351</v>
      </c>
      <c r="F220" s="12" t="s">
        <v>356</v>
      </c>
      <c r="G220" s="12" t="s">
        <v>353</v>
      </c>
      <c r="H220" s="7">
        <v>44124</v>
      </c>
      <c r="I220" s="34" t="s">
        <v>249</v>
      </c>
      <c r="J220" s="12">
        <v>0</v>
      </c>
      <c r="K220" s="12">
        <v>0</v>
      </c>
      <c r="L220" s="12">
        <v>7024487707</v>
      </c>
      <c r="M220" s="12" t="s">
        <v>357</v>
      </c>
      <c r="N220" s="12" t="s">
        <v>358</v>
      </c>
      <c r="O220" s="5">
        <v>0</v>
      </c>
      <c r="P220" s="12">
        <f>O220+S220</f>
        <v>0</v>
      </c>
      <c r="Q220" s="37">
        <v>9</v>
      </c>
      <c r="R220" s="12">
        <v>90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  <c r="AT220" s="5">
        <v>0</v>
      </c>
      <c r="AU220" s="5">
        <v>0</v>
      </c>
      <c r="AV220" s="32"/>
    </row>
    <row r="221" spans="1:48" x14ac:dyDescent="0.2">
      <c r="A221" s="12" t="s">
        <v>24</v>
      </c>
      <c r="B221" s="12" t="s">
        <v>24</v>
      </c>
      <c r="C221" s="29" t="s">
        <v>21</v>
      </c>
      <c r="D221" s="12" t="s">
        <v>24</v>
      </c>
      <c r="E221" s="12" t="s">
        <v>351</v>
      </c>
      <c r="F221" s="12" t="s">
        <v>356</v>
      </c>
      <c r="G221" s="12" t="s">
        <v>353</v>
      </c>
      <c r="H221" s="7">
        <v>44127</v>
      </c>
      <c r="I221" s="34" t="s">
        <v>249</v>
      </c>
      <c r="J221" s="12">
        <v>0</v>
      </c>
      <c r="K221" s="12">
        <v>0</v>
      </c>
      <c r="L221" s="12">
        <v>7987676045</v>
      </c>
      <c r="M221" s="12" t="s">
        <v>356</v>
      </c>
      <c r="N221" s="12" t="s">
        <v>356</v>
      </c>
      <c r="O221" s="5">
        <v>0</v>
      </c>
      <c r="P221" s="12">
        <f>O221+S221</f>
        <v>0</v>
      </c>
      <c r="Q221" s="37">
        <v>7</v>
      </c>
      <c r="R221" s="12">
        <v>20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  <c r="AT221" s="5">
        <v>0</v>
      </c>
      <c r="AU221" s="5">
        <v>0</v>
      </c>
      <c r="AV221" s="32"/>
    </row>
    <row r="222" spans="1:48" x14ac:dyDescent="0.2">
      <c r="A222" s="12" t="s">
        <v>24</v>
      </c>
      <c r="B222" s="12" t="s">
        <v>24</v>
      </c>
      <c r="C222" s="29" t="s">
        <v>21</v>
      </c>
      <c r="D222" s="12" t="s">
        <v>24</v>
      </c>
      <c r="E222" s="12" t="s">
        <v>351</v>
      </c>
      <c r="F222" s="12" t="s">
        <v>351</v>
      </c>
      <c r="G222" s="12" t="s">
        <v>353</v>
      </c>
      <c r="H222" s="7">
        <v>44122</v>
      </c>
      <c r="I222" s="34" t="s">
        <v>249</v>
      </c>
      <c r="J222" s="12">
        <v>0</v>
      </c>
      <c r="K222" s="12">
        <v>0</v>
      </c>
      <c r="L222" s="12">
        <v>7000611457</v>
      </c>
      <c r="M222" s="12" t="s">
        <v>351</v>
      </c>
      <c r="N222" s="12" t="s">
        <v>351</v>
      </c>
      <c r="O222" s="5">
        <v>0</v>
      </c>
      <c r="P222" s="12">
        <f>O222+S222</f>
        <v>2</v>
      </c>
      <c r="Q222" s="37">
        <v>14</v>
      </c>
      <c r="R222" s="12">
        <v>104</v>
      </c>
      <c r="S222" s="12">
        <v>2</v>
      </c>
      <c r="T222" s="12">
        <v>1</v>
      </c>
      <c r="U222" s="12">
        <v>1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  <c r="AT222" s="5">
        <v>0</v>
      </c>
      <c r="AU222" s="5">
        <v>0</v>
      </c>
      <c r="AV222" s="32"/>
    </row>
    <row r="223" spans="1:48" x14ac:dyDescent="0.2">
      <c r="A223" s="12" t="s">
        <v>24</v>
      </c>
      <c r="B223" s="12" t="s">
        <v>24</v>
      </c>
      <c r="C223" s="29" t="s">
        <v>21</v>
      </c>
      <c r="D223" s="12" t="s">
        <v>24</v>
      </c>
      <c r="E223" s="12" t="s">
        <v>351</v>
      </c>
      <c r="F223" s="12" t="s">
        <v>352</v>
      </c>
      <c r="G223" s="12" t="s">
        <v>353</v>
      </c>
      <c r="H223" s="7">
        <v>44128</v>
      </c>
      <c r="I223" s="34" t="s">
        <v>249</v>
      </c>
      <c r="J223" s="12">
        <v>0</v>
      </c>
      <c r="K223" s="12">
        <v>0</v>
      </c>
      <c r="L223" s="12" t="s">
        <v>24</v>
      </c>
      <c r="M223" s="12" t="s">
        <v>352</v>
      </c>
      <c r="N223" s="12" t="s">
        <v>24</v>
      </c>
      <c r="O223" s="5">
        <v>0</v>
      </c>
      <c r="P223" s="12">
        <f>O223+S223</f>
        <v>0</v>
      </c>
      <c r="Q223" s="12">
        <v>0</v>
      </c>
      <c r="R223" s="12">
        <v>6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  <c r="AT223" s="5">
        <v>0</v>
      </c>
      <c r="AU223" s="5">
        <v>0</v>
      </c>
      <c r="AV223" s="32"/>
    </row>
    <row r="224" spans="1:48" x14ac:dyDescent="0.2">
      <c r="A224" s="12" t="s">
        <v>24</v>
      </c>
      <c r="B224" s="12" t="s">
        <v>24</v>
      </c>
      <c r="C224" s="29" t="s">
        <v>21</v>
      </c>
      <c r="D224" s="12" t="s">
        <v>24</v>
      </c>
      <c r="E224" s="12" t="s">
        <v>351</v>
      </c>
      <c r="F224" s="12" t="s">
        <v>352</v>
      </c>
      <c r="G224" s="12" t="s">
        <v>353</v>
      </c>
      <c r="H224" s="7">
        <v>44140</v>
      </c>
      <c r="I224" s="34" t="s">
        <v>249</v>
      </c>
      <c r="J224" s="12">
        <v>0</v>
      </c>
      <c r="K224" s="12">
        <v>0</v>
      </c>
      <c r="L224" s="12" t="s">
        <v>24</v>
      </c>
      <c r="M224" s="12" t="s">
        <v>359</v>
      </c>
      <c r="N224" s="12" t="s">
        <v>360</v>
      </c>
      <c r="O224" s="5">
        <v>0</v>
      </c>
      <c r="P224" s="12">
        <f>O224+S224</f>
        <v>0</v>
      </c>
      <c r="Q224" s="12">
        <v>0</v>
      </c>
      <c r="R224" s="12">
        <v>23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  <c r="AT224" s="5">
        <v>0</v>
      </c>
      <c r="AU224" s="5">
        <v>0</v>
      </c>
      <c r="AV224" s="32"/>
    </row>
    <row r="225" spans="1:48" x14ac:dyDescent="0.2">
      <c r="A225" s="12" t="s">
        <v>24</v>
      </c>
      <c r="B225" s="12" t="s">
        <v>24</v>
      </c>
      <c r="C225" s="29" t="s">
        <v>21</v>
      </c>
      <c r="D225" s="12" t="s">
        <v>24</v>
      </c>
      <c r="E225" s="12" t="s">
        <v>351</v>
      </c>
      <c r="F225" s="12" t="s">
        <v>352</v>
      </c>
      <c r="G225" s="12" t="s">
        <v>353</v>
      </c>
      <c r="H225" s="7" t="s">
        <v>24</v>
      </c>
      <c r="I225" s="34" t="s">
        <v>249</v>
      </c>
      <c r="J225" s="12">
        <v>0</v>
      </c>
      <c r="K225" s="12">
        <v>0</v>
      </c>
      <c r="L225" s="12" t="s">
        <v>24</v>
      </c>
      <c r="M225" s="12" t="s">
        <v>361</v>
      </c>
      <c r="N225" s="12" t="s">
        <v>24</v>
      </c>
      <c r="O225" s="5">
        <v>0</v>
      </c>
      <c r="P225" s="12">
        <f>O225+S225</f>
        <v>4</v>
      </c>
      <c r="Q225" s="12">
        <v>0</v>
      </c>
      <c r="R225" s="12">
        <v>4</v>
      </c>
      <c r="S225" s="12">
        <v>4</v>
      </c>
      <c r="T225" s="12">
        <v>1</v>
      </c>
      <c r="U225" s="12">
        <v>1</v>
      </c>
      <c r="V225" s="12">
        <v>0</v>
      </c>
      <c r="W225" s="12">
        <v>1</v>
      </c>
      <c r="X225" s="12">
        <v>0</v>
      </c>
      <c r="Y225" s="12">
        <v>1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0</v>
      </c>
      <c r="AU225" s="5">
        <v>0</v>
      </c>
      <c r="AV225" s="32"/>
    </row>
    <row r="226" spans="1:48" x14ac:dyDescent="0.2">
      <c r="A226" s="5" t="s">
        <v>92</v>
      </c>
      <c r="B226" s="5" t="s">
        <v>93</v>
      </c>
      <c r="C226" s="6" t="s">
        <v>67</v>
      </c>
      <c r="D226" s="5" t="s">
        <v>85</v>
      </c>
      <c r="E226" s="5" t="s">
        <v>94</v>
      </c>
      <c r="F226" s="5" t="s">
        <v>24</v>
      </c>
      <c r="G226" s="5" t="s">
        <v>95</v>
      </c>
      <c r="H226" s="7">
        <v>44155</v>
      </c>
      <c r="I226" s="7" t="s">
        <v>26</v>
      </c>
      <c r="J226" s="5">
        <v>0</v>
      </c>
      <c r="K226" s="5">
        <v>0</v>
      </c>
      <c r="L226" s="5">
        <v>9993999942</v>
      </c>
      <c r="M226" s="5" t="s">
        <v>428</v>
      </c>
      <c r="N226" s="5" t="s">
        <v>429</v>
      </c>
      <c r="O226" s="5">
        <v>0</v>
      </c>
      <c r="P226" s="5">
        <f>O226+S226</f>
        <v>3</v>
      </c>
      <c r="Q226" s="5">
        <v>0</v>
      </c>
      <c r="R226" s="5">
        <v>4</v>
      </c>
      <c r="S226" s="5">
        <v>3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1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1</v>
      </c>
      <c r="AF226" s="5">
        <v>0</v>
      </c>
      <c r="AG226" s="5">
        <v>1</v>
      </c>
      <c r="AH226" s="5">
        <v>0</v>
      </c>
      <c r="AI226" s="5">
        <v>0</v>
      </c>
      <c r="AJ226" s="12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32"/>
    </row>
    <row r="227" spans="1:48" x14ac:dyDescent="0.2">
      <c r="A227" s="5" t="s">
        <v>92</v>
      </c>
      <c r="B227" s="5" t="s">
        <v>93</v>
      </c>
      <c r="C227" s="29" t="s">
        <v>67</v>
      </c>
      <c r="D227" s="12" t="s">
        <v>85</v>
      </c>
      <c r="E227" s="12" t="s">
        <v>94</v>
      </c>
      <c r="F227" s="12" t="s">
        <v>24</v>
      </c>
      <c r="G227" s="12" t="s">
        <v>95</v>
      </c>
      <c r="H227" s="7">
        <v>44147</v>
      </c>
      <c r="I227" s="34" t="s">
        <v>249</v>
      </c>
      <c r="J227" s="12">
        <v>0</v>
      </c>
      <c r="K227" s="12">
        <v>0</v>
      </c>
      <c r="L227" s="12">
        <v>9009439037</v>
      </c>
      <c r="M227" s="12" t="s">
        <v>430</v>
      </c>
      <c r="N227" s="12" t="s">
        <v>431</v>
      </c>
      <c r="O227" s="5">
        <v>0</v>
      </c>
      <c r="P227" s="12">
        <f>O227+S227</f>
        <v>0</v>
      </c>
      <c r="Q227" s="12">
        <v>0</v>
      </c>
      <c r="R227" s="12">
        <v>10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32"/>
    </row>
    <row r="228" spans="1:48" x14ac:dyDescent="0.2">
      <c r="A228" s="5" t="s">
        <v>92</v>
      </c>
      <c r="B228" s="5" t="s">
        <v>93</v>
      </c>
      <c r="C228" s="6" t="s">
        <v>67</v>
      </c>
      <c r="D228" s="5" t="s">
        <v>85</v>
      </c>
      <c r="E228" s="5" t="s">
        <v>94</v>
      </c>
      <c r="F228" s="5" t="s">
        <v>24</v>
      </c>
      <c r="G228" s="5" t="s">
        <v>95</v>
      </c>
      <c r="H228" s="7" t="s">
        <v>24</v>
      </c>
      <c r="I228" s="7" t="s">
        <v>26</v>
      </c>
      <c r="J228" s="5">
        <v>0</v>
      </c>
      <c r="K228" s="5">
        <v>0</v>
      </c>
      <c r="L228" s="5">
        <v>9009439037</v>
      </c>
      <c r="M228" s="5" t="s">
        <v>187</v>
      </c>
      <c r="N228" s="5" t="s">
        <v>173</v>
      </c>
      <c r="O228" s="5">
        <v>0</v>
      </c>
      <c r="P228" s="5">
        <f>O228+S228</f>
        <v>6</v>
      </c>
      <c r="Q228" s="5">
        <v>0</v>
      </c>
      <c r="R228" s="5">
        <v>0</v>
      </c>
      <c r="S228" s="5">
        <v>6</v>
      </c>
      <c r="T228" s="5">
        <v>2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1</v>
      </c>
      <c r="AA228" s="5">
        <v>1</v>
      </c>
      <c r="AB228" s="5">
        <v>1</v>
      </c>
      <c r="AC228" s="5">
        <v>0</v>
      </c>
      <c r="AD228" s="5">
        <v>1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12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32"/>
    </row>
    <row r="229" spans="1:48" x14ac:dyDescent="0.2">
      <c r="A229" s="5" t="s">
        <v>92</v>
      </c>
      <c r="B229" s="5" t="s">
        <v>93</v>
      </c>
      <c r="C229" s="6" t="s">
        <v>67</v>
      </c>
      <c r="D229" s="5" t="s">
        <v>85</v>
      </c>
      <c r="E229" s="5" t="s">
        <v>94</v>
      </c>
      <c r="F229" s="5" t="s">
        <v>24</v>
      </c>
      <c r="G229" s="5" t="s">
        <v>95</v>
      </c>
      <c r="H229" s="7">
        <v>44174</v>
      </c>
      <c r="I229" s="7" t="s">
        <v>26</v>
      </c>
      <c r="J229" s="5">
        <v>0</v>
      </c>
      <c r="K229" s="5">
        <v>0</v>
      </c>
      <c r="L229" s="17">
        <v>9039259094</v>
      </c>
      <c r="M229" s="5" t="s">
        <v>432</v>
      </c>
      <c r="N229" s="5" t="s">
        <v>433</v>
      </c>
      <c r="O229" s="5">
        <v>0</v>
      </c>
      <c r="P229" s="5">
        <f>O229+S229</f>
        <v>1</v>
      </c>
      <c r="Q229" s="5">
        <v>0</v>
      </c>
      <c r="R229" s="5">
        <v>0</v>
      </c>
      <c r="S229" s="5">
        <v>1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1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12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32"/>
    </row>
    <row r="230" spans="1:48" x14ac:dyDescent="0.2">
      <c r="A230" s="5" t="s">
        <v>92</v>
      </c>
      <c r="B230" s="5" t="s">
        <v>93</v>
      </c>
      <c r="C230" s="6" t="s">
        <v>67</v>
      </c>
      <c r="D230" s="5" t="s">
        <v>85</v>
      </c>
      <c r="E230" s="5" t="s">
        <v>94</v>
      </c>
      <c r="F230" s="5" t="s">
        <v>24</v>
      </c>
      <c r="G230" s="5" t="s">
        <v>95</v>
      </c>
      <c r="H230" s="5" t="s">
        <v>24</v>
      </c>
      <c r="I230" s="7" t="s">
        <v>26</v>
      </c>
      <c r="J230" s="5">
        <v>0</v>
      </c>
      <c r="K230" s="5">
        <v>0</v>
      </c>
      <c r="L230" s="5" t="s">
        <v>24</v>
      </c>
      <c r="M230" s="5" t="s">
        <v>434</v>
      </c>
      <c r="N230" s="5" t="s">
        <v>24</v>
      </c>
      <c r="O230" s="5">
        <v>0</v>
      </c>
      <c r="P230" s="5">
        <f>O230+S230</f>
        <v>1</v>
      </c>
      <c r="Q230" s="5">
        <v>0</v>
      </c>
      <c r="R230" s="5">
        <v>0</v>
      </c>
      <c r="S230" s="5">
        <v>1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1</v>
      </c>
      <c r="AF230" s="5">
        <v>0</v>
      </c>
      <c r="AG230" s="5">
        <v>0</v>
      </c>
      <c r="AH230" s="5">
        <v>0</v>
      </c>
      <c r="AI230" s="5">
        <v>0</v>
      </c>
      <c r="AJ230" s="12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v>0</v>
      </c>
      <c r="AU230" s="5">
        <v>0</v>
      </c>
      <c r="AV230" s="32"/>
    </row>
    <row r="231" spans="1:48" x14ac:dyDescent="0.2">
      <c r="A231" s="5" t="s">
        <v>92</v>
      </c>
      <c r="B231" s="5" t="s">
        <v>93</v>
      </c>
      <c r="C231" s="6" t="s">
        <v>67</v>
      </c>
      <c r="D231" s="5" t="s">
        <v>85</v>
      </c>
      <c r="E231" s="5" t="s">
        <v>94</v>
      </c>
      <c r="F231" s="5" t="s">
        <v>24</v>
      </c>
      <c r="G231" s="5" t="s">
        <v>95</v>
      </c>
      <c r="H231" s="5" t="s">
        <v>24</v>
      </c>
      <c r="I231" s="7" t="s">
        <v>26</v>
      </c>
      <c r="J231" s="5">
        <v>0</v>
      </c>
      <c r="K231" s="5">
        <v>0</v>
      </c>
      <c r="L231" s="5" t="s">
        <v>24</v>
      </c>
      <c r="M231" s="5" t="s">
        <v>24</v>
      </c>
      <c r="N231" s="5" t="s">
        <v>266</v>
      </c>
      <c r="O231" s="5">
        <v>1</v>
      </c>
      <c r="P231" s="5">
        <f>O231+S231</f>
        <v>11</v>
      </c>
      <c r="Q231" s="5">
        <v>0</v>
      </c>
      <c r="R231" s="5">
        <v>0</v>
      </c>
      <c r="S231" s="5">
        <v>10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>
        <v>1</v>
      </c>
      <c r="AG231" s="5">
        <v>1</v>
      </c>
      <c r="AH231" s="5">
        <v>0</v>
      </c>
      <c r="AI231" s="5">
        <v>0</v>
      </c>
      <c r="AJ231" s="12">
        <v>0</v>
      </c>
      <c r="AK231" s="5">
        <v>0</v>
      </c>
      <c r="AL231" s="5">
        <v>0</v>
      </c>
      <c r="AM231" s="5">
        <v>0</v>
      </c>
      <c r="AN231" s="5">
        <v>3</v>
      </c>
      <c r="AO231" s="5">
        <v>0</v>
      </c>
      <c r="AP231" s="5">
        <v>0</v>
      </c>
      <c r="AQ231" s="5">
        <v>0</v>
      </c>
      <c r="AR231" s="5">
        <v>0</v>
      </c>
      <c r="AS231" s="5">
        <v>0</v>
      </c>
      <c r="AT231" s="5">
        <v>4</v>
      </c>
      <c r="AU231" s="5">
        <v>1</v>
      </c>
      <c r="AV231" s="32"/>
    </row>
    <row r="232" spans="1:48" x14ac:dyDescent="0.2">
      <c r="A232" s="9" t="s">
        <v>435</v>
      </c>
      <c r="B232" s="9" t="s">
        <v>436</v>
      </c>
      <c r="C232" s="11" t="s">
        <v>50</v>
      </c>
      <c r="D232" s="9" t="s">
        <v>51</v>
      </c>
      <c r="E232" s="9" t="s">
        <v>24</v>
      </c>
      <c r="F232" s="9" t="s">
        <v>24</v>
      </c>
      <c r="G232" s="9" t="s">
        <v>437</v>
      </c>
      <c r="H232" s="30">
        <v>44186</v>
      </c>
      <c r="I232" s="7" t="s">
        <v>26</v>
      </c>
      <c r="J232" s="5">
        <v>0</v>
      </c>
      <c r="K232" s="12">
        <v>0</v>
      </c>
      <c r="L232" s="9" t="s">
        <v>24</v>
      </c>
      <c r="M232" s="9" t="s">
        <v>301</v>
      </c>
      <c r="N232" s="9" t="s">
        <v>24</v>
      </c>
      <c r="O232" s="5">
        <v>0</v>
      </c>
      <c r="P232" s="5">
        <f>O232+S232</f>
        <v>8</v>
      </c>
      <c r="Q232" s="5">
        <v>0</v>
      </c>
      <c r="R232" s="9">
        <v>0</v>
      </c>
      <c r="S232" s="5">
        <v>8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v>0</v>
      </c>
      <c r="AL232" s="5">
        <v>2</v>
      </c>
      <c r="AM232" s="5">
        <v>1</v>
      </c>
      <c r="AN232" s="5">
        <v>1</v>
      </c>
      <c r="AO232" s="5">
        <v>1</v>
      </c>
      <c r="AP232" s="5">
        <v>1</v>
      </c>
      <c r="AQ232" s="5">
        <v>1</v>
      </c>
      <c r="AR232" s="5">
        <v>0</v>
      </c>
      <c r="AS232" s="5">
        <v>0</v>
      </c>
      <c r="AT232" s="5">
        <v>1</v>
      </c>
      <c r="AU232" s="5">
        <v>0</v>
      </c>
      <c r="AV232" s="32"/>
    </row>
    <row r="233" spans="1:48" ht="16" x14ac:dyDescent="0.2">
      <c r="A233" s="9" t="s">
        <v>435</v>
      </c>
      <c r="B233" s="9" t="s">
        <v>436</v>
      </c>
      <c r="C233" s="11" t="s">
        <v>50</v>
      </c>
      <c r="D233" s="9" t="s">
        <v>51</v>
      </c>
      <c r="E233" s="9" t="s">
        <v>24</v>
      </c>
      <c r="F233" s="9" t="s">
        <v>24</v>
      </c>
      <c r="G233" s="9" t="s">
        <v>437</v>
      </c>
      <c r="H233" s="9" t="s">
        <v>24</v>
      </c>
      <c r="I233" s="7" t="s">
        <v>26</v>
      </c>
      <c r="J233" s="5">
        <v>0</v>
      </c>
      <c r="K233" s="12">
        <v>0</v>
      </c>
      <c r="L233" s="9" t="s">
        <v>24</v>
      </c>
      <c r="M233" s="45" t="s">
        <v>438</v>
      </c>
      <c r="N233" s="9" t="s">
        <v>24</v>
      </c>
      <c r="O233" s="5">
        <v>0</v>
      </c>
      <c r="P233" s="5">
        <f>O233+S233</f>
        <v>7</v>
      </c>
      <c r="Q233" s="5">
        <v>0</v>
      </c>
      <c r="R233" s="9">
        <v>0</v>
      </c>
      <c r="S233" s="5">
        <v>7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v>0</v>
      </c>
      <c r="AL233" s="5">
        <v>1</v>
      </c>
      <c r="AM233" s="5">
        <v>1</v>
      </c>
      <c r="AN233" s="5">
        <v>1</v>
      </c>
      <c r="AO233" s="5">
        <v>2</v>
      </c>
      <c r="AP233" s="5">
        <v>1</v>
      </c>
      <c r="AQ233" s="5">
        <v>0</v>
      </c>
      <c r="AR233" s="5">
        <v>0</v>
      </c>
      <c r="AS233" s="5">
        <v>0</v>
      </c>
      <c r="AT233" s="5">
        <v>0</v>
      </c>
      <c r="AU233" s="5">
        <v>1</v>
      </c>
      <c r="AV233" s="32"/>
    </row>
    <row r="234" spans="1:48" x14ac:dyDescent="0.2">
      <c r="A234" s="9" t="s">
        <v>435</v>
      </c>
      <c r="B234" s="9" t="s">
        <v>436</v>
      </c>
      <c r="C234" s="11" t="s">
        <v>50</v>
      </c>
      <c r="D234" s="9" t="s">
        <v>51</v>
      </c>
      <c r="E234" s="9" t="s">
        <v>24</v>
      </c>
      <c r="F234" s="9" t="s">
        <v>24</v>
      </c>
      <c r="G234" s="9" t="s">
        <v>437</v>
      </c>
      <c r="H234" s="9" t="s">
        <v>24</v>
      </c>
      <c r="I234" s="7" t="s">
        <v>26</v>
      </c>
      <c r="J234" s="5">
        <v>0</v>
      </c>
      <c r="K234" s="12">
        <v>0</v>
      </c>
      <c r="L234" s="9" t="s">
        <v>24</v>
      </c>
      <c r="M234" s="9" t="s">
        <v>439</v>
      </c>
      <c r="N234" s="9" t="s">
        <v>24</v>
      </c>
      <c r="O234" s="5">
        <v>0</v>
      </c>
      <c r="P234" s="5">
        <f>O234+S234</f>
        <v>6</v>
      </c>
      <c r="Q234" s="52">
        <v>0</v>
      </c>
      <c r="R234" s="55">
        <v>0</v>
      </c>
      <c r="S234" s="5">
        <v>6</v>
      </c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>
        <v>1</v>
      </c>
      <c r="AN234" s="52">
        <v>1</v>
      </c>
      <c r="AO234" s="5">
        <v>1</v>
      </c>
      <c r="AP234" s="5">
        <v>1</v>
      </c>
      <c r="AQ234" s="5">
        <v>2</v>
      </c>
      <c r="AR234" s="5">
        <v>0</v>
      </c>
      <c r="AS234" s="5">
        <v>0</v>
      </c>
      <c r="AT234" s="5">
        <v>0</v>
      </c>
      <c r="AU234" s="5">
        <v>0</v>
      </c>
      <c r="AV234" s="32"/>
    </row>
    <row r="235" spans="1:48" x14ac:dyDescent="0.2">
      <c r="A235" s="9" t="s">
        <v>435</v>
      </c>
      <c r="B235" s="9" t="s">
        <v>436</v>
      </c>
      <c r="C235" s="11" t="s">
        <v>50</v>
      </c>
      <c r="D235" s="9" t="s">
        <v>51</v>
      </c>
      <c r="E235" s="9" t="s">
        <v>24</v>
      </c>
      <c r="F235" s="9" t="s">
        <v>24</v>
      </c>
      <c r="G235" s="9" t="s">
        <v>437</v>
      </c>
      <c r="H235" s="9" t="s">
        <v>24</v>
      </c>
      <c r="I235" s="7" t="s">
        <v>26</v>
      </c>
      <c r="J235" s="5">
        <v>0</v>
      </c>
      <c r="K235" s="12">
        <v>0</v>
      </c>
      <c r="L235" s="9" t="s">
        <v>24</v>
      </c>
      <c r="M235" s="9" t="s">
        <v>440</v>
      </c>
      <c r="N235" s="9" t="s">
        <v>24</v>
      </c>
      <c r="O235" s="5">
        <v>0</v>
      </c>
      <c r="P235" s="5">
        <f>O235+S235</f>
        <v>6</v>
      </c>
      <c r="Q235" s="5">
        <v>0</v>
      </c>
      <c r="R235" s="9">
        <v>0</v>
      </c>
      <c r="S235" s="5">
        <v>6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>
        <v>1</v>
      </c>
      <c r="AO235" s="5">
        <v>1</v>
      </c>
      <c r="AP235" s="5">
        <v>1</v>
      </c>
      <c r="AQ235" s="5">
        <v>2</v>
      </c>
      <c r="AR235" s="5">
        <v>0</v>
      </c>
      <c r="AS235" s="5">
        <v>0</v>
      </c>
      <c r="AT235" s="5">
        <v>0</v>
      </c>
      <c r="AU235" s="5">
        <v>1</v>
      </c>
      <c r="AV235" s="32"/>
    </row>
    <row r="236" spans="1:48" x14ac:dyDescent="0.2">
      <c r="A236" s="9" t="s">
        <v>435</v>
      </c>
      <c r="B236" s="9" t="s">
        <v>436</v>
      </c>
      <c r="C236" s="11" t="s">
        <v>50</v>
      </c>
      <c r="D236" s="9" t="s">
        <v>51</v>
      </c>
      <c r="E236" s="9" t="s">
        <v>24</v>
      </c>
      <c r="F236" s="9" t="s">
        <v>24</v>
      </c>
      <c r="G236" s="9" t="s">
        <v>437</v>
      </c>
      <c r="H236" s="9" t="s">
        <v>24</v>
      </c>
      <c r="I236" s="7" t="s">
        <v>26</v>
      </c>
      <c r="J236" s="5">
        <v>0</v>
      </c>
      <c r="K236" s="12">
        <v>0</v>
      </c>
      <c r="L236" s="9" t="s">
        <v>24</v>
      </c>
      <c r="M236" s="9" t="s">
        <v>441</v>
      </c>
      <c r="N236" s="9" t="s">
        <v>24</v>
      </c>
      <c r="O236" s="5">
        <v>0</v>
      </c>
      <c r="P236" s="5">
        <f>O236+S236</f>
        <v>2</v>
      </c>
      <c r="Q236" s="5">
        <v>0</v>
      </c>
      <c r="R236" s="9">
        <v>0</v>
      </c>
      <c r="S236" s="5">
        <v>2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>
        <v>1</v>
      </c>
      <c r="AO236" s="5">
        <v>0</v>
      </c>
      <c r="AP236" s="5">
        <v>0</v>
      </c>
      <c r="AQ236" s="5">
        <v>1</v>
      </c>
      <c r="AR236" s="5">
        <v>0</v>
      </c>
      <c r="AS236" s="5">
        <v>0</v>
      </c>
      <c r="AT236" s="5">
        <v>0</v>
      </c>
      <c r="AU236" s="5">
        <v>0</v>
      </c>
      <c r="AV236" s="32"/>
    </row>
    <row r="237" spans="1:48" x14ac:dyDescent="0.2">
      <c r="A237" s="9" t="s">
        <v>435</v>
      </c>
      <c r="B237" s="9" t="s">
        <v>436</v>
      </c>
      <c r="C237" s="11" t="s">
        <v>50</v>
      </c>
      <c r="D237" s="9" t="s">
        <v>51</v>
      </c>
      <c r="E237" s="9" t="s">
        <v>24</v>
      </c>
      <c r="F237" s="9" t="s">
        <v>24</v>
      </c>
      <c r="G237" s="9" t="s">
        <v>437</v>
      </c>
      <c r="H237" s="9" t="s">
        <v>24</v>
      </c>
      <c r="I237" s="7" t="s">
        <v>26</v>
      </c>
      <c r="J237" s="5">
        <v>0</v>
      </c>
      <c r="K237" s="12">
        <v>0</v>
      </c>
      <c r="L237" s="9" t="s">
        <v>24</v>
      </c>
      <c r="M237" s="9" t="s">
        <v>442</v>
      </c>
      <c r="N237" s="9" t="s">
        <v>24</v>
      </c>
      <c r="O237" s="5">
        <v>0</v>
      </c>
      <c r="P237" s="5">
        <f>O237+S237</f>
        <v>9</v>
      </c>
      <c r="Q237" s="5">
        <v>0</v>
      </c>
      <c r="R237" s="9">
        <v>0</v>
      </c>
      <c r="S237" s="5">
        <v>9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>
        <v>4</v>
      </c>
      <c r="AQ237" s="5">
        <v>1</v>
      </c>
      <c r="AR237" s="5">
        <v>1</v>
      </c>
      <c r="AS237" s="5">
        <v>1</v>
      </c>
      <c r="AT237" s="5">
        <v>2</v>
      </c>
      <c r="AU237" s="5">
        <v>0</v>
      </c>
      <c r="AV237" s="32"/>
    </row>
  </sheetData>
  <sortState xmlns:xlrd2="http://schemas.microsoft.com/office/spreadsheetml/2017/richdata2" ref="A2:AV237">
    <sortCondition descending="1" ref="AV2:AV2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Sandesh Dua</cp:lastModifiedBy>
  <dcterms:created xsi:type="dcterms:W3CDTF">2021-01-02T07:31:17Z</dcterms:created>
  <dcterms:modified xsi:type="dcterms:W3CDTF">2021-01-02T10:19:28Z</dcterms:modified>
</cp:coreProperties>
</file>