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3426"/>
  <workbookPr defaultThemeVersion="166925"/>
  <bookViews>
    <workbookView xWindow="0" yWindow="0" windowWidth="0" windowHeight="0" activeTab="0"/>
  </bookViews>
  <sheets>
    <sheet name="Sagar" sheetId="1" r:id="rId1"/>
    <sheet name="Damoh" sheetId="2" r:id="rId2"/>
  </sheets>
</workbook>
</file>

<file path=xl/sharedStrings.xml><?xml version="1.0" encoding="utf-8"?>
<sst xmlns="http://schemas.openxmlformats.org/spreadsheetml/2006/main" uniqueCount="98" count="98">
  <si>
    <t>SS</t>
  </si>
  <si>
    <t>DBS</t>
  </si>
  <si>
    <t>ZSM</t>
  </si>
  <si>
    <t>ASM</t>
  </si>
  <si>
    <t>TSM</t>
  </si>
  <si>
    <t>Outlet</t>
  </si>
  <si>
    <t>Retailer Name</t>
  </si>
  <si>
    <t>Promoter  Contact Number</t>
  </si>
  <si>
    <t>City</t>
  </si>
  <si>
    <t>Referral Number</t>
  </si>
  <si>
    <t>Scheme Slab planned</t>
  </si>
  <si>
    <t>Stock Avilable</t>
  </si>
  <si>
    <t>Activation Till Date</t>
  </si>
  <si>
    <t>Sanskrati Traders</t>
  </si>
  <si>
    <t>Ajay Jadiya</t>
  </si>
  <si>
    <t>Bajaj Mobile</t>
  </si>
  <si>
    <t>Nitesh Tamboli</t>
  </si>
  <si>
    <t>Anurag Bajaj</t>
  </si>
  <si>
    <t>renuka jain</t>
  </si>
  <si>
    <t>Damoh</t>
  </si>
  <si>
    <t>Bajaj Mobile galary</t>
  </si>
  <si>
    <t>S.No.</t>
  </si>
  <si>
    <t xml:space="preserve">Promoter Name </t>
  </si>
  <si>
    <t xml:space="preserve">Wallet No. </t>
  </si>
  <si>
    <t>Activation-Feb</t>
  </si>
  <si>
    <t>Referal No.</t>
  </si>
  <si>
    <t>CITy</t>
  </si>
  <si>
    <t>City</t>
  </si>
  <si>
    <t>City/Town</t>
  </si>
  <si>
    <t>Damoh Jan pending</t>
  </si>
  <si>
    <t>Damoh Jan21 pending</t>
  </si>
  <si>
    <t>Damoh Jan21 Gap</t>
  </si>
  <si>
    <t>Amount</t>
  </si>
  <si>
    <t>New Promoter Grace</t>
  </si>
  <si>
    <t>Final Amounts</t>
  </si>
  <si>
    <t>amount</t>
  </si>
  <si>
    <t>activation-amount</t>
  </si>
  <si>
    <t>Damoh Jan Activation gap</t>
  </si>
  <si>
    <t>Damoh Jan</t>
  </si>
  <si>
    <t xml:space="preserve">SAGAR </t>
  </si>
  <si>
    <t>SAGAR</t>
  </si>
  <si>
    <t>Sagar</t>
  </si>
  <si>
    <t>Prateek Kesarwani</t>
  </si>
  <si>
    <t xml:space="preserve">Bharti </t>
  </si>
  <si>
    <t xml:space="preserve">Aakash </t>
  </si>
  <si>
    <t>Bharati</t>
  </si>
  <si>
    <t>Bharti</t>
  </si>
  <si>
    <t>Aakashdeep</t>
  </si>
  <si>
    <t>Deepak Jain</t>
  </si>
  <si>
    <t>Amit Soni</t>
  </si>
  <si>
    <t>Tendukheda</t>
  </si>
  <si>
    <t xml:space="preserve">Rehli </t>
  </si>
  <si>
    <t>Rehli</t>
  </si>
  <si>
    <t>Akash Ahi</t>
  </si>
  <si>
    <t>Pathriya</t>
  </si>
  <si>
    <t>Akash Ahirwar</t>
  </si>
  <si>
    <t>Rehli</t>
  </si>
  <si>
    <t>Rehli</t>
  </si>
  <si>
    <t>Tendukheda</t>
  </si>
  <si>
    <t xml:space="preserve">Preetam </t>
  </si>
  <si>
    <t>Akash ahirwar</t>
  </si>
  <si>
    <t xml:space="preserve">Sonu </t>
  </si>
  <si>
    <t xml:space="preserve">Durgesh </t>
  </si>
  <si>
    <t>all retailer pathariya</t>
  </si>
  <si>
    <t>all retailer rehli</t>
  </si>
  <si>
    <t>all retailer tendukheda</t>
  </si>
  <si>
    <t>Laxmi Trading</t>
  </si>
  <si>
    <t>prakshdeep</t>
  </si>
  <si>
    <t>prakshdeep mobile</t>
  </si>
  <si>
    <t>vishal mobile</t>
  </si>
  <si>
    <t>manish mobile</t>
  </si>
  <si>
    <t>akhand bharat</t>
  </si>
  <si>
    <t>ridima mobile</t>
  </si>
  <si>
    <t>Pathariya market</t>
  </si>
  <si>
    <t>Rehli market</t>
  </si>
  <si>
    <t>Tendukheda market</t>
  </si>
  <si>
    <t>activation-amount Rs90</t>
  </si>
  <si>
    <t xml:space="preserve">Damoh </t>
  </si>
  <si>
    <t>Ajay Ahirwar</t>
  </si>
  <si>
    <t>Sonu Athaiya</t>
  </si>
  <si>
    <t>Abid Shaikh</t>
  </si>
  <si>
    <t>Aayushi Soni</t>
  </si>
  <si>
    <t xml:space="preserve">Nadeem </t>
  </si>
  <si>
    <t>Kapil Rai</t>
  </si>
  <si>
    <t xml:space="preserve">Prince </t>
  </si>
  <si>
    <t>Prince Asati</t>
  </si>
  <si>
    <t>Raja</t>
  </si>
  <si>
    <t>Tamrakar Enter.</t>
  </si>
  <si>
    <t>City Mobile</t>
  </si>
  <si>
    <t>Mobile Point</t>
  </si>
  <si>
    <t>Amit Enterprise</t>
  </si>
  <si>
    <t>Kapil Traders</t>
  </si>
  <si>
    <t>Sainath Mobile</t>
  </si>
  <si>
    <t>Prince Mobile</t>
  </si>
  <si>
    <t>Chandan mobile</t>
  </si>
  <si>
    <t>1/1/2021 Salary Gap</t>
  </si>
  <si>
    <t>New Promoter Bonus</t>
  </si>
  <si>
    <t>New Promoter Bonus</t>
  </si>
</sst>
</file>

<file path=xl/styles.xml><?xml version="1.0" encoding="utf-8"?>
<styleSheet xmlns="http://schemas.openxmlformats.org/spreadsheetml/2006/main">
  <numFmts count="1">
    <numFmt numFmtId="0" formatCode="General"/>
  </numFmts>
  <fonts count="5">
    <font>
      <name val="Calibri"/>
      <sz val="11"/>
    </font>
    <font>
      <name val="Calibri"/>
      <sz val="11"/>
    </font>
    <font>
      <name val="Calibri"/>
      <b/>
      <sz val="11"/>
      <color rgb="FF000000"/>
    </font>
    <font>
      <name val="Calibri"/>
      <sz val="11"/>
    </font>
    <font>
      <name val="Calibri"/>
      <b/>
      <sz val="1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1" fillId="0" borderId="0" xfId="0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3" fillId="0" borderId="1" xfId="0" applyBorder="1" applyAlignment="1">
      <alignment horizontal="center" vertical="center"/>
    </xf>
    <xf numFmtId="0" fontId="1" fillId="0" borderId="1" xfId="0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</cellXfs>
  <cellStyles count="1">
    <cellStyle name="常规" xfId="0" builtinId="0"/>
  </cellStyles>
  <dxfs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haredStrings" Target="sharedStrings.xml"/><Relationship Id="rId4" Type="http://schemas.openxmlformats.org/officeDocument/2006/relationships/styles" Target="styles.xml"/><Relationship Id="rId5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:r="http://schemas.openxmlformats.org/officeDocument/2006/relationships" xmlns="http://schemas.openxmlformats.org/spreadsheetml/2006/main">
  <dimension ref="A1:AP13"/>
  <sheetViews>
    <sheetView tabSelected="1" workbookViewId="0" topLeftCell="H1">
      <selection activeCell="E12" sqref="E12"/>
    </sheetView>
  </sheetViews>
  <sheetFormatPr defaultRowHeight="15.0" defaultColWidth="10"/>
  <cols>
    <col min="1" max="1" customWidth="1" width="14.9296875" style="0"/>
    <col min="2" max="2" customWidth="1" width="15.066406" style="0"/>
    <col min="3" max="3" hidden="1" width="13.449219" style="0"/>
    <col min="4" max="4" customWidth="1" width="14.9140625" style="0"/>
    <col min="5" max="5" customWidth="1" width="11.8359375" style="0"/>
    <col min="6" max="6" customWidth="1" width="20.476562" style="0"/>
    <col min="7" max="7" customWidth="1" width="17.515625" style="0"/>
    <col min="8" max="8" customWidth="1" width="18.832031" style="1"/>
    <col min="9" max="9" customWidth="1" width="18.175781" style="0"/>
    <col min="10" max="10" customWidth="1" width="16.679688" style="0"/>
    <col min="11" max="11" customWidth="1" width="10.0" style="0"/>
    <col min="12" max="12" customWidth="1" width="10.0" style="0"/>
    <col min="13" max="13" customWidth="1" width="10.0" style="0"/>
    <col min="14" max="14" customWidth="1" width="10.0" style="0"/>
  </cols>
  <sheetData>
    <row r="1" spans="8:8" ht="15.05">
      <c r="A1" s="2" t="s">
        <v>28</v>
      </c>
      <c r="B1" s="2" t="s">
        <v>22</v>
      </c>
      <c r="C1" s="2" t="s">
        <v>2</v>
      </c>
      <c r="D1" s="2" t="s">
        <v>23</v>
      </c>
      <c r="E1" s="2" t="s">
        <v>24</v>
      </c>
      <c r="F1" s="2" t="s">
        <v>25</v>
      </c>
      <c r="G1" s="2" t="s">
        <v>6</v>
      </c>
      <c r="H1" s="2" t="s">
        <v>76</v>
      </c>
      <c r="I1" s="2" t="s">
        <v>97</v>
      </c>
      <c r="J1" s="2" t="s">
        <v>34</v>
      </c>
      <c r="K1" s="2"/>
    </row>
    <row r="2" spans="8:8" ht="15.05">
      <c r="A2" s="3" t="s">
        <v>39</v>
      </c>
      <c r="B2" s="3" t="s">
        <v>42</v>
      </c>
      <c r="C2" s="3"/>
      <c r="D2" s="3">
        <v>8.602457616E9</v>
      </c>
      <c r="E2" s="3">
        <v>34.0</v>
      </c>
      <c r="F2" s="3">
        <v>9.755527787E9</v>
      </c>
      <c r="G2" s="3" t="s">
        <v>66</v>
      </c>
      <c r="H2" s="4">
        <f>90*E2</f>
        <v>3060.0</v>
      </c>
      <c r="I2" s="3">
        <v>1940.0</v>
      </c>
      <c r="J2" s="5">
        <f>H2+I2</f>
        <v>5000.0</v>
      </c>
      <c r="K2" s="3"/>
    </row>
    <row r="3" spans="8:8" ht="15.05">
      <c r="A3" s="3" t="s">
        <v>39</v>
      </c>
      <c r="B3" s="3" t="s">
        <v>47</v>
      </c>
      <c r="C3" s="3"/>
      <c r="D3" s="3">
        <v>9.617017558E9</v>
      </c>
      <c r="E3" s="3">
        <v>12.0</v>
      </c>
      <c r="F3" s="3">
        <v>9.300846409E9</v>
      </c>
      <c r="G3" s="3" t="s">
        <v>68</v>
      </c>
      <c r="H3" s="4">
        <f>90*E3</f>
        <v>1080.0</v>
      </c>
      <c r="I3" s="3">
        <v>1400.0</v>
      </c>
      <c r="J3" s="5">
        <f>H3+I3</f>
        <v>2480.0</v>
      </c>
      <c r="K3" s="3"/>
    </row>
    <row r="4" spans="8:8" ht="15.05">
      <c r="A4" s="3" t="s">
        <v>39</v>
      </c>
      <c r="B4" s="3" t="s">
        <v>46</v>
      </c>
      <c r="C4" s="3"/>
      <c r="D4" s="3">
        <v>7.879491718E9</v>
      </c>
      <c r="E4" s="3">
        <v>15.0</v>
      </c>
      <c r="F4" s="3">
        <v>9.98125972E9</v>
      </c>
      <c r="G4" s="3" t="s">
        <v>69</v>
      </c>
      <c r="H4" s="4">
        <f>90*E4</f>
        <v>1350.0</v>
      </c>
      <c r="I4" s="3">
        <v>1400.0</v>
      </c>
      <c r="J4" s="5">
        <f>H4+I4</f>
        <v>2750.0</v>
      </c>
      <c r="K4" s="3"/>
    </row>
    <row r="5" spans="8:8" ht="15.05">
      <c r="A5" s="3" t="s">
        <v>39</v>
      </c>
      <c r="B5" s="3" t="s">
        <v>48</v>
      </c>
      <c r="C5" s="3"/>
      <c r="D5" s="3">
        <v>9.993642699E9</v>
      </c>
      <c r="E5" s="3">
        <v>10.0</v>
      </c>
      <c r="F5" s="3">
        <v>8.770069788E9</v>
      </c>
      <c r="G5" s="3" t="s">
        <v>70</v>
      </c>
      <c r="H5" s="4">
        <f>90*E5</f>
        <v>900.0</v>
      </c>
      <c r="I5" s="3">
        <v>500.0</v>
      </c>
      <c r="J5" s="5">
        <f>H5+I5</f>
        <v>1400.0</v>
      </c>
      <c r="K5" s="3"/>
    </row>
    <row r="6" spans="8:8" ht="15.05">
      <c r="A6" s="3" t="s">
        <v>39</v>
      </c>
      <c r="B6" s="3" t="s">
        <v>49</v>
      </c>
      <c r="C6" s="3"/>
      <c r="D6" s="3">
        <v>8.269687508E9</v>
      </c>
      <c r="E6" s="3">
        <v>5.0</v>
      </c>
      <c r="F6" s="3">
        <v>8.269707777E9</v>
      </c>
      <c r="G6" s="3" t="s">
        <v>71</v>
      </c>
      <c r="H6" s="4">
        <f>90*E6</f>
        <v>450.0</v>
      </c>
      <c r="I6" s="3">
        <v>500.0</v>
      </c>
      <c r="J6" s="5">
        <f>H6+I6</f>
        <v>950.0</v>
      </c>
      <c r="K6" s="3"/>
    </row>
    <row r="7" spans="8:8" ht="15.05" customFormat="1">
      <c r="A7" s="3" t="s">
        <v>57</v>
      </c>
      <c r="B7" s="3" t="s">
        <v>61</v>
      </c>
      <c r="C7" s="3"/>
      <c r="D7" s="3">
        <v>7.389829231E9</v>
      </c>
      <c r="E7" s="3">
        <v>10.0</v>
      </c>
      <c r="F7" s="3">
        <v>9.329783922E9</v>
      </c>
      <c r="G7" s="3" t="s">
        <v>72</v>
      </c>
      <c r="H7" s="4">
        <f>90*E7</f>
        <v>900.0</v>
      </c>
      <c r="I7" s="3">
        <v>500.0</v>
      </c>
      <c r="J7" s="5">
        <f>H7+I7</f>
        <v>1400.0</v>
      </c>
      <c r="K7" s="3"/>
    </row>
    <row r="8" spans="8:8" ht="15.05">
      <c r="A8" s="3" t="s">
        <v>54</v>
      </c>
      <c r="B8" s="3" t="s">
        <v>59</v>
      </c>
      <c r="C8" s="3"/>
      <c r="D8" s="3">
        <v>9.13160275E9</v>
      </c>
      <c r="E8" s="3">
        <v>32.0</v>
      </c>
      <c r="F8" s="3" t="s">
        <v>63</v>
      </c>
      <c r="G8" s="3" t="s">
        <v>73</v>
      </c>
      <c r="H8" s="4">
        <f>90*E8</f>
        <v>2880.0</v>
      </c>
      <c r="I8" s="3">
        <v>1120.0</v>
      </c>
      <c r="J8" s="5">
        <f>H8+I8</f>
        <v>4000.0</v>
      </c>
      <c r="K8" s="3"/>
    </row>
    <row r="9" spans="8:8" ht="15.05">
      <c r="A9" s="3" t="s">
        <v>56</v>
      </c>
      <c r="B9" s="3" t="s">
        <v>60</v>
      </c>
      <c r="C9" s="3"/>
      <c r="D9" s="3">
        <v>8.8399372E9</v>
      </c>
      <c r="E9" s="3">
        <v>55.0</v>
      </c>
      <c r="F9" s="3" t="s">
        <v>64</v>
      </c>
      <c r="G9" s="3" t="s">
        <v>74</v>
      </c>
      <c r="H9" s="4">
        <f>90*E9</f>
        <v>4950.0</v>
      </c>
      <c r="I9" s="3">
        <v>2050.0</v>
      </c>
      <c r="J9" s="5">
        <f>H9+I9</f>
        <v>7000.0</v>
      </c>
      <c r="K9" s="3"/>
    </row>
    <row r="10" spans="8:8" ht="15.05">
      <c r="A10" s="3" t="s">
        <v>58</v>
      </c>
      <c r="B10" s="3" t="s">
        <v>62</v>
      </c>
      <c r="C10" s="3"/>
      <c r="D10" s="3">
        <v>9.755005145E9</v>
      </c>
      <c r="E10" s="3">
        <v>20.0</v>
      </c>
      <c r="F10" s="3" t="s">
        <v>65</v>
      </c>
      <c r="G10" s="3" t="s">
        <v>75</v>
      </c>
      <c r="H10" s="4">
        <f>90*E10</f>
        <v>1800.0</v>
      </c>
      <c r="I10" s="3">
        <v>1200.0</v>
      </c>
      <c r="J10" s="5">
        <f>H10+I10</f>
        <v>3000.0</v>
      </c>
      <c r="K10" s="3"/>
    </row>
    <row r="11" spans="8:8">
      <c r="A11" s="3"/>
      <c r="B11" s="3"/>
      <c r="C11" s="3"/>
      <c r="D11" s="3"/>
      <c r="E11" s="3"/>
      <c r="F11" s="3"/>
      <c r="G11" s="3"/>
      <c r="H11" s="4"/>
      <c r="I11" s="3"/>
      <c r="J11" s="3"/>
      <c r="K11" s="3"/>
    </row>
  </sheetData>
  <pageMargins left="0.7" right="0.7" top="0.75" bottom="0.75" header="0.3" footer="0.3"/>
</worksheet>
</file>

<file path=xl/worksheets/sheet2.xml><?xml version="1.0" encoding="utf-8"?>
<worksheet xmlns:r="http://schemas.openxmlformats.org/officeDocument/2006/relationships" xmlns="http://schemas.openxmlformats.org/spreadsheetml/2006/main">
  <dimension ref="A1:T11"/>
  <sheetViews>
    <sheetView workbookViewId="0">
      <selection activeCell="C12" sqref="C12"/>
    </sheetView>
  </sheetViews>
  <sheetFormatPr defaultRowHeight="16.25" defaultColWidth="10"/>
  <cols>
    <col min="2" max="2" customWidth="1" width="13.0859375" style="0"/>
    <col min="3" max="3" customWidth="1" width="15.6953125" style="0"/>
    <col min="4" max="4" customWidth="1" width="15.253906" style="0"/>
    <col min="5" max="5" customWidth="1" width="17.605469" style="0"/>
    <col min="6" max="6" customWidth="1" width="14.386719" style="0"/>
    <col min="7" max="7" customWidth="1" width="19.253906" style="0"/>
    <col min="8" max="8" customWidth="1" width="18.734375" style="0"/>
    <col min="9" max="9" customWidth="1" width="12.566406" style="0"/>
    <col min="10" max="10" customWidth="1" width="10.0" style="0"/>
  </cols>
  <sheetData>
    <row r="1" spans="8:8">
      <c r="A1" s="2" t="s">
        <v>28</v>
      </c>
      <c r="B1" s="2" t="s">
        <v>22</v>
      </c>
      <c r="C1" s="2" t="s">
        <v>23</v>
      </c>
      <c r="D1" s="2" t="s">
        <v>24</v>
      </c>
      <c r="E1" s="2" t="s">
        <v>25</v>
      </c>
      <c r="F1" s="2" t="s">
        <v>6</v>
      </c>
      <c r="G1" s="2" t="s">
        <v>76</v>
      </c>
      <c r="H1" s="2" t="s">
        <v>96</v>
      </c>
      <c r="I1" s="2" t="s">
        <v>34</v>
      </c>
      <c r="J1" s="2"/>
    </row>
    <row r="2" spans="8:8">
      <c r="A2" s="6" t="s">
        <v>77</v>
      </c>
      <c r="B2" s="6" t="s">
        <v>78</v>
      </c>
      <c r="C2" s="6">
        <v>9.302298084E9</v>
      </c>
      <c r="D2" s="6">
        <v>28.0</v>
      </c>
      <c r="E2" s="6">
        <v>9.89320098E9</v>
      </c>
      <c r="F2" s="6" t="s">
        <v>87</v>
      </c>
      <c r="G2" s="6">
        <f>D2*90</f>
        <v>2520.0</v>
      </c>
      <c r="H2" s="6"/>
      <c r="I2" s="6">
        <f>G2+H2</f>
        <v>2520.0</v>
      </c>
      <c r="J2" s="6"/>
    </row>
    <row r="3" spans="8:8">
      <c r="A3" s="6" t="s">
        <v>77</v>
      </c>
      <c r="B3" s="6" t="s">
        <v>79</v>
      </c>
      <c r="C3" s="6">
        <v>6.261060133E9</v>
      </c>
      <c r="D3" s="6">
        <v>14.0</v>
      </c>
      <c r="E3" s="6">
        <v>8.839601178E9</v>
      </c>
      <c r="F3" s="6" t="s">
        <v>88</v>
      </c>
      <c r="G3" s="6">
        <f>D3*90</f>
        <v>1260.0</v>
      </c>
      <c r="H3" s="6"/>
      <c r="I3" s="6">
        <f>G3+H3</f>
        <v>1260.0</v>
      </c>
      <c r="J3" s="6"/>
    </row>
    <row r="4" spans="8:8">
      <c r="A4" s="6" t="s">
        <v>77</v>
      </c>
      <c r="B4" s="6" t="s">
        <v>80</v>
      </c>
      <c r="C4" s="6">
        <v>9.179049143E9</v>
      </c>
      <c r="D4" s="6">
        <v>11.0</v>
      </c>
      <c r="E4" s="6">
        <v>6.268021854E9</v>
      </c>
      <c r="F4" s="6" t="s">
        <v>89</v>
      </c>
      <c r="G4" s="6">
        <f>D4*90</f>
        <v>990.0</v>
      </c>
      <c r="H4" s="6"/>
      <c r="I4" s="6">
        <f>G4+H4</f>
        <v>990.0</v>
      </c>
      <c r="J4" s="6"/>
    </row>
    <row r="5" spans="8:8">
      <c r="A5" s="6" t="s">
        <v>77</v>
      </c>
      <c r="B5" s="6" t="s">
        <v>81</v>
      </c>
      <c r="C5" s="6">
        <v>7.049083721E9</v>
      </c>
      <c r="D5" s="6">
        <v>21.0</v>
      </c>
      <c r="E5" s="6">
        <v>9.752983333E9</v>
      </c>
      <c r="F5" s="6" t="s">
        <v>90</v>
      </c>
      <c r="G5" s="6">
        <f>D5*90</f>
        <v>1890.0</v>
      </c>
      <c r="H5" s="6">
        <v>2110.0</v>
      </c>
      <c r="I5" s="6">
        <f>G5+H5</f>
        <v>4000.0</v>
      </c>
      <c r="J5" s="6"/>
    </row>
    <row r="6" spans="8:8">
      <c r="A6" s="6" t="s">
        <v>77</v>
      </c>
      <c r="B6" s="6" t="s">
        <v>82</v>
      </c>
      <c r="C6" s="6">
        <v>7.000385117E9</v>
      </c>
      <c r="D6" s="6">
        <v>14.0</v>
      </c>
      <c r="E6" s="6">
        <v>9.893007777E9</v>
      </c>
      <c r="F6" s="6" t="s">
        <v>91</v>
      </c>
      <c r="G6" s="6">
        <f>D6*90</f>
        <v>1260.0</v>
      </c>
      <c r="H6" s="6"/>
      <c r="I6" s="6">
        <f>G6+H6</f>
        <v>1260.0</v>
      </c>
      <c r="J6" s="6"/>
    </row>
    <row r="7" spans="8:8">
      <c r="A7" s="6" t="s">
        <v>77</v>
      </c>
      <c r="B7" s="6" t="s">
        <v>83</v>
      </c>
      <c r="C7" s="6">
        <v>7.974477044E9</v>
      </c>
      <c r="D7" s="6">
        <v>7.0</v>
      </c>
      <c r="E7" s="6">
        <v>9.340406475E9</v>
      </c>
      <c r="F7" s="6" t="s">
        <v>92</v>
      </c>
      <c r="G7" s="6">
        <f>D7*90</f>
        <v>630.0</v>
      </c>
      <c r="H7" s="6">
        <v>1070.0</v>
      </c>
      <c r="I7" s="6">
        <f>G7+H7</f>
        <v>1700.0</v>
      </c>
      <c r="J7" s="6"/>
    </row>
    <row r="8" spans="8:8">
      <c r="A8" s="6" t="s">
        <v>77</v>
      </c>
      <c r="B8" s="6" t="s">
        <v>85</v>
      </c>
      <c r="C8" s="6">
        <v>9.752799741E9</v>
      </c>
      <c r="D8" s="6">
        <v>15.0</v>
      </c>
      <c r="E8" s="6">
        <v>9.752799741E9</v>
      </c>
      <c r="F8" s="6" t="s">
        <v>93</v>
      </c>
      <c r="G8" s="6">
        <f>D8*90</f>
        <v>1350.0</v>
      </c>
      <c r="H8" s="6"/>
      <c r="I8" s="6">
        <f>G8+H8</f>
        <v>1350.0</v>
      </c>
      <c r="J8" s="6"/>
    </row>
    <row r="9" spans="8:8">
      <c r="A9" s="6" t="s">
        <v>77</v>
      </c>
      <c r="B9" s="6" t="s">
        <v>86</v>
      </c>
      <c r="C9" s="6">
        <v>9.399793005E9</v>
      </c>
      <c r="D9" s="6">
        <v>12.0</v>
      </c>
      <c r="E9" s="6">
        <v>9.755709955E9</v>
      </c>
      <c r="F9" s="6" t="s">
        <v>94</v>
      </c>
      <c r="G9" s="6">
        <f>D9*90</f>
        <v>1080.0</v>
      </c>
      <c r="H9" s="6"/>
      <c r="I9" s="6">
        <f>G9+H9</f>
        <v>1080.0</v>
      </c>
      <c r="J9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Kingsoft Office</Application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ashish gupta</dc:creator>
  <dcterms:created xsi:type="dcterms:W3CDTF">2021-01-31T15:32:14Z</dcterms:created>
  <dcterms:modified xsi:type="dcterms:W3CDTF">2021-03-05T05:33:04Z</dcterms:modified>
</cp:coreProperties>
</file>