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saustu2\osman makale\rota_optimizasyonu\"/>
    </mc:Choice>
  </mc:AlternateContent>
  <xr:revisionPtr revIDLastSave="0" documentId="13_ncr:1_{F5B8AFAF-3E33-4733-980F-53BBA38E9DE0}" xr6:coauthVersionLast="47" xr6:coauthVersionMax="47" xr10:uidLastSave="{00000000-0000-0000-0000-000000000000}"/>
  <bookViews>
    <workbookView xWindow="19080" yWindow="1230" windowWidth="19035" windowHeight="1129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2" l="1" a="1"/>
  <c r="U18" i="2" s="1"/>
  <c r="U17" i="2" a="1"/>
  <c r="U17" i="2" s="1"/>
  <c r="U16" i="2" a="1"/>
  <c r="U16" i="2" s="1"/>
  <c r="U15" i="2" a="1"/>
  <c r="U15" i="2" s="1"/>
  <c r="U14" i="2" a="1"/>
  <c r="U14" i="2" s="1"/>
  <c r="U13" i="2" a="1"/>
  <c r="U13" i="2" s="1"/>
  <c r="U12" i="2" a="1"/>
  <c r="U12" i="2" s="1"/>
  <c r="U11" i="2" a="1"/>
  <c r="U11" i="2" s="1"/>
  <c r="U10" i="2" a="1"/>
  <c r="U10" i="2" s="1"/>
  <c r="U9" i="2" a="1"/>
  <c r="U9" i="2" s="1"/>
  <c r="U8" i="2" a="1"/>
  <c r="U8" i="2" s="1"/>
  <c r="U7" i="2" a="1"/>
  <c r="U7" i="2" s="1"/>
  <c r="U6" i="2" a="1"/>
  <c r="U6" i="2" s="1"/>
  <c r="U5" i="2" a="1"/>
  <c r="U5" i="2" s="1"/>
  <c r="U4" i="2" a="1"/>
  <c r="U4" i="2" s="1"/>
  <c r="U3" i="2" a="1"/>
  <c r="U3" i="2" s="1"/>
  <c r="U18" i="1" a="1"/>
  <c r="U18" i="1" s="1"/>
  <c r="U17" i="1" a="1"/>
  <c r="U17" i="1" s="1"/>
  <c r="U16" i="1" a="1"/>
  <c r="U16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19" i="2" l="1"/>
  <c r="V3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U19" i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<sst xmlns="http://schemas.openxmlformats.org/spreadsheetml/2006/main" count="74" uniqueCount="20">
  <si>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</si>
  <si>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</si>
  <si>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</si>
  <si>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</si>
  <si>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</si>
  <si>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</si>
  <si>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</si>
  <si>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</si>
  <si>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</si>
  <si>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</si>
  <si>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</si>
  <si>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</si>
  <si>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</si>
  <si>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</si>
  <si>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</si>
  <si>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</si>
  <si>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</si>
  <si>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Güzergah</t>
  </si>
  <si>
    <t>Toplam Uzaklık</t>
  </si>
  <si>
    <t>Kümülatif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</si>
</sst>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onsolas"/>
      <family val="3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T1" sqref="T1:V18"/>
    </sheetView>
  </sheetViews>
  <sheetFormatPr defaultRowHeight="15" x14ac:dyDescent="0.25"/>
  <cols>
    <col min="2" max="18" width="6.5703125" bestFit="1" customWidth="1"/>
    <col min="20" max="20" width="9.28515625" bestFit="1" customWidth="1"/>
    <col min="21" max="21" width="14.28515625" bestFit="1" customWidth="1"/>
    <col min="22" max="22" width="16.855468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0</v>
      </c>
      <c r="B2" s="4">
        <v>0</v>
      </c>
      <c r="C2" s="3">
        <v>137.73604282442409</v>
      </c>
      <c r="D2" s="3">
        <v>88.938009293324328</v>
      </c>
      <c r="E2" s="3">
        <v>70.174382236732797</v>
      </c>
      <c r="F2" s="3">
        <v>129.71285552623829</v>
      </c>
      <c r="G2" s="3">
        <v>79.52999685233388</v>
      </c>
      <c r="H2" s="3">
        <v>77.006880795304554</v>
      </c>
      <c r="I2" s="3">
        <v>79.994056511583992</v>
      </c>
      <c r="J2" s="3">
        <v>76.538292932696834</v>
      </c>
      <c r="K2" s="3">
        <v>80.784607953370141</v>
      </c>
      <c r="L2" s="3">
        <v>72.003788044667758</v>
      </c>
      <c r="M2" s="3">
        <v>55.735474414007719</v>
      </c>
      <c r="N2" s="3">
        <v>98.540184666502284</v>
      </c>
      <c r="O2" s="3">
        <v>78.051655703419854</v>
      </c>
      <c r="P2" s="3">
        <v>105.7128900842894</v>
      </c>
      <c r="Q2" s="3">
        <v>135.3417607687617</v>
      </c>
      <c r="R2" s="3">
        <v>79.038058320391542</v>
      </c>
      <c r="T2" s="1">
        <v>1</v>
      </c>
      <c r="U2">
        <v>0</v>
      </c>
      <c r="V2">
        <v>0</v>
      </c>
    </row>
    <row r="3" spans="1:22" x14ac:dyDescent="0.25">
      <c r="A3" t="s">
        <v>1</v>
      </c>
      <c r="B3" s="3">
        <v>137.73604282442409</v>
      </c>
      <c r="C3" s="4">
        <v>0</v>
      </c>
      <c r="D3" s="3">
        <v>201.40975813477229</v>
      </c>
      <c r="E3" s="3">
        <v>105.7954874416627</v>
      </c>
      <c r="F3" s="3">
        <v>9.5884668481258029</v>
      </c>
      <c r="G3" s="3">
        <v>77.201799437191781</v>
      </c>
      <c r="H3" s="3">
        <v>87.344636445498963</v>
      </c>
      <c r="I3" s="3">
        <v>83.312943885532107</v>
      </c>
      <c r="J3" s="3">
        <v>84.213702706884263</v>
      </c>
      <c r="K3" s="3">
        <v>80.388357956224155</v>
      </c>
      <c r="L3" s="3">
        <v>164.73294671143611</v>
      </c>
      <c r="M3" s="3">
        <v>93.662026105958546</v>
      </c>
      <c r="N3" s="3">
        <v>211.7735648856858</v>
      </c>
      <c r="O3" s="3">
        <v>87.36227602396086</v>
      </c>
      <c r="P3" s="3">
        <v>37.125396567414818</v>
      </c>
      <c r="Q3" s="3">
        <v>43.7138909202313</v>
      </c>
      <c r="R3" s="3">
        <v>107.3094045510677</v>
      </c>
      <c r="T3" s="2">
        <v>3</v>
      </c>
      <c r="U3" s="3" cm="1">
        <f t="array" ref="U3">INDEX($B$2:$R$18,T2,T3)</f>
        <v>88.938009293324328</v>
      </c>
      <c r="V3" s="3">
        <f>U3+V2</f>
        <v>88.938009293324328</v>
      </c>
    </row>
    <row r="4" spans="1:22" x14ac:dyDescent="0.25">
      <c r="A4" t="s">
        <v>2</v>
      </c>
      <c r="B4" s="3">
        <v>88.938009293324328</v>
      </c>
      <c r="C4" s="3">
        <v>201.40975813477229</v>
      </c>
      <c r="D4" s="4">
        <v>0</v>
      </c>
      <c r="E4" s="3">
        <v>98.038108088065968</v>
      </c>
      <c r="F4" s="3">
        <v>195.86921076550729</v>
      </c>
      <c r="G4" s="3">
        <v>125.26872923870719</v>
      </c>
      <c r="H4" s="3">
        <v>116.07440375522479</v>
      </c>
      <c r="I4" s="3">
        <v>120.353999629393</v>
      </c>
      <c r="J4" s="3">
        <v>118.5760046025696</v>
      </c>
      <c r="K4" s="3">
        <v>122.99118208580001</v>
      </c>
      <c r="L4" s="3">
        <v>38.940404337419132</v>
      </c>
      <c r="M4" s="3">
        <v>108.2195178802737</v>
      </c>
      <c r="N4" s="3">
        <v>10.49760224799414</v>
      </c>
      <c r="O4" s="3">
        <v>116.3906678041413</v>
      </c>
      <c r="P4" s="3">
        <v>164.43976286656451</v>
      </c>
      <c r="Q4" s="3">
        <v>212.81261628772151</v>
      </c>
      <c r="R4" s="3">
        <v>100.18334971507289</v>
      </c>
      <c r="T4">
        <v>13</v>
      </c>
      <c r="U4" s="3" cm="1">
        <f t="array" ref="U4">INDEX($B$2:$R$18,T3,T4)</f>
        <v>10.49760224799414</v>
      </c>
      <c r="V4" s="3">
        <f t="shared" ref="V4:V18" si="0">U4+V3</f>
        <v>99.435611541318465</v>
      </c>
    </row>
    <row r="5" spans="1:22" x14ac:dyDescent="0.25">
      <c r="A5" t="s">
        <v>3</v>
      </c>
      <c r="B5" s="3">
        <v>70.174382236732797</v>
      </c>
      <c r="C5" s="3">
        <v>105.7954874416627</v>
      </c>
      <c r="D5" s="3">
        <v>98.038108088065968</v>
      </c>
      <c r="E5" s="4">
        <v>0</v>
      </c>
      <c r="F5" s="3">
        <v>101.6614933421907</v>
      </c>
      <c r="G5" s="3">
        <v>28.639967478869458</v>
      </c>
      <c r="H5" s="3">
        <v>18.49812419810636</v>
      </c>
      <c r="I5" s="3">
        <v>22.66747142437378</v>
      </c>
      <c r="J5" s="3">
        <v>21.602204813983509</v>
      </c>
      <c r="K5" s="3">
        <v>25.502973025944591</v>
      </c>
      <c r="L5" s="3">
        <v>59.800781101391628</v>
      </c>
      <c r="M5" s="3">
        <v>25.177362938402862</v>
      </c>
      <c r="N5" s="3">
        <v>108.04017168785219</v>
      </c>
      <c r="O5" s="3">
        <v>18.612999464194559</v>
      </c>
      <c r="P5" s="3">
        <v>68.794080857093917</v>
      </c>
      <c r="Q5" s="3">
        <v>126.15987833034519</v>
      </c>
      <c r="R5" s="3">
        <v>9.2661972053704051</v>
      </c>
      <c r="T5">
        <v>11</v>
      </c>
      <c r="U5" s="3" cm="1">
        <f t="array" ref="U5">INDEX($B$2:$R$18,T4,T5)</f>
        <v>48.523753075380327</v>
      </c>
      <c r="V5" s="3">
        <f t="shared" si="0"/>
        <v>147.95936461669879</v>
      </c>
    </row>
    <row r="6" spans="1:22" x14ac:dyDescent="0.25">
      <c r="A6" t="s">
        <v>4</v>
      </c>
      <c r="B6" s="3">
        <v>129.71285552623829</v>
      </c>
      <c r="C6" s="3">
        <v>9.5884668481258029</v>
      </c>
      <c r="D6" s="3">
        <v>195.86921076550729</v>
      </c>
      <c r="E6" s="3">
        <v>101.6614933421907</v>
      </c>
      <c r="F6" s="4">
        <v>0</v>
      </c>
      <c r="G6" s="3">
        <v>73.045786380771872</v>
      </c>
      <c r="H6" s="3">
        <v>83.411575092696836</v>
      </c>
      <c r="I6" s="3">
        <v>79.555132134783733</v>
      </c>
      <c r="J6" s="3">
        <v>80.086630412397668</v>
      </c>
      <c r="K6" s="3">
        <v>76.586823436072592</v>
      </c>
      <c r="L6" s="3">
        <v>159.8146029399397</v>
      </c>
      <c r="M6" s="3">
        <v>87.720481438864454</v>
      </c>
      <c r="N6" s="3">
        <v>206.28966171570099</v>
      </c>
      <c r="O6" s="3">
        <v>83.546474167191448</v>
      </c>
      <c r="P6" s="3">
        <v>33.110669079520193</v>
      </c>
      <c r="Q6" s="3">
        <v>37.635555046402388</v>
      </c>
      <c r="R6" s="3">
        <v>103.94003120872171</v>
      </c>
      <c r="T6">
        <v>17</v>
      </c>
      <c r="U6" s="3" cm="1">
        <f t="array" ref="U6">INDEX($B$2:$R$18,T5,T6)</f>
        <v>61.346743461333631</v>
      </c>
      <c r="V6" s="3">
        <f t="shared" si="0"/>
        <v>209.30610807803242</v>
      </c>
    </row>
    <row r="7" spans="1:22" x14ac:dyDescent="0.25">
      <c r="A7" t="s">
        <v>5</v>
      </c>
      <c r="B7" s="3">
        <v>79.52999685233388</v>
      </c>
      <c r="C7" s="3">
        <v>77.201799437191781</v>
      </c>
      <c r="D7" s="3">
        <v>125.26872923870719</v>
      </c>
      <c r="E7" s="3">
        <v>28.639967478869458</v>
      </c>
      <c r="F7" s="3">
        <v>73.045786380771872</v>
      </c>
      <c r="G7" s="4">
        <v>0</v>
      </c>
      <c r="H7" s="3">
        <v>10.47269264264734</v>
      </c>
      <c r="I7" s="3">
        <v>7.256227457035525</v>
      </c>
      <c r="J7" s="3">
        <v>7.0419547908425431</v>
      </c>
      <c r="K7" s="3">
        <v>4.5913416813308841</v>
      </c>
      <c r="L7" s="3">
        <v>87.781082772792786</v>
      </c>
      <c r="M7" s="3">
        <v>23.895964546119409</v>
      </c>
      <c r="N7" s="3">
        <v>135.47854579648671</v>
      </c>
      <c r="O7" s="3">
        <v>10.807515224442261</v>
      </c>
      <c r="P7" s="3">
        <v>40.158273042387648</v>
      </c>
      <c r="Q7" s="3">
        <v>99.032571266635216</v>
      </c>
      <c r="R7" s="3">
        <v>31.554803121949909</v>
      </c>
      <c r="T7">
        <v>4</v>
      </c>
      <c r="U7" s="3" cm="1">
        <f t="array" ref="U7">INDEX($B$2:$R$18,T6,T7)</f>
        <v>9.2661972053704051</v>
      </c>
      <c r="V7" s="3">
        <f t="shared" si="0"/>
        <v>218.57230528340284</v>
      </c>
    </row>
    <row r="8" spans="1:22" x14ac:dyDescent="0.25">
      <c r="A8" t="s">
        <v>6</v>
      </c>
      <c r="B8" s="3">
        <v>77.006880795304554</v>
      </c>
      <c r="C8" s="3">
        <v>87.344636445498963</v>
      </c>
      <c r="D8" s="3">
        <v>116.07440375522479</v>
      </c>
      <c r="E8" s="3">
        <v>18.49812419810636</v>
      </c>
      <c r="F8" s="3">
        <v>83.411575092696836</v>
      </c>
      <c r="G8" s="3">
        <v>10.47269264264734</v>
      </c>
      <c r="H8" s="4">
        <v>0</v>
      </c>
      <c r="I8" s="3">
        <v>4.2854538342039374</v>
      </c>
      <c r="J8" s="3">
        <v>3.732729912476823</v>
      </c>
      <c r="K8" s="3">
        <v>7.0086356726304473</v>
      </c>
      <c r="L8" s="3">
        <v>78.144838747018667</v>
      </c>
      <c r="M8" s="3">
        <v>22.198433259847771</v>
      </c>
      <c r="N8" s="3">
        <v>126.18080360257881</v>
      </c>
      <c r="O8" s="3">
        <v>1.144180287829643</v>
      </c>
      <c r="P8" s="3">
        <v>50.423466665351427</v>
      </c>
      <c r="Q8" s="3">
        <v>109.3709042066869</v>
      </c>
      <c r="R8" s="3">
        <v>21.148576584004559</v>
      </c>
      <c r="T8">
        <v>12</v>
      </c>
      <c r="U8" s="3" cm="1">
        <f t="array" ref="U8">INDEX($B$2:$R$18,T7,T8)</f>
        <v>25.177362938402862</v>
      </c>
      <c r="V8" s="3">
        <f t="shared" si="0"/>
        <v>243.74966822180571</v>
      </c>
    </row>
    <row r="9" spans="1:22" x14ac:dyDescent="0.25">
      <c r="A9" t="s">
        <v>7</v>
      </c>
      <c r="B9" s="3">
        <v>79.994056511583992</v>
      </c>
      <c r="C9" s="3">
        <v>83.312943885532107</v>
      </c>
      <c r="D9" s="3">
        <v>120.353999629393</v>
      </c>
      <c r="E9" s="3">
        <v>22.66747142437378</v>
      </c>
      <c r="F9" s="3">
        <v>79.555132134783733</v>
      </c>
      <c r="G9" s="3">
        <v>7.256227457035525</v>
      </c>
      <c r="H9" s="3">
        <v>4.2854538342039374</v>
      </c>
      <c r="I9" s="4">
        <v>0</v>
      </c>
      <c r="J9" s="3">
        <v>3.5281680751439279</v>
      </c>
      <c r="K9" s="3">
        <v>2.9774603740952892</v>
      </c>
      <c r="L9" s="3">
        <v>82.387152576672463</v>
      </c>
      <c r="M9" s="3">
        <v>24.563393825356268</v>
      </c>
      <c r="N9" s="3">
        <v>130.45406837109229</v>
      </c>
      <c r="O9" s="3">
        <v>4.063215713761525</v>
      </c>
      <c r="P9" s="3">
        <v>46.49913686723356</v>
      </c>
      <c r="Q9" s="3">
        <v>106.2048586072723</v>
      </c>
      <c r="R9" s="3">
        <v>24.554270510313081</v>
      </c>
      <c r="T9">
        <v>9</v>
      </c>
      <c r="U9" s="3" cm="1">
        <f t="array" ref="U9">INDEX($B$2:$R$18,T8,T9)</f>
        <v>21.044476230910298</v>
      </c>
      <c r="V9" s="3">
        <f t="shared" si="0"/>
        <v>264.79414445271601</v>
      </c>
    </row>
    <row r="10" spans="1:22" x14ac:dyDescent="0.25">
      <c r="A10" t="s">
        <v>8</v>
      </c>
      <c r="B10" s="3">
        <v>76.538292932696834</v>
      </c>
      <c r="C10" s="3">
        <v>84.213702706884263</v>
      </c>
      <c r="D10" s="3">
        <v>118.5760046025696</v>
      </c>
      <c r="E10" s="3">
        <v>21.602204813983509</v>
      </c>
      <c r="F10" s="3">
        <v>80.086630412397668</v>
      </c>
      <c r="G10" s="3">
        <v>7.0419547908425431</v>
      </c>
      <c r="H10" s="3">
        <v>3.732729912476823</v>
      </c>
      <c r="I10" s="3">
        <v>3.5281680751439279</v>
      </c>
      <c r="J10" s="4">
        <v>0</v>
      </c>
      <c r="K10" s="3">
        <v>4.7342834702294034</v>
      </c>
      <c r="L10" s="3">
        <v>80.902188384111057</v>
      </c>
      <c r="M10" s="3">
        <v>21.044476230910298</v>
      </c>
      <c r="N10" s="3">
        <v>128.7435333167671</v>
      </c>
      <c r="O10" s="3">
        <v>4.4578725472231344</v>
      </c>
      <c r="P10" s="3">
        <v>47.192042777233461</v>
      </c>
      <c r="Q10" s="3">
        <v>105.69734355811821</v>
      </c>
      <c r="R10" s="3">
        <v>24.824169101341901</v>
      </c>
      <c r="T10">
        <v>7</v>
      </c>
      <c r="U10" s="3" cm="1">
        <f t="array" ref="U10">INDEX($B$2:$R$18,T9,T10)</f>
        <v>3.732729912476823</v>
      </c>
      <c r="V10" s="3">
        <f t="shared" si="0"/>
        <v>268.52687436519284</v>
      </c>
    </row>
    <row r="11" spans="1:22" x14ac:dyDescent="0.25">
      <c r="A11" t="s">
        <v>9</v>
      </c>
      <c r="B11" s="3">
        <v>80.784607953370141</v>
      </c>
      <c r="C11" s="3">
        <v>80.388357956224155</v>
      </c>
      <c r="D11" s="3">
        <v>122.99118208580001</v>
      </c>
      <c r="E11" s="3">
        <v>25.502973025944591</v>
      </c>
      <c r="F11" s="3">
        <v>76.586823436072592</v>
      </c>
      <c r="G11" s="3">
        <v>4.5913416813308841</v>
      </c>
      <c r="H11" s="3">
        <v>7.0086356726304473</v>
      </c>
      <c r="I11" s="3">
        <v>2.9774603740952892</v>
      </c>
      <c r="J11" s="3">
        <v>4.7342834702294034</v>
      </c>
      <c r="K11" s="4">
        <v>0</v>
      </c>
      <c r="L11" s="3">
        <v>85.135732356163018</v>
      </c>
      <c r="M11" s="3">
        <v>25.09287142386307</v>
      </c>
      <c r="N11" s="3">
        <v>133.121249767656</v>
      </c>
      <c r="O11" s="3">
        <v>6.9781288435663704</v>
      </c>
      <c r="P11" s="3">
        <v>43.540281960600282</v>
      </c>
      <c r="Q11" s="3">
        <v>103.29672808472939</v>
      </c>
      <c r="R11" s="3">
        <v>27.5273473722171</v>
      </c>
      <c r="T11">
        <v>14</v>
      </c>
      <c r="U11" s="3" cm="1">
        <f t="array" ref="U11">INDEX($B$2:$R$18,T10,T11)</f>
        <v>1.144180287829643</v>
      </c>
      <c r="V11" s="3">
        <f t="shared" si="0"/>
        <v>269.67105465302251</v>
      </c>
    </row>
    <row r="12" spans="1:22" x14ac:dyDescent="0.25">
      <c r="A12" t="s">
        <v>10</v>
      </c>
      <c r="B12" s="3">
        <v>72.003788044667758</v>
      </c>
      <c r="C12" s="3">
        <v>164.73294671143611</v>
      </c>
      <c r="D12" s="3">
        <v>38.940404337419132</v>
      </c>
      <c r="E12" s="3">
        <v>59.800781101391628</v>
      </c>
      <c r="F12" s="3">
        <v>159.8146029399397</v>
      </c>
      <c r="G12" s="3">
        <v>87.781082772792786</v>
      </c>
      <c r="H12" s="3">
        <v>78.144838747018667</v>
      </c>
      <c r="I12" s="3">
        <v>82.387152576672463</v>
      </c>
      <c r="J12" s="3">
        <v>80.902188384111057</v>
      </c>
      <c r="K12" s="3">
        <v>85.135732356163018</v>
      </c>
      <c r="L12" s="4">
        <v>0</v>
      </c>
      <c r="M12" s="3">
        <v>73.324614016999902</v>
      </c>
      <c r="N12" s="3">
        <v>48.523753075380327</v>
      </c>
      <c r="O12" s="3">
        <v>78.360834080996355</v>
      </c>
      <c r="P12" s="3">
        <v>127.6103605371792</v>
      </c>
      <c r="Q12" s="3">
        <v>179.89700349152881</v>
      </c>
      <c r="R12" s="3">
        <v>61.346743461333631</v>
      </c>
      <c r="T12">
        <v>8</v>
      </c>
      <c r="U12" s="3" cm="1">
        <f t="array" ref="U12">INDEX($B$2:$R$18,T11,T12)</f>
        <v>4.063215713761525</v>
      </c>
      <c r="V12" s="3">
        <f t="shared" si="0"/>
        <v>273.73427036678402</v>
      </c>
    </row>
    <row r="13" spans="1:22" x14ac:dyDescent="0.25">
      <c r="A13" t="s">
        <v>11</v>
      </c>
      <c r="B13" s="3">
        <v>55.735474414007719</v>
      </c>
      <c r="C13" s="3">
        <v>93.662026105958546</v>
      </c>
      <c r="D13" s="3">
        <v>108.2195178802737</v>
      </c>
      <c r="E13" s="3">
        <v>25.177362938402862</v>
      </c>
      <c r="F13" s="3">
        <v>87.720481438864454</v>
      </c>
      <c r="G13" s="3">
        <v>23.895964546119409</v>
      </c>
      <c r="H13" s="3">
        <v>22.198433259847771</v>
      </c>
      <c r="I13" s="3">
        <v>24.563393825356268</v>
      </c>
      <c r="J13" s="3">
        <v>21.044476230910298</v>
      </c>
      <c r="K13" s="3">
        <v>25.09287142386307</v>
      </c>
      <c r="L13" s="3">
        <v>73.324614016999902</v>
      </c>
      <c r="M13" s="4">
        <v>0</v>
      </c>
      <c r="N13" s="3">
        <v>118.6690065696243</v>
      </c>
      <c r="O13" s="3">
        <v>23.325515233499289</v>
      </c>
      <c r="P13" s="3">
        <v>57.280453048039263</v>
      </c>
      <c r="Q13" s="3">
        <v>106.74379794415729</v>
      </c>
      <c r="R13" s="3">
        <v>33.638968703072557</v>
      </c>
      <c r="T13">
        <v>10</v>
      </c>
      <c r="U13" s="3" cm="1">
        <f t="array" ref="U13">INDEX($B$2:$R$18,T12,T13)</f>
        <v>2.9774603740952892</v>
      </c>
      <c r="V13" s="3">
        <f t="shared" si="0"/>
        <v>276.71173074087932</v>
      </c>
    </row>
    <row r="14" spans="1:22" x14ac:dyDescent="0.25">
      <c r="A14" t="s">
        <v>12</v>
      </c>
      <c r="B14" s="3">
        <v>98.540184666502284</v>
      </c>
      <c r="C14" s="3">
        <v>211.7735648856858</v>
      </c>
      <c r="D14" s="3">
        <v>10.49760224799414</v>
      </c>
      <c r="E14" s="3">
        <v>108.04017168785219</v>
      </c>
      <c r="F14" s="3">
        <v>206.28966171570099</v>
      </c>
      <c r="G14" s="3">
        <v>135.47854579648671</v>
      </c>
      <c r="H14" s="3">
        <v>126.18080360257881</v>
      </c>
      <c r="I14" s="3">
        <v>130.45406837109229</v>
      </c>
      <c r="J14" s="3">
        <v>128.7435333167671</v>
      </c>
      <c r="K14" s="3">
        <v>133.121249767656</v>
      </c>
      <c r="L14" s="3">
        <v>48.523753075380327</v>
      </c>
      <c r="M14" s="3">
        <v>118.6690065696243</v>
      </c>
      <c r="N14" s="4">
        <v>0</v>
      </c>
      <c r="O14" s="3">
        <v>126.4707976300644</v>
      </c>
      <c r="P14" s="3">
        <v>174.77328749799841</v>
      </c>
      <c r="Q14" s="3">
        <v>223.30209437016899</v>
      </c>
      <c r="R14" s="3">
        <v>109.87012344508361</v>
      </c>
      <c r="T14">
        <v>6</v>
      </c>
      <c r="U14" s="3" cm="1">
        <f t="array" ref="U14">INDEX($B$2:$R$18,T13,T14)</f>
        <v>4.5913416813308841</v>
      </c>
      <c r="V14" s="3">
        <f t="shared" si="0"/>
        <v>281.30307242221022</v>
      </c>
    </row>
    <row r="15" spans="1:22" x14ac:dyDescent="0.25">
      <c r="A15" t="s">
        <v>13</v>
      </c>
      <c r="B15" s="3">
        <v>78.051655703419854</v>
      </c>
      <c r="C15" s="3">
        <v>87.36227602396086</v>
      </c>
      <c r="D15" s="3">
        <v>116.3906678041413</v>
      </c>
      <c r="E15" s="3">
        <v>18.612999464194559</v>
      </c>
      <c r="F15" s="3">
        <v>83.546474167191448</v>
      </c>
      <c r="G15" s="3">
        <v>10.807515224442261</v>
      </c>
      <c r="H15" s="3">
        <v>1.144180287829643</v>
      </c>
      <c r="I15" s="3">
        <v>4.063215713761525</v>
      </c>
      <c r="J15" s="3">
        <v>4.4578725472231344</v>
      </c>
      <c r="K15" s="3">
        <v>6.9781288435663704</v>
      </c>
      <c r="L15" s="3">
        <v>78.360834080996355</v>
      </c>
      <c r="M15" s="3">
        <v>23.325515233499289</v>
      </c>
      <c r="N15" s="3">
        <v>126.4707976300644</v>
      </c>
      <c r="O15" s="4">
        <v>0</v>
      </c>
      <c r="P15" s="3">
        <v>50.513512949423557</v>
      </c>
      <c r="Q15" s="3">
        <v>109.8190597071234</v>
      </c>
      <c r="R15" s="3">
        <v>20.748227182829702</v>
      </c>
      <c r="T15">
        <v>15</v>
      </c>
      <c r="U15" s="3" cm="1">
        <f t="array" ref="U15">INDEX($B$2:$R$18,T14,T15)</f>
        <v>40.158273042387648</v>
      </c>
      <c r="V15" s="3">
        <f t="shared" si="0"/>
        <v>321.46134546459785</v>
      </c>
    </row>
    <row r="16" spans="1:22" x14ac:dyDescent="0.25">
      <c r="A16" t="s">
        <v>14</v>
      </c>
      <c r="B16" s="3">
        <v>105.7128900842894</v>
      </c>
      <c r="C16" s="3">
        <v>37.125396567414818</v>
      </c>
      <c r="D16" s="3">
        <v>164.43976286656451</v>
      </c>
      <c r="E16" s="3">
        <v>68.794080857093917</v>
      </c>
      <c r="F16" s="3">
        <v>33.110669079520193</v>
      </c>
      <c r="G16" s="3">
        <v>40.158273042387648</v>
      </c>
      <c r="H16" s="3">
        <v>50.423466665351427</v>
      </c>
      <c r="I16" s="3">
        <v>46.49913686723356</v>
      </c>
      <c r="J16" s="3">
        <v>47.192042777233461</v>
      </c>
      <c r="K16" s="3">
        <v>43.540281960600282</v>
      </c>
      <c r="L16" s="3">
        <v>127.6103605371792</v>
      </c>
      <c r="M16" s="3">
        <v>57.280453048039263</v>
      </c>
      <c r="N16" s="3">
        <v>174.77328749799841</v>
      </c>
      <c r="O16" s="3">
        <v>50.513512949423557</v>
      </c>
      <c r="P16" s="4">
        <v>0</v>
      </c>
      <c r="Q16" s="3">
        <v>63.800815332629902</v>
      </c>
      <c r="R16" s="3">
        <v>70.833015114717185</v>
      </c>
      <c r="T16">
        <v>16</v>
      </c>
      <c r="U16" s="3" cm="1">
        <f t="array" ref="U16">INDEX($B$2:$R$18,T15,T16)</f>
        <v>63.800815332629902</v>
      </c>
      <c r="V16" s="3">
        <f t="shared" si="0"/>
        <v>385.26216079722775</v>
      </c>
    </row>
    <row r="17" spans="1:22" x14ac:dyDescent="0.25">
      <c r="A17" t="s">
        <v>15</v>
      </c>
      <c r="B17" s="3">
        <v>135.3417607687617</v>
      </c>
      <c r="C17" s="3">
        <v>43.7138909202313</v>
      </c>
      <c r="D17" s="3">
        <v>212.81261628772151</v>
      </c>
      <c r="E17" s="3">
        <v>126.15987833034519</v>
      </c>
      <c r="F17" s="3">
        <v>37.635555046402388</v>
      </c>
      <c r="G17" s="3">
        <v>99.032571266635216</v>
      </c>
      <c r="H17" s="3">
        <v>109.3709042066869</v>
      </c>
      <c r="I17" s="3">
        <v>106.2048586072723</v>
      </c>
      <c r="J17" s="3">
        <v>105.69734355811821</v>
      </c>
      <c r="K17" s="3">
        <v>103.29672808472939</v>
      </c>
      <c r="L17" s="3">
        <v>179.89700349152881</v>
      </c>
      <c r="M17" s="3">
        <v>106.74379794415729</v>
      </c>
      <c r="N17" s="3">
        <v>223.30209437016899</v>
      </c>
      <c r="O17" s="3">
        <v>109.8190597071234</v>
      </c>
      <c r="P17" s="3">
        <v>63.800815332629902</v>
      </c>
      <c r="Q17" s="4">
        <v>0</v>
      </c>
      <c r="R17" s="3">
        <v>130.51756019434561</v>
      </c>
      <c r="T17">
        <v>5</v>
      </c>
      <c r="U17" s="3" cm="1">
        <f t="array" ref="U17">INDEX($B$2:$R$18,T16,T17)</f>
        <v>37.635555046402388</v>
      </c>
      <c r="V17" s="3">
        <f t="shared" si="0"/>
        <v>422.89771584363012</v>
      </c>
    </row>
    <row r="18" spans="1:22" x14ac:dyDescent="0.25">
      <c r="A18" t="s">
        <v>16</v>
      </c>
      <c r="B18" s="3">
        <v>79.038058320391542</v>
      </c>
      <c r="C18" s="3">
        <v>107.3094045510677</v>
      </c>
      <c r="D18" s="3">
        <v>100.18334971507289</v>
      </c>
      <c r="E18" s="3">
        <v>9.2661972053704051</v>
      </c>
      <c r="F18" s="3">
        <v>103.94003120872171</v>
      </c>
      <c r="G18" s="3">
        <v>31.554803121949909</v>
      </c>
      <c r="H18" s="3">
        <v>21.148576584004559</v>
      </c>
      <c r="I18" s="3">
        <v>24.554270510313081</v>
      </c>
      <c r="J18" s="3">
        <v>24.824169101341901</v>
      </c>
      <c r="K18" s="3">
        <v>27.5273473722171</v>
      </c>
      <c r="L18" s="3">
        <v>61.346743461333631</v>
      </c>
      <c r="M18" s="3">
        <v>33.638968703072557</v>
      </c>
      <c r="N18" s="3">
        <v>109.87012344508361</v>
      </c>
      <c r="O18" s="3">
        <v>20.748227182829702</v>
      </c>
      <c r="P18" s="3">
        <v>70.833015114717185</v>
      </c>
      <c r="Q18" s="3">
        <v>130.51756019434561</v>
      </c>
      <c r="R18" s="4">
        <v>0</v>
      </c>
      <c r="T18">
        <v>2</v>
      </c>
      <c r="U18" s="3" cm="1">
        <f t="array" ref="U18">INDEX($B$2:$R$18,T17,T18)</f>
        <v>9.5884668481258029</v>
      </c>
      <c r="V18" s="5">
        <f t="shared" si="0"/>
        <v>432.48618269175591</v>
      </c>
    </row>
    <row r="19" spans="1:22" x14ac:dyDescent="0.25">
      <c r="U19" s="5">
        <f>SUM(U3:U18)</f>
        <v>432.48618269175591</v>
      </c>
      <c r="V19" s="3"/>
    </row>
    <row r="20" spans="1:22" x14ac:dyDescent="0.25">
      <c r="U20" s="3"/>
      <c r="V20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ED13-140B-4E27-BB03-5BEC413D5F4A}">
  <dimension ref="A1:V20"/>
  <sheetViews>
    <sheetView tabSelected="1" workbookViewId="0">
      <selection activeCell="T1" sqref="T1:V18"/>
    </sheetView>
  </sheetViews>
  <sheetFormatPr defaultRowHeight="15" x14ac:dyDescent="0.25"/>
  <cols>
    <col min="2" max="18" width="6.5703125" bestFit="1" customWidth="1"/>
    <col min="20" max="20" width="9.28515625" bestFit="1" customWidth="1"/>
    <col min="21" max="21" width="14.28515625" bestFit="1" customWidth="1"/>
    <col min="22" max="22" width="16.855468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0</v>
      </c>
      <c r="B2" s="4">
        <v>0</v>
      </c>
      <c r="C2" s="3">
        <v>137.73604282442409</v>
      </c>
      <c r="D2" s="3">
        <v>88.938009293324328</v>
      </c>
      <c r="E2" s="3">
        <v>70.174382236732797</v>
      </c>
      <c r="F2" s="3">
        <v>129.71285552623829</v>
      </c>
      <c r="G2" s="3">
        <v>79.52999685233388</v>
      </c>
      <c r="H2" s="3">
        <v>77.006880795304554</v>
      </c>
      <c r="I2" s="3">
        <v>79.994056511583992</v>
      </c>
      <c r="J2" s="3">
        <v>76.538292932696834</v>
      </c>
      <c r="K2" s="3">
        <v>80.784607953370141</v>
      </c>
      <c r="L2" s="3">
        <v>72.003788044667758</v>
      </c>
      <c r="M2" s="3">
        <v>55.735474414007719</v>
      </c>
      <c r="N2" s="3">
        <v>98.540184666502284</v>
      </c>
      <c r="O2" s="3">
        <v>78.051655703419854</v>
      </c>
      <c r="P2" s="3">
        <v>105.7128900842894</v>
      </c>
      <c r="Q2" s="3">
        <v>135.3417607687617</v>
      </c>
      <c r="R2" s="3">
        <v>79.038058320391542</v>
      </c>
      <c r="T2" s="1">
        <v>1</v>
      </c>
      <c r="U2">
        <v>0</v>
      </c>
      <c r="V2">
        <v>0</v>
      </c>
    </row>
    <row r="3" spans="1:22" x14ac:dyDescent="0.25">
      <c r="A3" t="s">
        <v>1</v>
      </c>
      <c r="B3" s="3">
        <v>137.73604282442409</v>
      </c>
      <c r="C3" s="4">
        <v>0</v>
      </c>
      <c r="D3" s="3">
        <v>201.40975813477229</v>
      </c>
      <c r="E3" s="3">
        <v>105.7954874416627</v>
      </c>
      <c r="F3" s="3">
        <v>9.5884668481258029</v>
      </c>
      <c r="G3" s="3">
        <v>77.201799437191781</v>
      </c>
      <c r="H3" s="3">
        <v>87.344636445498963</v>
      </c>
      <c r="I3" s="3">
        <v>83.312943885532107</v>
      </c>
      <c r="J3" s="3">
        <v>84.213702706884263</v>
      </c>
      <c r="K3" s="3">
        <v>80.388357956224155</v>
      </c>
      <c r="L3" s="3">
        <v>164.73294671143611</v>
      </c>
      <c r="M3" s="3">
        <v>93.662026105958546</v>
      </c>
      <c r="N3" s="3">
        <v>211.7735648856858</v>
      </c>
      <c r="O3" s="3">
        <v>87.36227602396086</v>
      </c>
      <c r="P3" s="3">
        <v>37.125396567414818</v>
      </c>
      <c r="Q3" s="3">
        <v>43.7138909202313</v>
      </c>
      <c r="R3" s="3">
        <v>107.3094045510677</v>
      </c>
      <c r="T3" s="2">
        <v>13</v>
      </c>
      <c r="U3" s="3" cm="1">
        <f t="array" ref="U3">INDEX($B$2:$R$18,T2,T3)</f>
        <v>98.540184666502284</v>
      </c>
      <c r="V3" s="3">
        <f>U3+V2</f>
        <v>98.540184666502284</v>
      </c>
    </row>
    <row r="4" spans="1:22" x14ac:dyDescent="0.25">
      <c r="A4" t="s">
        <v>2</v>
      </c>
      <c r="B4" s="3">
        <v>88.938009293324328</v>
      </c>
      <c r="C4" s="3">
        <v>201.40975813477229</v>
      </c>
      <c r="D4" s="4">
        <v>0</v>
      </c>
      <c r="E4" s="3">
        <v>98.038108088065968</v>
      </c>
      <c r="F4" s="3">
        <v>195.86921076550729</v>
      </c>
      <c r="G4" s="3">
        <v>125.26872923870719</v>
      </c>
      <c r="H4" s="3">
        <v>116.07440375522479</v>
      </c>
      <c r="I4" s="3">
        <v>120.353999629393</v>
      </c>
      <c r="J4" s="3">
        <v>118.5760046025696</v>
      </c>
      <c r="K4" s="3">
        <v>122.99118208580001</v>
      </c>
      <c r="L4" s="3">
        <v>38.940404337419132</v>
      </c>
      <c r="M4" s="3">
        <v>108.2195178802737</v>
      </c>
      <c r="N4" s="3">
        <v>10.49760224799414</v>
      </c>
      <c r="O4" s="3">
        <v>116.3906678041413</v>
      </c>
      <c r="P4" s="3">
        <v>164.43976286656451</v>
      </c>
      <c r="Q4" s="3">
        <v>212.81261628772151</v>
      </c>
      <c r="R4" s="3">
        <v>100.18334971507289</v>
      </c>
      <c r="T4">
        <v>3</v>
      </c>
      <c r="U4" s="3" cm="1">
        <f t="array" ref="U4">INDEX($B$2:$R$18,T3,T4)</f>
        <v>10.49760224799414</v>
      </c>
      <c r="V4" s="3">
        <f t="shared" ref="V4:V18" si="0">U4+V3</f>
        <v>109.03778691449642</v>
      </c>
    </row>
    <row r="5" spans="1:22" x14ac:dyDescent="0.25">
      <c r="A5" t="s">
        <v>3</v>
      </c>
      <c r="B5" s="3">
        <v>70.174382236732797</v>
      </c>
      <c r="C5" s="3">
        <v>105.7954874416627</v>
      </c>
      <c r="D5" s="3">
        <v>98.038108088065968</v>
      </c>
      <c r="E5" s="4">
        <v>0</v>
      </c>
      <c r="F5" s="3">
        <v>101.6614933421907</v>
      </c>
      <c r="G5" s="3">
        <v>28.639967478869458</v>
      </c>
      <c r="H5" s="3">
        <v>18.49812419810636</v>
      </c>
      <c r="I5" s="3">
        <v>22.66747142437378</v>
      </c>
      <c r="J5" s="3">
        <v>21.602204813983509</v>
      </c>
      <c r="K5" s="3">
        <v>25.502973025944591</v>
      </c>
      <c r="L5" s="3">
        <v>59.800781101391628</v>
      </c>
      <c r="M5" s="3">
        <v>25.177362938402862</v>
      </c>
      <c r="N5" s="3">
        <v>108.04017168785219</v>
      </c>
      <c r="O5" s="3">
        <v>18.612999464194559</v>
      </c>
      <c r="P5" s="3">
        <v>68.794080857093917</v>
      </c>
      <c r="Q5" s="3">
        <v>126.15987833034519</v>
      </c>
      <c r="R5" s="3">
        <v>9.2661972053704051</v>
      </c>
      <c r="T5">
        <v>11</v>
      </c>
      <c r="U5" s="3" cm="1">
        <f t="array" ref="U5">INDEX($B$2:$R$18,T4,T5)</f>
        <v>38.940404337419132</v>
      </c>
      <c r="V5" s="3">
        <f t="shared" si="0"/>
        <v>147.97819125191555</v>
      </c>
    </row>
    <row r="6" spans="1:22" x14ac:dyDescent="0.25">
      <c r="A6" t="s">
        <v>4</v>
      </c>
      <c r="B6" s="3">
        <v>129.71285552623829</v>
      </c>
      <c r="C6" s="3">
        <v>9.5884668481258029</v>
      </c>
      <c r="D6" s="3">
        <v>195.86921076550729</v>
      </c>
      <c r="E6" s="3">
        <v>101.6614933421907</v>
      </c>
      <c r="F6" s="4">
        <v>0</v>
      </c>
      <c r="G6" s="3">
        <v>73.045786380771872</v>
      </c>
      <c r="H6" s="3">
        <v>83.411575092696836</v>
      </c>
      <c r="I6" s="3">
        <v>79.555132134783733</v>
      </c>
      <c r="J6" s="3">
        <v>80.086630412397668</v>
      </c>
      <c r="K6" s="3">
        <v>76.586823436072592</v>
      </c>
      <c r="L6" s="3">
        <v>159.8146029399397</v>
      </c>
      <c r="M6" s="3">
        <v>87.720481438864454</v>
      </c>
      <c r="N6" s="3">
        <v>206.28966171570099</v>
      </c>
      <c r="O6" s="3">
        <v>83.546474167191448</v>
      </c>
      <c r="P6" s="3">
        <v>33.110669079520193</v>
      </c>
      <c r="Q6" s="3">
        <v>37.635555046402388</v>
      </c>
      <c r="R6" s="3">
        <v>103.94003120872171</v>
      </c>
      <c r="T6">
        <v>17</v>
      </c>
      <c r="U6" s="3" cm="1">
        <f t="array" ref="U6">INDEX($B$2:$R$18,T5,T6)</f>
        <v>61.346743461333631</v>
      </c>
      <c r="V6" s="3">
        <f t="shared" si="0"/>
        <v>209.32493471324918</v>
      </c>
    </row>
    <row r="7" spans="1:22" x14ac:dyDescent="0.25">
      <c r="A7" t="s">
        <v>5</v>
      </c>
      <c r="B7" s="3">
        <v>79.52999685233388</v>
      </c>
      <c r="C7" s="3">
        <v>77.201799437191781</v>
      </c>
      <c r="D7" s="3">
        <v>125.26872923870719</v>
      </c>
      <c r="E7" s="3">
        <v>28.639967478869458</v>
      </c>
      <c r="F7" s="3">
        <v>73.045786380771872</v>
      </c>
      <c r="G7" s="4">
        <v>0</v>
      </c>
      <c r="H7" s="3">
        <v>10.47269264264734</v>
      </c>
      <c r="I7" s="3">
        <v>7.256227457035525</v>
      </c>
      <c r="J7" s="3">
        <v>7.0419547908425431</v>
      </c>
      <c r="K7" s="3">
        <v>4.5913416813308841</v>
      </c>
      <c r="L7" s="3">
        <v>87.781082772792786</v>
      </c>
      <c r="M7" s="3">
        <v>23.895964546119409</v>
      </c>
      <c r="N7" s="3">
        <v>135.47854579648671</v>
      </c>
      <c r="O7" s="3">
        <v>10.807515224442261</v>
      </c>
      <c r="P7" s="3">
        <v>40.158273042387648</v>
      </c>
      <c r="Q7" s="3">
        <v>99.032571266635216</v>
      </c>
      <c r="R7" s="3">
        <v>31.554803121949909</v>
      </c>
      <c r="T7">
        <v>4</v>
      </c>
      <c r="U7" s="3" cm="1">
        <f t="array" ref="U7">INDEX($B$2:$R$18,T6,T7)</f>
        <v>9.2661972053704051</v>
      </c>
      <c r="V7" s="3">
        <f t="shared" si="0"/>
        <v>218.5911319186196</v>
      </c>
    </row>
    <row r="8" spans="1:22" x14ac:dyDescent="0.25">
      <c r="A8" t="s">
        <v>6</v>
      </c>
      <c r="B8" s="3">
        <v>77.006880795304554</v>
      </c>
      <c r="C8" s="3">
        <v>87.344636445498963</v>
      </c>
      <c r="D8" s="3">
        <v>116.07440375522479</v>
      </c>
      <c r="E8" s="3">
        <v>18.49812419810636</v>
      </c>
      <c r="F8" s="3">
        <v>83.411575092696836</v>
      </c>
      <c r="G8" s="3">
        <v>10.47269264264734</v>
      </c>
      <c r="H8" s="4">
        <v>0</v>
      </c>
      <c r="I8" s="3">
        <v>4.2854538342039374</v>
      </c>
      <c r="J8" s="3">
        <v>3.732729912476823</v>
      </c>
      <c r="K8" s="3">
        <v>7.0086356726304473</v>
      </c>
      <c r="L8" s="3">
        <v>78.144838747018667</v>
      </c>
      <c r="M8" s="3">
        <v>22.198433259847771</v>
      </c>
      <c r="N8" s="3">
        <v>126.18080360257881</v>
      </c>
      <c r="O8" s="3">
        <v>1.144180287829643</v>
      </c>
      <c r="P8" s="3">
        <v>50.423466665351427</v>
      </c>
      <c r="Q8" s="3">
        <v>109.3709042066869</v>
      </c>
      <c r="R8" s="3">
        <v>21.148576584004559</v>
      </c>
      <c r="T8">
        <v>7</v>
      </c>
      <c r="U8" s="3" cm="1">
        <f t="array" ref="U8">INDEX($B$2:$R$18,T7,T8)</f>
        <v>18.49812419810636</v>
      </c>
      <c r="V8" s="3">
        <f t="shared" si="0"/>
        <v>237.08925611672595</v>
      </c>
    </row>
    <row r="9" spans="1:22" x14ac:dyDescent="0.25">
      <c r="A9" t="s">
        <v>7</v>
      </c>
      <c r="B9" s="3">
        <v>79.994056511583992</v>
      </c>
      <c r="C9" s="3">
        <v>83.312943885532107</v>
      </c>
      <c r="D9" s="3">
        <v>120.353999629393</v>
      </c>
      <c r="E9" s="3">
        <v>22.66747142437378</v>
      </c>
      <c r="F9" s="3">
        <v>79.555132134783733</v>
      </c>
      <c r="G9" s="3">
        <v>7.256227457035525</v>
      </c>
      <c r="H9" s="3">
        <v>4.2854538342039374</v>
      </c>
      <c r="I9" s="4">
        <v>0</v>
      </c>
      <c r="J9" s="3">
        <v>3.5281680751439279</v>
      </c>
      <c r="K9" s="3">
        <v>2.9774603740952892</v>
      </c>
      <c r="L9" s="3">
        <v>82.387152576672463</v>
      </c>
      <c r="M9" s="3">
        <v>24.563393825356268</v>
      </c>
      <c r="N9" s="3">
        <v>130.45406837109229</v>
      </c>
      <c r="O9" s="3">
        <v>4.063215713761525</v>
      </c>
      <c r="P9" s="3">
        <v>46.49913686723356</v>
      </c>
      <c r="Q9" s="3">
        <v>106.2048586072723</v>
      </c>
      <c r="R9" s="3">
        <v>24.554270510313081</v>
      </c>
      <c r="T9">
        <v>14</v>
      </c>
      <c r="U9" s="3" cm="1">
        <f t="array" ref="U9">INDEX($B$2:$R$18,T8,T9)</f>
        <v>1.144180287829643</v>
      </c>
      <c r="V9" s="3">
        <f t="shared" si="0"/>
        <v>238.23343640455559</v>
      </c>
    </row>
    <row r="10" spans="1:22" x14ac:dyDescent="0.25">
      <c r="A10" t="s">
        <v>8</v>
      </c>
      <c r="B10" s="3">
        <v>76.538292932696834</v>
      </c>
      <c r="C10" s="3">
        <v>84.213702706884263</v>
      </c>
      <c r="D10" s="3">
        <v>118.5760046025696</v>
      </c>
      <c r="E10" s="3">
        <v>21.602204813983509</v>
      </c>
      <c r="F10" s="3">
        <v>80.086630412397668</v>
      </c>
      <c r="G10" s="3">
        <v>7.0419547908425431</v>
      </c>
      <c r="H10" s="3">
        <v>3.732729912476823</v>
      </c>
      <c r="I10" s="3">
        <v>3.5281680751439279</v>
      </c>
      <c r="J10" s="4">
        <v>0</v>
      </c>
      <c r="K10" s="3">
        <v>4.7342834702294034</v>
      </c>
      <c r="L10" s="3">
        <v>80.902188384111057</v>
      </c>
      <c r="M10" s="3">
        <v>21.044476230910298</v>
      </c>
      <c r="N10" s="3">
        <v>128.7435333167671</v>
      </c>
      <c r="O10" s="3">
        <v>4.4578725472231344</v>
      </c>
      <c r="P10" s="3">
        <v>47.192042777233461</v>
      </c>
      <c r="Q10" s="3">
        <v>105.69734355811821</v>
      </c>
      <c r="R10" s="3">
        <v>24.824169101341901</v>
      </c>
      <c r="T10">
        <v>10</v>
      </c>
      <c r="U10" s="3" cm="1">
        <f t="array" ref="U10">INDEX($B$2:$R$18,T9,T10)</f>
        <v>6.9781288435663704</v>
      </c>
      <c r="V10" s="3">
        <f t="shared" si="0"/>
        <v>245.21156524812196</v>
      </c>
    </row>
    <row r="11" spans="1:22" x14ac:dyDescent="0.25">
      <c r="A11" t="s">
        <v>9</v>
      </c>
      <c r="B11" s="3">
        <v>80.784607953370141</v>
      </c>
      <c r="C11" s="3">
        <v>80.388357956224155</v>
      </c>
      <c r="D11" s="3">
        <v>122.99118208580001</v>
      </c>
      <c r="E11" s="3">
        <v>25.502973025944591</v>
      </c>
      <c r="F11" s="3">
        <v>76.586823436072592</v>
      </c>
      <c r="G11" s="3">
        <v>4.5913416813308841</v>
      </c>
      <c r="H11" s="3">
        <v>7.0086356726304473</v>
      </c>
      <c r="I11" s="3">
        <v>2.9774603740952892</v>
      </c>
      <c r="J11" s="3">
        <v>4.7342834702294034</v>
      </c>
      <c r="K11" s="4">
        <v>0</v>
      </c>
      <c r="L11" s="3">
        <v>85.135732356163018</v>
      </c>
      <c r="M11" s="3">
        <v>25.09287142386307</v>
      </c>
      <c r="N11" s="3">
        <v>133.121249767656</v>
      </c>
      <c r="O11" s="3">
        <v>6.9781288435663704</v>
      </c>
      <c r="P11" s="3">
        <v>43.540281960600282</v>
      </c>
      <c r="Q11" s="3">
        <v>103.29672808472939</v>
      </c>
      <c r="R11" s="3">
        <v>27.5273473722171</v>
      </c>
      <c r="T11">
        <v>6</v>
      </c>
      <c r="U11" s="3" cm="1">
        <f t="array" ref="U11">INDEX($B$2:$R$18,T10,T11)</f>
        <v>4.5913416813308841</v>
      </c>
      <c r="V11" s="3">
        <f t="shared" si="0"/>
        <v>249.80290692945283</v>
      </c>
    </row>
    <row r="12" spans="1:22" x14ac:dyDescent="0.25">
      <c r="A12" t="s">
        <v>10</v>
      </c>
      <c r="B12" s="3">
        <v>72.003788044667758</v>
      </c>
      <c r="C12" s="3">
        <v>164.73294671143611</v>
      </c>
      <c r="D12" s="3">
        <v>38.940404337419132</v>
      </c>
      <c r="E12" s="3">
        <v>59.800781101391628</v>
      </c>
      <c r="F12" s="3">
        <v>159.8146029399397</v>
      </c>
      <c r="G12" s="3">
        <v>87.781082772792786</v>
      </c>
      <c r="H12" s="3">
        <v>78.144838747018667</v>
      </c>
      <c r="I12" s="3">
        <v>82.387152576672463</v>
      </c>
      <c r="J12" s="3">
        <v>80.902188384111057</v>
      </c>
      <c r="K12" s="3">
        <v>85.135732356163018</v>
      </c>
      <c r="L12" s="4">
        <v>0</v>
      </c>
      <c r="M12" s="3">
        <v>73.324614016999902</v>
      </c>
      <c r="N12" s="3">
        <v>48.523753075380327</v>
      </c>
      <c r="O12" s="3">
        <v>78.360834080996355</v>
      </c>
      <c r="P12" s="3">
        <v>127.6103605371792</v>
      </c>
      <c r="Q12" s="3">
        <v>179.89700349152881</v>
      </c>
      <c r="R12" s="3">
        <v>61.346743461333631</v>
      </c>
      <c r="T12">
        <v>9</v>
      </c>
      <c r="U12" s="3" cm="1">
        <f t="array" ref="U12">INDEX($B$2:$R$18,T11,T12)</f>
        <v>7.0419547908425431</v>
      </c>
      <c r="V12" s="3">
        <f t="shared" si="0"/>
        <v>256.8448617202954</v>
      </c>
    </row>
    <row r="13" spans="1:22" x14ac:dyDescent="0.25">
      <c r="A13" t="s">
        <v>11</v>
      </c>
      <c r="B13" s="3">
        <v>55.735474414007719</v>
      </c>
      <c r="C13" s="3">
        <v>93.662026105958546</v>
      </c>
      <c r="D13" s="3">
        <v>108.2195178802737</v>
      </c>
      <c r="E13" s="3">
        <v>25.177362938402862</v>
      </c>
      <c r="F13" s="3">
        <v>87.720481438864454</v>
      </c>
      <c r="G13" s="3">
        <v>23.895964546119409</v>
      </c>
      <c r="H13" s="3">
        <v>22.198433259847771</v>
      </c>
      <c r="I13" s="3">
        <v>24.563393825356268</v>
      </c>
      <c r="J13" s="3">
        <v>21.044476230910298</v>
      </c>
      <c r="K13" s="3">
        <v>25.09287142386307</v>
      </c>
      <c r="L13" s="3">
        <v>73.324614016999902</v>
      </c>
      <c r="M13" s="4">
        <v>0</v>
      </c>
      <c r="N13" s="3">
        <v>118.6690065696243</v>
      </c>
      <c r="O13" s="3">
        <v>23.325515233499289</v>
      </c>
      <c r="P13" s="3">
        <v>57.280453048039263</v>
      </c>
      <c r="Q13" s="3">
        <v>106.74379794415729</v>
      </c>
      <c r="R13" s="3">
        <v>33.638968703072557</v>
      </c>
      <c r="T13">
        <v>8</v>
      </c>
      <c r="U13" s="3" cm="1">
        <f t="array" ref="U13">INDEX($B$2:$R$18,T12,T13)</f>
        <v>3.5281680751439279</v>
      </c>
      <c r="V13" s="3">
        <f t="shared" si="0"/>
        <v>260.37302979543932</v>
      </c>
    </row>
    <row r="14" spans="1:22" x14ac:dyDescent="0.25">
      <c r="A14" t="s">
        <v>12</v>
      </c>
      <c r="B14" s="3">
        <v>98.540184666502284</v>
      </c>
      <c r="C14" s="3">
        <v>211.7735648856858</v>
      </c>
      <c r="D14" s="3">
        <v>10.49760224799414</v>
      </c>
      <c r="E14" s="3">
        <v>108.04017168785219</v>
      </c>
      <c r="F14" s="3">
        <v>206.28966171570099</v>
      </c>
      <c r="G14" s="3">
        <v>135.47854579648671</v>
      </c>
      <c r="H14" s="3">
        <v>126.18080360257881</v>
      </c>
      <c r="I14" s="3">
        <v>130.45406837109229</v>
      </c>
      <c r="J14" s="3">
        <v>128.7435333167671</v>
      </c>
      <c r="K14" s="3">
        <v>133.121249767656</v>
      </c>
      <c r="L14" s="3">
        <v>48.523753075380327</v>
      </c>
      <c r="M14" s="3">
        <v>118.6690065696243</v>
      </c>
      <c r="N14" s="4">
        <v>0</v>
      </c>
      <c r="O14" s="3">
        <v>126.4707976300644</v>
      </c>
      <c r="P14" s="3">
        <v>174.77328749799841</v>
      </c>
      <c r="Q14" s="3">
        <v>223.30209437016899</v>
      </c>
      <c r="R14" s="3">
        <v>109.87012344508361</v>
      </c>
      <c r="T14">
        <v>12</v>
      </c>
      <c r="U14" s="3" cm="1">
        <f t="array" ref="U14">INDEX($B$2:$R$18,T13,T14)</f>
        <v>24.563393825356268</v>
      </c>
      <c r="V14" s="3">
        <f t="shared" si="0"/>
        <v>284.93642362079561</v>
      </c>
    </row>
    <row r="15" spans="1:22" x14ac:dyDescent="0.25">
      <c r="A15" t="s">
        <v>13</v>
      </c>
      <c r="B15" s="3">
        <v>78.051655703419854</v>
      </c>
      <c r="C15" s="3">
        <v>87.36227602396086</v>
      </c>
      <c r="D15" s="3">
        <v>116.3906678041413</v>
      </c>
      <c r="E15" s="3">
        <v>18.612999464194559</v>
      </c>
      <c r="F15" s="3">
        <v>83.546474167191448</v>
      </c>
      <c r="G15" s="3">
        <v>10.807515224442261</v>
      </c>
      <c r="H15" s="3">
        <v>1.144180287829643</v>
      </c>
      <c r="I15" s="3">
        <v>4.063215713761525</v>
      </c>
      <c r="J15" s="3">
        <v>4.4578725472231344</v>
      </c>
      <c r="K15" s="3">
        <v>6.9781288435663704</v>
      </c>
      <c r="L15" s="3">
        <v>78.360834080996355</v>
      </c>
      <c r="M15" s="3">
        <v>23.325515233499289</v>
      </c>
      <c r="N15" s="3">
        <v>126.4707976300644</v>
      </c>
      <c r="O15" s="4">
        <v>0</v>
      </c>
      <c r="P15" s="3">
        <v>50.513512949423557</v>
      </c>
      <c r="Q15" s="3">
        <v>109.8190597071234</v>
      </c>
      <c r="R15" s="3">
        <v>20.748227182829702</v>
      </c>
      <c r="T15">
        <v>15</v>
      </c>
      <c r="U15" s="3" cm="1">
        <f t="array" ref="U15">INDEX($B$2:$R$18,T14,T15)</f>
        <v>57.280453048039263</v>
      </c>
      <c r="V15" s="3">
        <f t="shared" si="0"/>
        <v>342.21687666883486</v>
      </c>
    </row>
    <row r="16" spans="1:22" x14ac:dyDescent="0.25">
      <c r="A16" t="s">
        <v>14</v>
      </c>
      <c r="B16" s="3">
        <v>105.7128900842894</v>
      </c>
      <c r="C16" s="3">
        <v>37.125396567414818</v>
      </c>
      <c r="D16" s="3">
        <v>164.43976286656451</v>
      </c>
      <c r="E16" s="3">
        <v>68.794080857093917</v>
      </c>
      <c r="F16" s="3">
        <v>33.110669079520193</v>
      </c>
      <c r="G16" s="3">
        <v>40.158273042387648</v>
      </c>
      <c r="H16" s="3">
        <v>50.423466665351427</v>
      </c>
      <c r="I16" s="3">
        <v>46.49913686723356</v>
      </c>
      <c r="J16" s="3">
        <v>47.192042777233461</v>
      </c>
      <c r="K16" s="3">
        <v>43.540281960600282</v>
      </c>
      <c r="L16" s="3">
        <v>127.6103605371792</v>
      </c>
      <c r="M16" s="3">
        <v>57.280453048039263</v>
      </c>
      <c r="N16" s="3">
        <v>174.77328749799841</v>
      </c>
      <c r="O16" s="3">
        <v>50.513512949423557</v>
      </c>
      <c r="P16" s="4">
        <v>0</v>
      </c>
      <c r="Q16" s="3">
        <v>63.800815332629902</v>
      </c>
      <c r="R16" s="3">
        <v>70.833015114717185</v>
      </c>
      <c r="T16">
        <v>16</v>
      </c>
      <c r="U16" s="3" cm="1">
        <f t="array" ref="U16">INDEX($B$2:$R$18,T15,T16)</f>
        <v>63.800815332629902</v>
      </c>
      <c r="V16" s="3">
        <f t="shared" si="0"/>
        <v>406.01769200146475</v>
      </c>
    </row>
    <row r="17" spans="1:22" x14ac:dyDescent="0.25">
      <c r="A17" t="s">
        <v>15</v>
      </c>
      <c r="B17" s="3">
        <v>135.3417607687617</v>
      </c>
      <c r="C17" s="3">
        <v>43.7138909202313</v>
      </c>
      <c r="D17" s="3">
        <v>212.81261628772151</v>
      </c>
      <c r="E17" s="3">
        <v>126.15987833034519</v>
      </c>
      <c r="F17" s="3">
        <v>37.635555046402388</v>
      </c>
      <c r="G17" s="3">
        <v>99.032571266635216</v>
      </c>
      <c r="H17" s="3">
        <v>109.3709042066869</v>
      </c>
      <c r="I17" s="3">
        <v>106.2048586072723</v>
      </c>
      <c r="J17" s="3">
        <v>105.69734355811821</v>
      </c>
      <c r="K17" s="3">
        <v>103.29672808472939</v>
      </c>
      <c r="L17" s="3">
        <v>179.89700349152881</v>
      </c>
      <c r="M17" s="3">
        <v>106.74379794415729</v>
      </c>
      <c r="N17" s="3">
        <v>223.30209437016899</v>
      </c>
      <c r="O17" s="3">
        <v>109.8190597071234</v>
      </c>
      <c r="P17" s="3">
        <v>63.800815332629902</v>
      </c>
      <c r="Q17" s="4">
        <v>0</v>
      </c>
      <c r="R17" s="3">
        <v>130.51756019434561</v>
      </c>
      <c r="T17">
        <v>5</v>
      </c>
      <c r="U17" s="3" cm="1">
        <f t="array" ref="U17">INDEX($B$2:$R$18,T16,T17)</f>
        <v>37.635555046402388</v>
      </c>
      <c r="V17" s="3">
        <f t="shared" si="0"/>
        <v>443.65324704786713</v>
      </c>
    </row>
    <row r="18" spans="1:22" x14ac:dyDescent="0.25">
      <c r="A18" t="s">
        <v>16</v>
      </c>
      <c r="B18" s="3">
        <v>79.038058320391542</v>
      </c>
      <c r="C18" s="3">
        <v>107.3094045510677</v>
      </c>
      <c r="D18" s="3">
        <v>100.18334971507289</v>
      </c>
      <c r="E18" s="3">
        <v>9.2661972053704051</v>
      </c>
      <c r="F18" s="3">
        <v>103.94003120872171</v>
      </c>
      <c r="G18" s="3">
        <v>31.554803121949909</v>
      </c>
      <c r="H18" s="3">
        <v>21.148576584004559</v>
      </c>
      <c r="I18" s="3">
        <v>24.554270510313081</v>
      </c>
      <c r="J18" s="3">
        <v>24.824169101341901</v>
      </c>
      <c r="K18" s="3">
        <v>27.5273473722171</v>
      </c>
      <c r="L18" s="3">
        <v>61.346743461333631</v>
      </c>
      <c r="M18" s="3">
        <v>33.638968703072557</v>
      </c>
      <c r="N18" s="3">
        <v>109.87012344508361</v>
      </c>
      <c r="O18" s="3">
        <v>20.748227182829702</v>
      </c>
      <c r="P18" s="3">
        <v>70.833015114717185</v>
      </c>
      <c r="Q18" s="3">
        <v>130.51756019434561</v>
      </c>
      <c r="R18" s="4">
        <v>0</v>
      </c>
      <c r="T18">
        <v>2</v>
      </c>
      <c r="U18" s="3" cm="1">
        <f t="array" ref="U18">INDEX($B$2:$R$18,T17,T18)</f>
        <v>9.5884668481258029</v>
      </c>
      <c r="V18" s="5">
        <f t="shared" si="0"/>
        <v>453.24171389599292</v>
      </c>
    </row>
    <row r="19" spans="1:22" x14ac:dyDescent="0.25">
      <c r="U19" s="5">
        <f>SUM(U3:U18)</f>
        <v>453.24171389599292</v>
      </c>
      <c r="V19" s="3"/>
    </row>
    <row r="20" spans="1:22" x14ac:dyDescent="0.25">
      <c r="U20" s="3"/>
      <c r="V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polat</cp:lastModifiedBy>
  <dcterms:created xsi:type="dcterms:W3CDTF">2024-10-10T08:55:27Z</dcterms:created>
  <dcterms:modified xsi:type="dcterms:W3CDTF">2024-10-12T18:49:40Z</dcterms:modified>
</cp:coreProperties>
</file>