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Executive Summary" state="visible" r:id="rId4"/>
    <sheet sheetId="2" name="Revenue Projections" state="visible" r:id="rId5"/>
    <sheet sheetId="3" name="Cash Flow" state="visible" r:id="rId6"/>
    <sheet sheetId="4" name="Annual Projections" state="visible" r:id="rId7"/>
    <sheet sheetId="5" name="Key Metrics" state="visible" r:id="rId8"/>
    <sheet sheetId="6" name="Risk Analysis" state="visible" r:id="rId9"/>
    <sheet sheetId="7" name="Recommendations" state="visible" r:id="rId10"/>
  </sheets>
  <calcPr calcId="171027"/>
</workbook>
</file>

<file path=xl/sharedStrings.xml><?xml version="1.0" encoding="utf-8"?>
<sst xmlns="http://schemas.openxmlformats.org/spreadsheetml/2006/main" count="87" uniqueCount="66">
  <si>
    <t>Business Idea</t>
  </si>
  <si>
    <t>Mobile car detailing service using eco-friendly products, targeting office parks and residential communities</t>
  </si>
  <si>
    <t>EXECUTIVE SUMMARY</t>
  </si>
  <si>
    <t/>
  </si>
  <si>
    <t>This financial model outlines the projected five-year performance of a mobile, eco-friendly car detailing service targeting office parks and residential communities. The business is launched with a startup capital of $15,000. The initial challenge is the high monthly operating expense of $3,000, which significantly outweighs the early-stage revenue. This leads to an expected net loss in the first year as the business focuses on aggressive market penetration and customer acquisition.</t>
  </si>
  <si>
    <t>The model projects a strong growth trajectory, achieving monthly profitability in Month 9 and full-year profitability in Year 2. The strategy hinges on scaling revenue rapidly by securing recurring contracts and building a loyal customer base, which will outpace the slower growth of operating expenses. By Year 5, the business is projected to generate over $130,000 in annual revenue with a net profit margin of approximately 30%. The model indicates a strong long-term return on investment, but success is critically dependent on effective cost management and achieving the ambitious revenue growth targets outlined.</t>
  </si>
  <si>
    <t>Month</t>
  </si>
  <si>
    <t>Revenue</t>
  </si>
  <si>
    <t>COGS</t>
  </si>
  <si>
    <t>Gross Profit</t>
  </si>
  <si>
    <t>Margin %</t>
  </si>
  <si>
    <t>70.0%</t>
  </si>
  <si>
    <t>Cash Inflow</t>
  </si>
  <si>
    <t>Cash Outflow</t>
  </si>
  <si>
    <t>Net Cash Flow</t>
  </si>
  <si>
    <t>Cumulative Cash</t>
  </si>
  <si>
    <t>Year</t>
  </si>
  <si>
    <t>Total Expenses</t>
  </si>
  <si>
    <t>Net Profit</t>
  </si>
  <si>
    <t>Profit Margin %</t>
  </si>
  <si>
    <t>Year 1</t>
  </si>
  <si>
    <t>-17.9%</t>
  </si>
  <si>
    <t>Year 2</t>
  </si>
  <si>
    <t>9.6%</t>
  </si>
  <si>
    <t>Year 3</t>
  </si>
  <si>
    <t>22.5%</t>
  </si>
  <si>
    <t>Year 4</t>
  </si>
  <si>
    <t>28.2%</t>
  </si>
  <si>
    <t>Year 5</t>
  </si>
  <si>
    <t>30.0%</t>
  </si>
  <si>
    <t>TOTAL (5 Years)</t>
  </si>
  <si>
    <t>KEY FINANCIAL METRICS</t>
  </si>
  <si>
    <t>Break-Even Month</t>
  </si>
  <si>
    <t>Month 9</t>
  </si>
  <si>
    <t>Year 1 Total Revenue</t>
  </si>
  <si>
    <t>Year 1 Net Profit</t>
  </si>
  <si>
    <t>ROI %</t>
  </si>
  <si>
    <t>610.1%</t>
  </si>
  <si>
    <t>Payback Period (months)</t>
  </si>
  <si>
    <t>5-YEAR PROJECTIONS</t>
  </si>
  <si>
    <t>Year 5 Revenue</t>
  </si>
  <si>
    <t>Year 5 Net Profit</t>
  </si>
  <si>
    <t>Risk</t>
  </si>
  <si>
    <t>Impact</t>
  </si>
  <si>
    <t>Mitigation Strategy</t>
  </si>
  <si>
    <t>Failure to Acquire Customers</t>
  </si>
  <si>
    <t>High. Inability to scale revenue fast enough to cover the $3,000 monthly operating expenses will lead to rapid cash burn and business failure.</t>
  </si>
  <si>
    <t>Aggressive, targeted marketing campaigns in specific office parks and residential communities. Offer introductory discounts and forge partnerships with property managers or HOAs to secure a foundational client base.</t>
  </si>
  <si>
    <t>High Operating Costs</t>
  </si>
  <si>
    <t>Medium. Fuel price volatility, insurance costs, and vehicle maintenance can erode profit margins, even as revenue grows.</t>
  </si>
  <si>
    <t>Implement efficient route planning software to minimize fuel consumption. Regularly review and negotiate with suppliers and insurance providers. Perform preventative vehicle maintenance.</t>
  </si>
  <si>
    <t>Intense Competition</t>
  </si>
  <si>
    <t>Medium. The market includes traditional car washes and other mobile detailers, which can lead to price wars and limit market share.</t>
  </si>
  <si>
    <t>Strongly differentiate on the 'eco-friendly' value proposition and superior convenience. Build a strong brand identity and focus on customer service to foster loyalty and justify premium pricing.</t>
  </si>
  <si>
    <t>Seasonality</t>
  </si>
  <si>
    <t>Medium. Demand may decrease significantly during harsh winter months or rainy seasons, leading to inconsistent cash flow.</t>
  </si>
  <si>
    <t>Offer seasonal services like interior-only detailing, protective waxing before winter, or salt removal services. Implement a subscription model to smooth out revenue across the year.</t>
  </si>
  <si>
    <t>#</t>
  </si>
  <si>
    <t>Strategic Recommendation</t>
  </si>
  <si>
    <t>Prioritize securing corporate contracts with office parks to establish a predictable, high-volume revenue stream early on.</t>
  </si>
  <si>
    <t>Implement a tiered subscription model for residential communities to create loyal customers and stable, recurring monthly income.</t>
  </si>
  <si>
    <t>Invest in a quality CRM and scheduling software to optimize routes, manage customer relationships, and minimize travel time and fuel costs.</t>
  </si>
  <si>
    <t>Launch highly targeted digital marketing campaigns (e.g., on LinkedIn for professionals, Facebook for local communities) emphasizing the convenience and eco-friendly benefits.</t>
  </si>
  <si>
    <t>Actively seek partnerships with Homeowner Associations (HOAs) and corporate property managers to become a preferred or exclusive vendor.</t>
  </si>
  <si>
    <t>Continuously monitor cash flow and aggressively manage the $3,000 monthly operating expenses, seeking reductions where possible without compromising quality.</t>
  </si>
  <si>
    <t>Develop loyalty programs and referral incentives to encourage repeat business and word-of-mouth marketing, which are highly effective in this sector.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</si>
</sst>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$#,##0.00"/>
  </numFmts>
  <fonts count="4" x14ac:knownFonts="1">
    <font>
      <color theme="1"/>
      <family val="2"/>
      <scheme val="minor"/>
      <sz val="11"/>
      <name val="Calibri"/>
    </font>
    <font>
      <b/>
      <sz val="14"/>
    </font>
    <font>
      <b/>
      <color rgb="FFFFFFFF"/>
    </font>
    <font>
      <b/>
    </font>
  </fonts>
  <fills count="8">
    <fill>
      <patternFill patternType="none"/>
    </fill>
    <fill>
      <patternFill patternType="gray125"/>
    </fill>
    <fill>
      <patternFill patternType="solid">
        <fgColor rgb="FF4472C4"/>
      </patternFill>
    </fill>
    <fill>
      <patternFill patternType="solid">
        <fgColor rgb="FF70AD47"/>
      </patternFill>
    </fill>
    <fill>
      <patternFill patternType="solid">
        <fgColor rgb="FF9966FF"/>
      </patternFill>
    </fill>
    <fill>
      <patternFill patternType="solid">
        <fgColor rgb="FFE0E0E0"/>
      </patternFill>
    </fill>
    <fill>
      <patternFill patternType="solid">
        <fgColor rgb="FFFFC000"/>
      </patternFill>
    </fill>
    <fill>
      <patternFill patternType="solid">
        <fgColor rgb="FF5B9B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/>
    <xf numFmtId="164" fontId="2" fillId="2" borderId="0" xfId="0" applyNumberFormat="1" applyFont="1" applyFill="1"/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164" fontId="2" fillId="4" borderId="0" xfId="0" applyNumberFormat="1" applyFont="1" applyFill="1"/>
    <xf numFmtId="0" fontId="3" fillId="5" borderId="0" xfId="0" applyFont="1" applyFill="1"/>
    <xf numFmtId="164" fontId="3" fillId="5" borderId="0" xfId="0" applyNumberFormat="1" applyFont="1" applyFill="1"/>
    <xf numFmtId="0" fontId="3" fillId="0" borderId="0" xfId="0" applyFont="1"/>
    <xf numFmtId="0" fontId="2" fillId="6" borderId="0" xfId="0" applyFont="1" applyFill="1"/>
    <xf numFmtId="0" fontId="2" fillId="7" borderId="0" xfId="0" applyFont="1" applyFill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FormatPr defaultRowHeight="15" outlineLevelRow="0" outlineLevelCol="0" x14ac:dyDescent="55"/>
  <cols>
    <col min="1" max="1" width="30" customWidth="1"/>
    <col min="2" max="2" width="60" customWidth="1"/>
  </cols>
  <sheetData>
    <row r="1" spans="1:2" x14ac:dyDescent="0.25">
      <c r="A1" t="s">
        <v>0</v>
      </c>
      <c r="B1" t="s">
        <v>1</v>
      </c>
    </row>
    <row r="3" spans="1:2" x14ac:dyDescent="0.25">
      <c r="A3" s="1" t="s">
        <v>2</v>
      </c>
      <c r="B3" t="s">
        <v>3</v>
      </c>
    </row>
    <row r="5" spans="1:2" x14ac:dyDescent="0.25">
      <c r="A5" t="s">
        <v>3</v>
      </c>
      <c r="B5" t="s">
        <v>4</v>
      </c>
    </row>
    <row r="6" spans="1:2" x14ac:dyDescent="0.25">
      <c r="A6" t="s">
        <v>3</v>
      </c>
      <c r="B6" t="s">
        <v>3</v>
      </c>
    </row>
    <row r="7" spans="1:2" x14ac:dyDescent="0.25">
      <c r="A7" t="s">
        <v>3</v>
      </c>
      <c r="B7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1" width="12" customWidth="1"/>
    <col min="2" max="4" width="18" style="2" customWidth="1"/>
    <col min="5" max="5" width="15" customWidth="1"/>
  </cols>
  <sheetData>
    <row r="1" spans="1:5" s="3" customFormat="1" x14ac:dyDescent="0.25">
      <c r="A1" s="3" t="s">
        <v>6</v>
      </c>
      <c r="B1" s="4" t="s">
        <v>7</v>
      </c>
      <c r="C1" s="4" t="s">
        <v>8</v>
      </c>
      <c r="D1" s="4" t="s">
        <v>9</v>
      </c>
      <c r="E1" s="3" t="s">
        <v>10</v>
      </c>
    </row>
    <row r="2" spans="1:5" x14ac:dyDescent="0.25">
      <c r="A2">
        <v>1</v>
      </c>
      <c r="B2" s="2">
        <v>900</v>
      </c>
      <c r="C2" s="2">
        <v>270</v>
      </c>
      <c r="D2" s="2">
        <v>630</v>
      </c>
      <c r="E2" t="s">
        <v>11</v>
      </c>
    </row>
    <row r="3" spans="1:5" x14ac:dyDescent="0.25">
      <c r="A3">
        <v>2</v>
      </c>
      <c r="B3" s="2">
        <v>1170</v>
      </c>
      <c r="C3" s="2">
        <v>351</v>
      </c>
      <c r="D3" s="2">
        <v>819</v>
      </c>
      <c r="E3" t="s">
        <v>11</v>
      </c>
    </row>
    <row r="4" spans="1:5" x14ac:dyDescent="0.25">
      <c r="A4">
        <v>3</v>
      </c>
      <c r="B4" s="2">
        <v>1521</v>
      </c>
      <c r="C4" s="2">
        <v>456</v>
      </c>
      <c r="D4" s="2">
        <v>1065</v>
      </c>
      <c r="E4" t="s">
        <v>11</v>
      </c>
    </row>
    <row r="5" spans="1:5" x14ac:dyDescent="0.25">
      <c r="A5">
        <v>4</v>
      </c>
      <c r="B5" s="2">
        <v>1901</v>
      </c>
      <c r="C5" s="2">
        <v>570</v>
      </c>
      <c r="D5" s="2">
        <v>1331</v>
      </c>
      <c r="E5" t="s">
        <v>11</v>
      </c>
    </row>
    <row r="6" spans="1:5" x14ac:dyDescent="0.25">
      <c r="A6">
        <v>5</v>
      </c>
      <c r="B6" s="2">
        <v>2377</v>
      </c>
      <c r="C6" s="2">
        <v>713</v>
      </c>
      <c r="D6" s="2">
        <v>1664</v>
      </c>
      <c r="E6" t="s">
        <v>11</v>
      </c>
    </row>
    <row r="7" spans="1:5" x14ac:dyDescent="0.25">
      <c r="A7">
        <v>6</v>
      </c>
      <c r="B7" s="2">
        <v>2852</v>
      </c>
      <c r="C7" s="2">
        <v>856</v>
      </c>
      <c r="D7" s="2">
        <v>1996</v>
      </c>
      <c r="E7" t="s">
        <v>11</v>
      </c>
    </row>
    <row r="8" spans="1:5" x14ac:dyDescent="0.25">
      <c r="A8">
        <v>7</v>
      </c>
      <c r="B8" s="2">
        <v>3422</v>
      </c>
      <c r="C8" s="2">
        <v>1027</v>
      </c>
      <c r="D8" s="2">
        <v>2395</v>
      </c>
      <c r="E8" t="s">
        <v>11</v>
      </c>
    </row>
    <row r="9" spans="1:5" x14ac:dyDescent="0.25">
      <c r="A9">
        <v>8</v>
      </c>
      <c r="B9" s="2">
        <v>4107</v>
      </c>
      <c r="C9" s="2">
        <v>1232</v>
      </c>
      <c r="D9" s="2">
        <v>2875</v>
      </c>
      <c r="E9" t="s">
        <v>11</v>
      </c>
    </row>
    <row r="10" spans="1:5" x14ac:dyDescent="0.25">
      <c r="A10">
        <v>9</v>
      </c>
      <c r="B10" s="2">
        <v>4723</v>
      </c>
      <c r="C10" s="2">
        <v>1417</v>
      </c>
      <c r="D10" s="2">
        <v>3306</v>
      </c>
      <c r="E10" t="s">
        <v>11</v>
      </c>
    </row>
    <row r="11" spans="1:5" x14ac:dyDescent="0.25">
      <c r="A11">
        <v>10</v>
      </c>
      <c r="B11" s="2">
        <v>5431</v>
      </c>
      <c r="C11" s="2">
        <v>1629</v>
      </c>
      <c r="D11" s="2">
        <v>3802</v>
      </c>
      <c r="E11" t="s">
        <v>11</v>
      </c>
    </row>
    <row r="12" spans="1:5" x14ac:dyDescent="0.25">
      <c r="A12">
        <v>11</v>
      </c>
      <c r="B12" s="2">
        <v>5974</v>
      </c>
      <c r="C12" s="2">
        <v>1792</v>
      </c>
      <c r="D12" s="2">
        <v>4182</v>
      </c>
      <c r="E12" t="s">
        <v>11</v>
      </c>
    </row>
    <row r="13" spans="1:5" x14ac:dyDescent="0.25">
      <c r="A13">
        <v>12</v>
      </c>
      <c r="B13" s="2">
        <v>6572</v>
      </c>
      <c r="C13" s="2">
        <v>1972</v>
      </c>
      <c r="D13" s="2">
        <v>4600</v>
      </c>
      <c r="E13" t="s">
        <v>11</v>
      </c>
    </row>
  </sheetData>
  <autoFilter ref="A1:E13"/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1" width="12" customWidth="1"/>
    <col min="2" max="4" width="18" style="2" customWidth="1"/>
    <col min="5" max="5" width="20" style="2" customWidth="1"/>
  </cols>
  <sheetData>
    <row r="1" spans="1:5" s="5" customFormat="1" x14ac:dyDescent="0.25">
      <c r="A1" s="5" t="s">
        <v>6</v>
      </c>
      <c r="B1" s="6" t="s">
        <v>12</v>
      </c>
      <c r="C1" s="6" t="s">
        <v>13</v>
      </c>
      <c r="D1" s="6" t="s">
        <v>14</v>
      </c>
      <c r="E1" s="6" t="s">
        <v>15</v>
      </c>
    </row>
    <row r="2" spans="1:5" x14ac:dyDescent="0.25">
      <c r="A2">
        <v>1</v>
      </c>
      <c r="B2" s="2">
        <v>900</v>
      </c>
      <c r="C2" s="2">
        <v>3270</v>
      </c>
      <c r="D2" s="2">
        <v>-2370</v>
      </c>
      <c r="E2" s="2">
        <v>12630</v>
      </c>
    </row>
    <row r="3" spans="1:5" x14ac:dyDescent="0.25">
      <c r="A3">
        <v>2</v>
      </c>
      <c r="B3" s="2">
        <v>1170</v>
      </c>
      <c r="C3" s="2">
        <v>3351</v>
      </c>
      <c r="D3" s="2">
        <v>-2181</v>
      </c>
      <c r="E3" s="2">
        <v>10449</v>
      </c>
    </row>
    <row r="4" spans="1:5" x14ac:dyDescent="0.25">
      <c r="A4">
        <v>3</v>
      </c>
      <c r="B4" s="2">
        <v>1521</v>
      </c>
      <c r="C4" s="2">
        <v>3456</v>
      </c>
      <c r="D4" s="2">
        <v>-1935</v>
      </c>
      <c r="E4" s="2">
        <v>8514</v>
      </c>
    </row>
    <row r="5" spans="1:5" x14ac:dyDescent="0.25">
      <c r="A5">
        <v>4</v>
      </c>
      <c r="B5" s="2">
        <v>1901</v>
      </c>
      <c r="C5" s="2">
        <v>3570</v>
      </c>
      <c r="D5" s="2">
        <v>-1669</v>
      </c>
      <c r="E5" s="2">
        <v>6845</v>
      </c>
    </row>
    <row r="6" spans="1:5" x14ac:dyDescent="0.25">
      <c r="A6">
        <v>5</v>
      </c>
      <c r="B6" s="2">
        <v>2377</v>
      </c>
      <c r="C6" s="2">
        <v>3713</v>
      </c>
      <c r="D6" s="2">
        <v>-1336</v>
      </c>
      <c r="E6" s="2">
        <v>5509</v>
      </c>
    </row>
    <row r="7" spans="1:5" x14ac:dyDescent="0.25">
      <c r="A7">
        <v>6</v>
      </c>
      <c r="B7" s="2">
        <v>2852</v>
      </c>
      <c r="C7" s="2">
        <v>3856</v>
      </c>
      <c r="D7" s="2">
        <v>-1004</v>
      </c>
      <c r="E7" s="2">
        <v>4505</v>
      </c>
    </row>
    <row r="8" spans="1:5" x14ac:dyDescent="0.25">
      <c r="A8">
        <v>7</v>
      </c>
      <c r="B8" s="2">
        <v>3422</v>
      </c>
      <c r="C8" s="2">
        <v>4027</v>
      </c>
      <c r="D8" s="2">
        <v>-605</v>
      </c>
      <c r="E8" s="2">
        <v>3900</v>
      </c>
    </row>
    <row r="9" spans="1:5" x14ac:dyDescent="0.25">
      <c r="A9">
        <v>8</v>
      </c>
      <c r="B9" s="2">
        <v>4107</v>
      </c>
      <c r="C9" s="2">
        <v>4232</v>
      </c>
      <c r="D9" s="2">
        <v>-125</v>
      </c>
      <c r="E9" s="2">
        <v>3775</v>
      </c>
    </row>
    <row r="10" spans="1:5" x14ac:dyDescent="0.25">
      <c r="A10">
        <v>9</v>
      </c>
      <c r="B10" s="2">
        <v>4723</v>
      </c>
      <c r="C10" s="2">
        <v>4417</v>
      </c>
      <c r="D10" s="2">
        <v>306</v>
      </c>
      <c r="E10" s="2">
        <v>4081</v>
      </c>
    </row>
    <row r="11" spans="1:5" x14ac:dyDescent="0.25">
      <c r="A11">
        <v>10</v>
      </c>
      <c r="B11" s="2">
        <v>5431</v>
      </c>
      <c r="C11" s="2">
        <v>4629</v>
      </c>
      <c r="D11" s="2">
        <v>802</v>
      </c>
      <c r="E11" s="2">
        <v>4883</v>
      </c>
    </row>
    <row r="12" spans="1:5" x14ac:dyDescent="0.25">
      <c r="A12">
        <v>11</v>
      </c>
      <c r="B12" s="2">
        <v>5974</v>
      </c>
      <c r="C12" s="2">
        <v>4792</v>
      </c>
      <c r="D12" s="2">
        <v>1182</v>
      </c>
      <c r="E12" s="2">
        <v>6065</v>
      </c>
    </row>
    <row r="13" spans="1:5" x14ac:dyDescent="0.25">
      <c r="A13">
        <v>12</v>
      </c>
      <c r="B13" s="2">
        <v>6572</v>
      </c>
      <c r="C13" s="2">
        <v>4972</v>
      </c>
      <c r="D13" s="2">
        <v>1600</v>
      </c>
      <c r="E13" s="2">
        <v>7665</v>
      </c>
    </row>
  </sheetData>
  <autoFilter ref="A1:E13"/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1" width="10" customWidth="1"/>
    <col min="2" max="5" width="18" style="2" customWidth="1"/>
    <col min="6" max="6" width="15" customWidth="1"/>
  </cols>
  <sheetData>
    <row r="1" spans="1:6" s="7" customFormat="1" x14ac:dyDescent="0.25">
      <c r="A1" s="7" t="s">
        <v>16</v>
      </c>
      <c r="B1" s="8" t="s">
        <v>7</v>
      </c>
      <c r="C1" s="8" t="s">
        <v>17</v>
      </c>
      <c r="D1" s="8" t="s">
        <v>9</v>
      </c>
      <c r="E1" s="8" t="s">
        <v>18</v>
      </c>
      <c r="F1" s="7" t="s">
        <v>19</v>
      </c>
    </row>
    <row r="2" spans="1:6" x14ac:dyDescent="0.25">
      <c r="A2" t="s">
        <v>20</v>
      </c>
      <c r="B2" s="2">
        <v>40950</v>
      </c>
      <c r="C2" s="2">
        <v>48285</v>
      </c>
      <c r="D2" s="2">
        <v>28665</v>
      </c>
      <c r="E2" s="2">
        <v>-7335</v>
      </c>
      <c r="F2" t="s">
        <v>21</v>
      </c>
    </row>
    <row r="3" spans="1:6" x14ac:dyDescent="0.25">
      <c r="A3" t="s">
        <v>22</v>
      </c>
      <c r="B3" s="2">
        <v>65520</v>
      </c>
      <c r="C3" s="2">
        <v>59256</v>
      </c>
      <c r="D3" s="2">
        <v>45864</v>
      </c>
      <c r="E3" s="2">
        <v>6264</v>
      </c>
      <c r="F3" t="s">
        <v>23</v>
      </c>
    </row>
    <row r="4" spans="1:6" x14ac:dyDescent="0.25">
      <c r="A4" t="s">
        <v>24</v>
      </c>
      <c r="B4" s="2">
        <v>91728</v>
      </c>
      <c r="C4" s="2">
        <v>71078</v>
      </c>
      <c r="D4" s="2">
        <v>64210</v>
      </c>
      <c r="E4" s="2">
        <v>20650</v>
      </c>
      <c r="F4" t="s">
        <v>25</v>
      </c>
    </row>
    <row r="5" spans="1:6" x14ac:dyDescent="0.25">
      <c r="A5" t="s">
        <v>26</v>
      </c>
      <c r="B5" s="2">
        <v>114660</v>
      </c>
      <c r="C5" s="2">
        <v>82314</v>
      </c>
      <c r="D5" s="2">
        <v>80262</v>
      </c>
      <c r="E5" s="2">
        <v>32346</v>
      </c>
      <c r="F5" t="s">
        <v>27</v>
      </c>
    </row>
    <row r="6" spans="1:6" x14ac:dyDescent="0.25">
      <c r="A6" t="s">
        <v>28</v>
      </c>
      <c r="B6" s="2">
        <v>131859</v>
      </c>
      <c r="C6" s="2">
        <v>92266</v>
      </c>
      <c r="D6" s="2">
        <v>92301</v>
      </c>
      <c r="E6" s="2">
        <v>39593</v>
      </c>
      <c r="F6" t="s">
        <v>29</v>
      </c>
    </row>
    <row r="8" spans="1:6" s="9" customFormat="1" x14ac:dyDescent="0.25">
      <c r="A8" s="9" t="s">
        <v>30</v>
      </c>
      <c r="B8" s="10">
        <f>SUM(B2:B7)</f>
      </c>
      <c r="C8" s="10">
        <f>SUM(C2:C7)</f>
      </c>
      <c r="D8" s="10">
        <f>SUM(D2:D7)</f>
      </c>
      <c r="E8" s="10">
        <f>SUM(E2:E7)</f>
      </c>
      <c r="F8" s="9" t="s">
        <v>3</v>
      </c>
    </row>
  </sheetData>
  <autoFilter ref="A1:F7"/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FormatPr defaultRowHeight="15" outlineLevelRow="0" outlineLevelCol="0" x14ac:dyDescent="55"/>
  <cols>
    <col min="1" max="1" width="30" customWidth="1"/>
    <col min="2" max="2" width="20" style="2" customWidth="1"/>
  </cols>
  <sheetData>
    <row r="1" spans="1:2" x14ac:dyDescent="0.25">
      <c r="A1" s="1" t="s">
        <v>31</v>
      </c>
      <c r="B1" s="2" t="s">
        <v>3</v>
      </c>
    </row>
    <row r="3" spans="1:2" x14ac:dyDescent="0.25">
      <c r="A3" t="s">
        <v>32</v>
      </c>
      <c r="B3" s="2" t="s">
        <v>33</v>
      </c>
    </row>
    <row r="4" spans="1:2" x14ac:dyDescent="0.25">
      <c r="A4" t="s">
        <v>34</v>
      </c>
      <c r="B4" s="2">
        <v>40950</v>
      </c>
    </row>
    <row r="5" spans="1:2" x14ac:dyDescent="0.25">
      <c r="A5" t="s">
        <v>35</v>
      </c>
      <c r="B5" s="2">
        <v>-7335</v>
      </c>
    </row>
    <row r="6" spans="1:2" x14ac:dyDescent="0.25">
      <c r="A6" t="s">
        <v>36</v>
      </c>
      <c r="B6" s="2" t="s">
        <v>37</v>
      </c>
    </row>
    <row r="7" spans="1:2" x14ac:dyDescent="0.25">
      <c r="A7" t="s">
        <v>38</v>
      </c>
      <c r="B7" s="2">
        <v>2.8</v>
      </c>
    </row>
    <row r="9" spans="1:2" x14ac:dyDescent="0.25">
      <c r="A9" s="11" t="s">
        <v>39</v>
      </c>
      <c r="B9" s="2" t="s">
        <v>3</v>
      </c>
    </row>
    <row r="10" spans="1:2" x14ac:dyDescent="0.25">
      <c r="A10" t="s">
        <v>40</v>
      </c>
      <c r="B10" s="2">
        <v>131859</v>
      </c>
    </row>
    <row r="11" spans="1:2" x14ac:dyDescent="0.25">
      <c r="A11" t="s">
        <v>41</v>
      </c>
      <c r="B11" s="2">
        <v>39593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1" width="35" customWidth="1"/>
    <col min="2" max="2" width="15" customWidth="1"/>
    <col min="3" max="3" width="60" customWidth="1"/>
  </cols>
  <sheetData>
    <row r="1" spans="1:3" s="12" customFormat="1" x14ac:dyDescent="0.25">
      <c r="A1" s="12" t="s">
        <v>42</v>
      </c>
      <c r="B1" s="12" t="s">
        <v>43</v>
      </c>
      <c r="C1" s="12" t="s">
        <v>44</v>
      </c>
    </row>
    <row r="2" spans="1:3" x14ac:dyDescent="0.25">
      <c r="A2" t="s">
        <v>45</v>
      </c>
      <c r="B2" t="s">
        <v>46</v>
      </c>
      <c r="C2" t="s">
        <v>47</v>
      </c>
    </row>
    <row r="3" spans="1:3" x14ac:dyDescent="0.25">
      <c r="A3" t="s">
        <v>48</v>
      </c>
      <c r="B3" t="s">
        <v>49</v>
      </c>
      <c r="C3" t="s">
        <v>50</v>
      </c>
    </row>
    <row r="4" spans="1:3" x14ac:dyDescent="0.25">
      <c r="A4" t="s">
        <v>51</v>
      </c>
      <c r="B4" t="s">
        <v>52</v>
      </c>
      <c r="C4" t="s">
        <v>53</v>
      </c>
    </row>
    <row r="5" spans="1:3" x14ac:dyDescent="0.25">
      <c r="A5" t="s">
        <v>54</v>
      </c>
      <c r="B5" t="s">
        <v>55</v>
      </c>
      <c r="C5" t="s">
        <v>56</v>
      </c>
    </row>
  </sheetData>
  <autoFilter ref="A1:C5"/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1" width="6" customWidth="1"/>
    <col min="2" max="2" width="90" customWidth="1"/>
  </cols>
  <sheetData>
    <row r="1" spans="1:2" s="13" customFormat="1" x14ac:dyDescent="0.25">
      <c r="A1" s="13" t="s">
        <v>57</v>
      </c>
      <c r="B1" s="13" t="s">
        <v>58</v>
      </c>
    </row>
    <row r="2" spans="1:2" x14ac:dyDescent="0.25">
      <c r="A2">
        <v>1</v>
      </c>
      <c r="B2" s="14" t="s">
        <v>59</v>
      </c>
    </row>
    <row r="3" spans="1:2" x14ac:dyDescent="0.25">
      <c r="A3">
        <v>2</v>
      </c>
      <c r="B3" s="14" t="s">
        <v>60</v>
      </c>
    </row>
    <row r="4" spans="1:2" x14ac:dyDescent="0.25">
      <c r="A4">
        <v>3</v>
      </c>
      <c r="B4" s="14" t="s">
        <v>61</v>
      </c>
    </row>
    <row r="5" spans="1:2" x14ac:dyDescent="0.25">
      <c r="A5">
        <v>4</v>
      </c>
      <c r="B5" s="14" t="s">
        <v>62</v>
      </c>
    </row>
    <row r="6" spans="1:2" x14ac:dyDescent="0.25">
      <c r="A6">
        <v>5</v>
      </c>
      <c r="B6" s="14" t="s">
        <v>63</v>
      </c>
    </row>
    <row r="7" spans="1:2" x14ac:dyDescent="0.25">
      <c r="A7">
        <v>6</v>
      </c>
      <c r="B7" s="14" t="s">
        <v>64</v>
      </c>
    </row>
    <row r="8" spans="1:2" x14ac:dyDescent="0.25">
      <c r="A8">
        <v>7</v>
      </c>
      <c r="B8" s="14" t="s">
        <v>65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Executive Summary</vt:lpstr>
      <vt:lpstr>Revenue Projections</vt:lpstr>
      <vt:lpstr>Cash Flow</vt:lpstr>
      <vt:lpstr>Annual Projections</vt:lpstr>
      <vt:lpstr>Key Metrics</vt:lpstr>
      <vt:lpstr>Risk Analysis</vt:lpstr>
      <vt:lpstr>Recommendations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Inachee Financial Agent</dc:creator>
  <dc:title/>
  <dc:subject/>
  <dc:description/>
  <cp:keywords/>
  <cp:category/>
  <cp:lastModifiedBy>Unknown</cp:lastModifiedBy>
  <dcterms:created xsi:type="dcterms:W3CDTF">2025-10-28T03:39:15Z</dcterms:created>
  <dcterms:modified xsi:type="dcterms:W3CDTF">2025-10-28T03:39:15Z</dcterms:modified>
</cp:coreProperties>
</file>