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Executive Summary" state="visible" r:id="rId4"/>
    <sheet sheetId="2" name="Revenue Projections" state="visible" r:id="rId5"/>
    <sheet sheetId="3" name="Cash Flow" state="visible" r:id="rId6"/>
    <sheet sheetId="4" name="Annual Projections" state="visible" r:id="rId7"/>
    <sheet sheetId="5" name="Key Metrics" state="visible" r:id="rId8"/>
    <sheet sheetId="6" name="Risk Analysis" state="visible" r:id="rId9"/>
    <sheet sheetId="7" name="Recommendations" state="visible" r:id="rId10"/>
  </sheets>
  <calcPr calcId="171027"/>
</workbook>
</file>

<file path=xl/sharedStrings.xml><?xml version="1.0" encoding="utf-8"?>
<sst xmlns="http://schemas.openxmlformats.org/spreadsheetml/2006/main" count="87" uniqueCount="66">
  <si>
    <t>Business Idea</t>
  </si>
  <si>
    <t>Online tutoring platform for high school math students</t>
  </si>
  <si>
    <t>EXECUTIVE SUMMARY</t>
  </si>
  <si>
    <t/>
  </si>
  <si>
    <t>This financial model outlines a five-year projection for an online tutoring platform specializing in high school mathematics. Positioned as a Niche SaaS business, the platform aims to capitalize on the consistent and growing demand for supplemental math education. The model is based on an initial startup investment of $12,000, which covers platform development, initial marketing, and operational setup. Projections indicate a strong growth trajectory, reaching a monthly revenue target of $6,000 within the first six months and achieving profitability in Year 1.</t>
  </si>
  <si>
    <t>The first year focuses on aggressive customer acquisition and establishing a quality tutor network, leading to a total revenue of $66,353 and a net profit of $17,718. The subsequent five-year forecast projects robust growth, with revenue scaling to over $201,000 and net profit exceeding $111,000 by Year 5. This growth is driven by market expansion, increasing brand reputation, and operational efficiencies. The model anticipates a payback period of approximately 10.4 months and a strong Year 1 ROI, highlighting the venture's financial viability and potential for significant returns.</t>
  </si>
  <si>
    <t>Month</t>
  </si>
  <si>
    <t>Revenue</t>
  </si>
  <si>
    <t>COGS</t>
  </si>
  <si>
    <t>Gross Profit</t>
  </si>
  <si>
    <t>Margin %</t>
  </si>
  <si>
    <t>90.0%</t>
  </si>
  <si>
    <t>Cash Inflow</t>
  </si>
  <si>
    <t>Cash Outflow</t>
  </si>
  <si>
    <t>Net Cash Flow</t>
  </si>
  <si>
    <t>Cumulative Cash</t>
  </si>
  <si>
    <t>Year</t>
  </si>
  <si>
    <t>Total Expenses</t>
  </si>
  <si>
    <t>Net Profit</t>
  </si>
  <si>
    <t>Profit Margin %</t>
  </si>
  <si>
    <t>Year 1</t>
  </si>
  <si>
    <t>26.7%</t>
  </si>
  <si>
    <t>Year 2</t>
  </si>
  <si>
    <t>39.4%</t>
  </si>
  <si>
    <t>Year 3</t>
  </si>
  <si>
    <t>46.9%</t>
  </si>
  <si>
    <t>Year 4</t>
  </si>
  <si>
    <t>52.0%</t>
  </si>
  <si>
    <t>Year 5</t>
  </si>
  <si>
    <t>55.2%</t>
  </si>
  <si>
    <t>TOTAL (5 Years)</t>
  </si>
  <si>
    <t>KEY FINANCIAL METRICS</t>
  </si>
  <si>
    <t>Break-Even Month</t>
  </si>
  <si>
    <t>Month 11</t>
  </si>
  <si>
    <t>Year 1 Total Revenue</t>
  </si>
  <si>
    <t>Year 1 Net Profit</t>
  </si>
  <si>
    <t>ROI %</t>
  </si>
  <si>
    <t>147.7%</t>
  </si>
  <si>
    <t>Payback Period (months)</t>
  </si>
  <si>
    <t>5-YEAR PROJECTIONS</t>
  </si>
  <si>
    <t>Year 5 Revenue</t>
  </si>
  <si>
    <t>Year 5 Net Profit</t>
  </si>
  <si>
    <t>Risk</t>
  </si>
  <si>
    <t>Impact</t>
  </si>
  <si>
    <t>Mitigation Strategy</t>
  </si>
  <si>
    <t>High Customer Acquisition Cost (CAC)</t>
  </si>
  <si>
    <t>High CAC can erode profitability, especially in the early stages. If marketing spend does not efficiently convert into paying customers, cash reserves will deplete quickly, making it difficult to reach profitability.</t>
  </si>
  <si>
    <t>Focus on organic marketing channels like SEO and content marketing (e.g., math help blogs, study guides). Implement a customer referral program to leverage word-of-mouth. Track marketing channel performance meticulously to optimize spend on the most effective channels.</t>
  </si>
  <si>
    <t>Difficulty in Recruiting and Retaining Quality Tutors</t>
  </si>
  <si>
    <t>The platform's reputation is directly tied to tutor quality. A shortage of skilled, reliable tutors can lead to poor student outcomes, negative reviews, and high customer churn.</t>
  </si>
  <si>
    <t>Develop a competitive compensation package and a supportive community for tutors. Implement a rigorous vetting and training process. Offer professional development opportunities and tools to help tutors succeed.</t>
  </si>
  <si>
    <t>Intense Market Competition</t>
  </si>
  <si>
    <t>The online tutoring market is crowded with large, established players and independent tutors. This can lead to price pressure and make it difficult to gain market share.</t>
  </si>
  <si>
    <t>Differentiate by focusing on the high school math niche. Emphasize personalized learning paths, superior tutor quality, and excellent customer service. Build a strong brand identity centered on expertise and student success.</t>
  </si>
  <si>
    <t>High Customer Churn Rate</t>
  </si>
  <si>
    <t>High churn necessitates constant and expensive acquisition of new customers to maintain revenue levels. It can signal dissatisfaction with the service, pricing, or platform experience.</t>
  </si>
  <si>
    <t>Focus on delivering demonstrable results through progress tracking and regular parent communication. Implement subscription models that encourage longer-term commitment. Actively solicit feedback to continuously improve the user experience and service quality.</t>
  </si>
  <si>
    <t>#</t>
  </si>
  <si>
    <t>Strategic Recommendation</t>
  </si>
  <si>
    <t>Implement a tiered subscription pricing model (e.g., Basic, Pro, Premium) to cater to different student needs and budgets, increasing average revenue per user.</t>
  </si>
  <si>
    <t>Develop a robust content marketing strategy focused on SEO for keywords like 'algebra help' or 'calculus tutoring' to drive organic lead generation.</t>
  </si>
  <si>
    <t>Forge strategic partnerships with local high schools, educational consultants, and parent-teacher organizations to create a direct referral pipeline.</t>
  </si>
  <si>
    <t>Create a customer referral program that rewards both existing and new users to accelerate word-of-mouth growth and lower customer acquisition costs.</t>
  </si>
  <si>
    <t>Invest in a highly reliable and user-friendly tech platform, focusing on features like interactive whiteboards and easy scheduling to enhance the learning experience.</t>
  </si>
  <si>
    <t>Establish a rigorous tutor vetting, onboarding, and continuous training program to ensure high-quality instruction, which is the core value proposition.</t>
  </si>
  <si>
    <t>Closely monitor Key Performance Indicators (KPIs) such as Customer Acquisition Cost (CAC), Customer Lifetime Value (LTV), and churn rate to make data-driven decisions on marketing spend and product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</si>
</sst>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color theme="1"/>
      <family val="2"/>
      <scheme val="minor"/>
      <sz val="11"/>
      <name val="Calibri"/>
    </font>
    <font>
      <b/>
      <sz val="14"/>
    </font>
    <font>
      <b/>
      <color rgb="FFFFFFFF"/>
    </font>
    <font>
      <b/>
    </font>
  </fonts>
  <fills count="8">
    <fill>
      <patternFill patternType="none"/>
    </fill>
    <fill>
      <patternFill patternType="gray125"/>
    </fill>
    <fill>
      <patternFill patternType="solid">
        <fgColor rgb="FF4472C4"/>
      </patternFill>
    </fill>
    <fill>
      <patternFill patternType="solid">
        <fgColor rgb="FF70AD47"/>
      </patternFill>
    </fill>
    <fill>
      <patternFill patternType="solid">
        <fgColor rgb="FF9966FF"/>
      </patternFill>
    </fill>
    <fill>
      <patternFill patternType="solid">
        <fgColor rgb="FFE0E0E0"/>
      </patternFill>
    </fill>
    <fill>
      <patternFill patternType="solid">
        <fgColor rgb="FFFFC000"/>
      </patternFill>
    </fill>
    <fill>
      <patternFill patternType="solid">
        <fgColor rgb="FF5B9BD5"/>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164" fontId="0" fillId="0" borderId="0" xfId="0" applyNumberFormat="1"/>
    <xf numFmtId="0" fontId="2" fillId="2" borderId="0" xfId="0" applyFont="1" applyFill="1"/>
    <xf numFmtId="164" fontId="2" fillId="2" borderId="0" xfId="0" applyNumberFormat="1" applyFont="1" applyFill="1"/>
    <xf numFmtId="0" fontId="2" fillId="3" borderId="0" xfId="0" applyFont="1" applyFill="1"/>
    <xf numFmtId="164" fontId="2" fillId="3" borderId="0" xfId="0" applyNumberFormat="1" applyFont="1" applyFill="1"/>
    <xf numFmtId="0" fontId="2" fillId="4" borderId="0" xfId="0" applyFont="1" applyFill="1"/>
    <xf numFmtId="164" fontId="2" fillId="4" borderId="0" xfId="0" applyNumberFormat="1" applyFont="1" applyFill="1"/>
    <xf numFmtId="0" fontId="3" fillId="5" borderId="0" xfId="0" applyFont="1" applyFill="1"/>
    <xf numFmtId="164" fontId="3" fillId="5" borderId="0" xfId="0" applyNumberFormat="1" applyFont="1" applyFill="1"/>
    <xf numFmtId="0" fontId="3" fillId="0" borderId="0" xfId="0" applyFont="1"/>
    <xf numFmtId="0" fontId="2" fillId="6" borderId="0" xfId="0" applyFont="1" applyFill="1"/>
    <xf numFmtId="0" fontId="2" fillId="7" borderId="0" xfId="0" applyFont="1" applyFill="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FormatPr defaultRowHeight="15" outlineLevelRow="0" outlineLevelCol="0" x14ac:dyDescent="55"/>
  <cols>
    <col min="1" max="1" width="30" customWidth="1"/>
    <col min="2" max="2" width="60" customWidth="1"/>
  </cols>
  <sheetData>
    <row r="1" spans="1:2" x14ac:dyDescent="0.25">
      <c r="A1" t="s">
        <v>0</v>
      </c>
      <c r="B1" t="s">
        <v>1</v>
      </c>
    </row>
    <row r="3" spans="1:2" x14ac:dyDescent="0.25">
      <c r="A3" s="1" t="s">
        <v>2</v>
      </c>
      <c r="B3" t="s">
        <v>3</v>
      </c>
    </row>
    <row r="5" spans="1:2" x14ac:dyDescent="0.25">
      <c r="A5" t="s">
        <v>3</v>
      </c>
      <c r="B5" t="s">
        <v>4</v>
      </c>
    </row>
    <row r="6" spans="1:2" x14ac:dyDescent="0.25">
      <c r="A6" t="s">
        <v>3</v>
      </c>
      <c r="B6" t="s">
        <v>3</v>
      </c>
    </row>
    <row r="7" spans="1:2" x14ac:dyDescent="0.25">
      <c r="A7" t="s">
        <v>3</v>
      </c>
      <c r="B7" t="s">
        <v>5</v>
      </c>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ySplit="1" topLeftCell="A2" activePane="bottomLeft" state="frozen"/>
      <selection pane="bottomLeft"/>
    </sheetView>
  </sheetViews>
  <sheetFormatPr defaultRowHeight="15" outlineLevelRow="0" outlineLevelCol="0" x14ac:dyDescent="55"/>
  <cols>
    <col min="1" max="1" width="12" customWidth="1"/>
    <col min="2" max="4" width="18" style="2" customWidth="1"/>
    <col min="5" max="5" width="15" customWidth="1"/>
  </cols>
  <sheetData>
    <row r="1" spans="1:5" s="3" customFormat="1" x14ac:dyDescent="0.25">
      <c r="A1" s="3" t="s">
        <v>6</v>
      </c>
      <c r="B1" s="4" t="s">
        <v>7</v>
      </c>
      <c r="C1" s="4" t="s">
        <v>8</v>
      </c>
      <c r="D1" s="4" t="s">
        <v>9</v>
      </c>
      <c r="E1" s="3" t="s">
        <v>10</v>
      </c>
    </row>
    <row r="2" spans="1:5" x14ac:dyDescent="0.25">
      <c r="A2">
        <v>1</v>
      </c>
      <c r="B2" s="2">
        <v>1500</v>
      </c>
      <c r="C2" s="2">
        <v>150</v>
      </c>
      <c r="D2" s="2">
        <v>1350</v>
      </c>
      <c r="E2" t="s">
        <v>11</v>
      </c>
    </row>
    <row r="3" spans="1:5" x14ac:dyDescent="0.25">
      <c r="A3">
        <v>2</v>
      </c>
      <c r="B3" s="2">
        <v>2500</v>
      </c>
      <c r="C3" s="2">
        <v>250</v>
      </c>
      <c r="D3" s="2">
        <v>2250</v>
      </c>
      <c r="E3" t="s">
        <v>11</v>
      </c>
    </row>
    <row r="4" spans="1:5" x14ac:dyDescent="0.25">
      <c r="A4">
        <v>3</v>
      </c>
      <c r="B4" s="2">
        <v>3500</v>
      </c>
      <c r="C4" s="2">
        <v>350</v>
      </c>
      <c r="D4" s="2">
        <v>3150</v>
      </c>
      <c r="E4" t="s">
        <v>11</v>
      </c>
    </row>
    <row r="5" spans="1:5" x14ac:dyDescent="0.25">
      <c r="A5">
        <v>4</v>
      </c>
      <c r="B5" s="2">
        <v>4500</v>
      </c>
      <c r="C5" s="2">
        <v>450</v>
      </c>
      <c r="D5" s="2">
        <v>4050</v>
      </c>
      <c r="E5" t="s">
        <v>11</v>
      </c>
    </row>
    <row r="6" spans="1:5" x14ac:dyDescent="0.25">
      <c r="A6">
        <v>5</v>
      </c>
      <c r="B6" s="2">
        <v>5500</v>
      </c>
      <c r="C6" s="2">
        <v>550</v>
      </c>
      <c r="D6" s="2">
        <v>4950</v>
      </c>
      <c r="E6" t="s">
        <v>11</v>
      </c>
    </row>
    <row r="7" spans="1:5" x14ac:dyDescent="0.25">
      <c r="A7">
        <v>6</v>
      </c>
      <c r="B7" s="2">
        <v>6000</v>
      </c>
      <c r="C7" s="2">
        <v>600</v>
      </c>
      <c r="D7" s="2">
        <v>5400</v>
      </c>
      <c r="E7" t="s">
        <v>11</v>
      </c>
    </row>
    <row r="8" spans="1:5" x14ac:dyDescent="0.25">
      <c r="A8">
        <v>7</v>
      </c>
      <c r="B8" s="2">
        <v>6300</v>
      </c>
      <c r="C8" s="2">
        <v>630</v>
      </c>
      <c r="D8" s="2">
        <v>5670</v>
      </c>
      <c r="E8" t="s">
        <v>11</v>
      </c>
    </row>
    <row r="9" spans="1:5" x14ac:dyDescent="0.25">
      <c r="A9">
        <v>8</v>
      </c>
      <c r="B9" s="2">
        <v>6615</v>
      </c>
      <c r="C9" s="2">
        <v>662</v>
      </c>
      <c r="D9" s="2">
        <v>5953</v>
      </c>
      <c r="E9" t="s">
        <v>11</v>
      </c>
    </row>
    <row r="10" spans="1:5" x14ac:dyDescent="0.25">
      <c r="A10">
        <v>9</v>
      </c>
      <c r="B10" s="2">
        <v>6946</v>
      </c>
      <c r="C10" s="2">
        <v>695</v>
      </c>
      <c r="D10" s="2">
        <v>6251</v>
      </c>
      <c r="E10" t="s">
        <v>11</v>
      </c>
    </row>
    <row r="11" spans="1:5" x14ac:dyDescent="0.25">
      <c r="A11">
        <v>10</v>
      </c>
      <c r="B11" s="2">
        <v>7293</v>
      </c>
      <c r="C11" s="2">
        <v>729</v>
      </c>
      <c r="D11" s="2">
        <v>6564</v>
      </c>
      <c r="E11" t="s">
        <v>11</v>
      </c>
    </row>
    <row r="12" spans="1:5" x14ac:dyDescent="0.25">
      <c r="A12">
        <v>11</v>
      </c>
      <c r="B12" s="2">
        <v>7658</v>
      </c>
      <c r="C12" s="2">
        <v>766</v>
      </c>
      <c r="D12" s="2">
        <v>6892</v>
      </c>
      <c r="E12" t="s">
        <v>11</v>
      </c>
    </row>
    <row r="13" spans="1:5" x14ac:dyDescent="0.25">
      <c r="A13">
        <v>12</v>
      </c>
      <c r="B13" s="2">
        <v>8041</v>
      </c>
      <c r="C13" s="2">
        <v>804</v>
      </c>
      <c r="D13" s="2">
        <v>7237</v>
      </c>
      <c r="E13" t="s">
        <v>11</v>
      </c>
    </row>
  </sheetData>
  <autoFilter ref="A1:E13"/>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ySplit="1" topLeftCell="A2" activePane="bottomLeft" state="frozen"/>
      <selection pane="bottomLeft"/>
    </sheetView>
  </sheetViews>
  <sheetFormatPr defaultRowHeight="15" outlineLevelRow="0" outlineLevelCol="0" x14ac:dyDescent="55"/>
  <cols>
    <col min="1" max="1" width="12" customWidth="1"/>
    <col min="2" max="4" width="18" style="2" customWidth="1"/>
    <col min="5" max="5" width="20" style="2" customWidth="1"/>
  </cols>
  <sheetData>
    <row r="1" spans="1:5" s="5" customFormat="1" x14ac:dyDescent="0.25">
      <c r="A1" s="5" t="s">
        <v>6</v>
      </c>
      <c r="B1" s="6" t="s">
        <v>12</v>
      </c>
      <c r="C1" s="6" t="s">
        <v>13</v>
      </c>
      <c r="D1" s="6" t="s">
        <v>14</v>
      </c>
      <c r="E1" s="6" t="s">
        <v>15</v>
      </c>
    </row>
    <row r="2" spans="1:5" x14ac:dyDescent="0.25">
      <c r="A2">
        <v>1</v>
      </c>
      <c r="B2" s="2">
        <v>1500</v>
      </c>
      <c r="C2" s="2">
        <v>3650</v>
      </c>
      <c r="D2" s="2">
        <v>-2150</v>
      </c>
      <c r="E2" s="2">
        <v>-14150</v>
      </c>
    </row>
    <row r="3" spans="1:5" x14ac:dyDescent="0.25">
      <c r="A3">
        <v>2</v>
      </c>
      <c r="B3" s="2">
        <v>2500</v>
      </c>
      <c r="C3" s="2">
        <v>3750</v>
      </c>
      <c r="D3" s="2">
        <v>-1250</v>
      </c>
      <c r="E3" s="2">
        <v>-15400</v>
      </c>
    </row>
    <row r="4" spans="1:5" x14ac:dyDescent="0.25">
      <c r="A4">
        <v>3</v>
      </c>
      <c r="B4" s="2">
        <v>3500</v>
      </c>
      <c r="C4" s="2">
        <v>3850</v>
      </c>
      <c r="D4" s="2">
        <v>-350</v>
      </c>
      <c r="E4" s="2">
        <v>-15750</v>
      </c>
    </row>
    <row r="5" spans="1:5" x14ac:dyDescent="0.25">
      <c r="A5">
        <v>4</v>
      </c>
      <c r="B5" s="2">
        <v>4500</v>
      </c>
      <c r="C5" s="2">
        <v>3950</v>
      </c>
      <c r="D5" s="2">
        <v>550</v>
      </c>
      <c r="E5" s="2">
        <v>-15200</v>
      </c>
    </row>
    <row r="6" spans="1:5" x14ac:dyDescent="0.25">
      <c r="A6">
        <v>5</v>
      </c>
      <c r="B6" s="2">
        <v>5500</v>
      </c>
      <c r="C6" s="2">
        <v>4050</v>
      </c>
      <c r="D6" s="2">
        <v>1450</v>
      </c>
      <c r="E6" s="2">
        <v>-13750</v>
      </c>
    </row>
    <row r="7" spans="1:5" x14ac:dyDescent="0.25">
      <c r="A7">
        <v>6</v>
      </c>
      <c r="B7" s="2">
        <v>6000</v>
      </c>
      <c r="C7" s="2">
        <v>4100</v>
      </c>
      <c r="D7" s="2">
        <v>1900</v>
      </c>
      <c r="E7" s="2">
        <v>-11850</v>
      </c>
    </row>
    <row r="8" spans="1:5" x14ac:dyDescent="0.25">
      <c r="A8">
        <v>7</v>
      </c>
      <c r="B8" s="2">
        <v>6300</v>
      </c>
      <c r="C8" s="2">
        <v>4130</v>
      </c>
      <c r="D8" s="2">
        <v>2170</v>
      </c>
      <c r="E8" s="2">
        <v>-9680</v>
      </c>
    </row>
    <row r="9" spans="1:5" x14ac:dyDescent="0.25">
      <c r="A9">
        <v>8</v>
      </c>
      <c r="B9" s="2">
        <v>6615</v>
      </c>
      <c r="C9" s="2">
        <v>4162</v>
      </c>
      <c r="D9" s="2">
        <v>2453</v>
      </c>
      <c r="E9" s="2">
        <v>-7227</v>
      </c>
    </row>
    <row r="10" spans="1:5" x14ac:dyDescent="0.25">
      <c r="A10">
        <v>9</v>
      </c>
      <c r="B10" s="2">
        <v>6946</v>
      </c>
      <c r="C10" s="2">
        <v>4195</v>
      </c>
      <c r="D10" s="2">
        <v>2751</v>
      </c>
      <c r="E10" s="2">
        <v>-4476</v>
      </c>
    </row>
    <row r="11" spans="1:5" x14ac:dyDescent="0.25">
      <c r="A11">
        <v>10</v>
      </c>
      <c r="B11" s="2">
        <v>7293</v>
      </c>
      <c r="C11" s="2">
        <v>4229</v>
      </c>
      <c r="D11" s="2">
        <v>3064</v>
      </c>
      <c r="E11" s="2">
        <v>-1412</v>
      </c>
    </row>
    <row r="12" spans="1:5" x14ac:dyDescent="0.25">
      <c r="A12">
        <v>11</v>
      </c>
      <c r="B12" s="2">
        <v>7658</v>
      </c>
      <c r="C12" s="2">
        <v>4266</v>
      </c>
      <c r="D12" s="2">
        <v>3392</v>
      </c>
      <c r="E12" s="2">
        <v>1980</v>
      </c>
    </row>
    <row r="13" spans="1:5" x14ac:dyDescent="0.25">
      <c r="A13">
        <v>12</v>
      </c>
      <c r="B13" s="2">
        <v>8041</v>
      </c>
      <c r="C13" s="2">
        <v>4304</v>
      </c>
      <c r="D13" s="2">
        <v>3737</v>
      </c>
      <c r="E13" s="2">
        <v>5717</v>
      </c>
    </row>
  </sheetData>
  <autoFilter ref="A1:E13"/>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ySplit="1" topLeftCell="A2" activePane="bottomLeft" state="frozen"/>
      <selection pane="bottomLeft"/>
    </sheetView>
  </sheetViews>
  <sheetFormatPr defaultRowHeight="15" outlineLevelRow="0" outlineLevelCol="0" x14ac:dyDescent="55"/>
  <cols>
    <col min="1" max="1" width="10" customWidth="1"/>
    <col min="2" max="5" width="18" style="2" customWidth="1"/>
    <col min="6" max="6" width="15" customWidth="1"/>
  </cols>
  <sheetData>
    <row r="1" spans="1:6" s="7" customFormat="1" x14ac:dyDescent="0.25">
      <c r="A1" s="7" t="s">
        <v>16</v>
      </c>
      <c r="B1" s="8" t="s">
        <v>7</v>
      </c>
      <c r="C1" s="8" t="s">
        <v>17</v>
      </c>
      <c r="D1" s="8" t="s">
        <v>9</v>
      </c>
      <c r="E1" s="8" t="s">
        <v>18</v>
      </c>
      <c r="F1" s="7" t="s">
        <v>19</v>
      </c>
    </row>
    <row r="2" spans="1:6" x14ac:dyDescent="0.25">
      <c r="A2" t="s">
        <v>20</v>
      </c>
      <c r="B2" s="2">
        <v>66353</v>
      </c>
      <c r="C2" s="2">
        <v>48635</v>
      </c>
      <c r="D2" s="2">
        <v>59718</v>
      </c>
      <c r="E2" s="2">
        <v>17718</v>
      </c>
      <c r="F2" t="s">
        <v>21</v>
      </c>
    </row>
    <row r="3" spans="1:6" x14ac:dyDescent="0.25">
      <c r="A3" t="s">
        <v>22</v>
      </c>
      <c r="B3" s="2">
        <v>99530</v>
      </c>
      <c r="C3" s="2">
        <v>60353</v>
      </c>
      <c r="D3" s="2">
        <v>89577</v>
      </c>
      <c r="E3" s="2">
        <v>39177</v>
      </c>
      <c r="F3" t="s">
        <v>23</v>
      </c>
    </row>
    <row r="4" spans="1:6" x14ac:dyDescent="0.25">
      <c r="A4" t="s">
        <v>24</v>
      </c>
      <c r="B4" s="2">
        <v>134365</v>
      </c>
      <c r="C4" s="2">
        <v>71397</v>
      </c>
      <c r="D4" s="2">
        <v>120928</v>
      </c>
      <c r="E4" s="2">
        <v>62968</v>
      </c>
      <c r="F4" t="s">
        <v>25</v>
      </c>
    </row>
    <row r="5" spans="1:6" x14ac:dyDescent="0.25">
      <c r="A5" t="s">
        <v>26</v>
      </c>
      <c r="B5" s="2">
        <v>167956</v>
      </c>
      <c r="C5" s="2">
        <v>80552</v>
      </c>
      <c r="D5" s="2">
        <v>151160</v>
      </c>
      <c r="E5" s="2">
        <v>87404</v>
      </c>
      <c r="F5" t="s">
        <v>27</v>
      </c>
    </row>
    <row r="6" spans="1:6" x14ac:dyDescent="0.25">
      <c r="A6" t="s">
        <v>28</v>
      </c>
      <c r="B6" s="2">
        <v>201547</v>
      </c>
      <c r="C6" s="2">
        <v>90287</v>
      </c>
      <c r="D6" s="2">
        <v>181392</v>
      </c>
      <c r="E6" s="2">
        <v>111260</v>
      </c>
      <c r="F6" t="s">
        <v>29</v>
      </c>
    </row>
    <row r="8" spans="1:6" s="9" customFormat="1" x14ac:dyDescent="0.25">
      <c r="A8" s="9" t="s">
        <v>30</v>
      </c>
      <c r="B8" s="10">
        <f>SUM(B2:B7)</f>
      </c>
      <c r="C8" s="10">
        <f>SUM(C2:C7)</f>
      </c>
      <c r="D8" s="10">
        <f>SUM(D2:D7)</f>
      </c>
      <c r="E8" s="10">
        <f>SUM(E2:E7)</f>
      </c>
      <c r="F8" s="9" t="s">
        <v>3</v>
      </c>
    </row>
  </sheetData>
  <autoFilter ref="A1:F7"/>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FormatPr defaultRowHeight="15" outlineLevelRow="0" outlineLevelCol="0" x14ac:dyDescent="55"/>
  <cols>
    <col min="1" max="1" width="30" customWidth="1"/>
    <col min="2" max="2" width="20" style="2" customWidth="1"/>
  </cols>
  <sheetData>
    <row r="1" spans="1:2" x14ac:dyDescent="0.25">
      <c r="A1" s="1" t="s">
        <v>31</v>
      </c>
      <c r="B1" s="2" t="s">
        <v>3</v>
      </c>
    </row>
    <row r="3" spans="1:2" x14ac:dyDescent="0.25">
      <c r="A3" t="s">
        <v>32</v>
      </c>
      <c r="B3" s="2" t="s">
        <v>33</v>
      </c>
    </row>
    <row r="4" spans="1:2" x14ac:dyDescent="0.25">
      <c r="A4" t="s">
        <v>34</v>
      </c>
      <c r="B4" s="2">
        <v>66353</v>
      </c>
    </row>
    <row r="5" spans="1:2" x14ac:dyDescent="0.25">
      <c r="A5" t="s">
        <v>35</v>
      </c>
      <c r="B5" s="2">
        <v>17718</v>
      </c>
    </row>
    <row r="6" spans="1:2" x14ac:dyDescent="0.25">
      <c r="A6" t="s">
        <v>36</v>
      </c>
      <c r="B6" s="2" t="s">
        <v>37</v>
      </c>
    </row>
    <row r="7" spans="1:2" x14ac:dyDescent="0.25">
      <c r="A7" t="s">
        <v>38</v>
      </c>
      <c r="B7" s="2">
        <v>10.42</v>
      </c>
    </row>
    <row r="9" spans="1:2" x14ac:dyDescent="0.25">
      <c r="A9" s="11" t="s">
        <v>39</v>
      </c>
      <c r="B9" s="2" t="s">
        <v>3</v>
      </c>
    </row>
    <row r="10" spans="1:2" x14ac:dyDescent="0.25">
      <c r="A10" t="s">
        <v>40</v>
      </c>
      <c r="B10" s="2">
        <v>201547</v>
      </c>
    </row>
    <row r="11" spans="1:2" x14ac:dyDescent="0.25">
      <c r="A11" t="s">
        <v>41</v>
      </c>
      <c r="B11" s="2">
        <v>111260</v>
      </c>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1" topLeftCell="A2" activePane="bottomLeft" state="frozen"/>
      <selection pane="bottomLeft"/>
    </sheetView>
  </sheetViews>
  <sheetFormatPr defaultRowHeight="15" outlineLevelRow="0" outlineLevelCol="0" x14ac:dyDescent="55"/>
  <cols>
    <col min="1" max="1" width="35" customWidth="1"/>
    <col min="2" max="2" width="15" customWidth="1"/>
    <col min="3" max="3" width="60" customWidth="1"/>
  </cols>
  <sheetData>
    <row r="1" spans="1:3" s="12" customFormat="1" x14ac:dyDescent="0.25">
      <c r="A1" s="12" t="s">
        <v>42</v>
      </c>
      <c r="B1" s="12" t="s">
        <v>43</v>
      </c>
      <c r="C1" s="12" t="s">
        <v>44</v>
      </c>
    </row>
    <row r="2" spans="1:3" x14ac:dyDescent="0.25">
      <c r="A2" t="s">
        <v>45</v>
      </c>
      <c r="B2" t="s">
        <v>46</v>
      </c>
      <c r="C2" t="s">
        <v>47</v>
      </c>
    </row>
    <row r="3" spans="1:3" x14ac:dyDescent="0.25">
      <c r="A3" t="s">
        <v>48</v>
      </c>
      <c r="B3" t="s">
        <v>49</v>
      </c>
      <c r="C3" t="s">
        <v>50</v>
      </c>
    </row>
    <row r="4" spans="1:3" x14ac:dyDescent="0.25">
      <c r="A4" t="s">
        <v>51</v>
      </c>
      <c r="B4" t="s">
        <v>52</v>
      </c>
      <c r="C4" t="s">
        <v>53</v>
      </c>
    </row>
    <row r="5" spans="1:3" x14ac:dyDescent="0.25">
      <c r="A5" t="s">
        <v>54</v>
      </c>
      <c r="B5" t="s">
        <v>55</v>
      </c>
      <c r="C5" t="s">
        <v>56</v>
      </c>
    </row>
  </sheetData>
  <autoFilter ref="A1:C5"/>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pane ySplit="1" topLeftCell="A2" activePane="bottomLeft" state="frozen"/>
      <selection pane="bottomLeft"/>
    </sheetView>
  </sheetViews>
  <sheetFormatPr defaultRowHeight="15" outlineLevelRow="0" outlineLevelCol="0" x14ac:dyDescent="55"/>
  <cols>
    <col min="1" max="1" width="6" customWidth="1"/>
    <col min="2" max="2" width="90" customWidth="1"/>
  </cols>
  <sheetData>
    <row r="1" spans="1:2" s="13" customFormat="1" x14ac:dyDescent="0.25">
      <c r="A1" s="13" t="s">
        <v>57</v>
      </c>
      <c r="B1" s="13" t="s">
        <v>58</v>
      </c>
    </row>
    <row r="2" spans="1:2" x14ac:dyDescent="0.25">
      <c r="A2">
        <v>1</v>
      </c>
      <c r="B2" s="14" t="s">
        <v>59</v>
      </c>
    </row>
    <row r="3" spans="1:2" x14ac:dyDescent="0.25">
      <c r="A3">
        <v>2</v>
      </c>
      <c r="B3" s="14" t="s">
        <v>60</v>
      </c>
    </row>
    <row r="4" spans="1:2" x14ac:dyDescent="0.25">
      <c r="A4">
        <v>3</v>
      </c>
      <c r="B4" s="14" t="s">
        <v>61</v>
      </c>
    </row>
    <row r="5" spans="1:2" x14ac:dyDescent="0.25">
      <c r="A5">
        <v>4</v>
      </c>
      <c r="B5" s="14" t="s">
        <v>62</v>
      </c>
    </row>
    <row r="6" spans="1:2" x14ac:dyDescent="0.25">
      <c r="A6">
        <v>5</v>
      </c>
      <c r="B6" s="14" t="s">
        <v>63</v>
      </c>
    </row>
    <row r="7" spans="1:2" x14ac:dyDescent="0.25">
      <c r="A7">
        <v>6</v>
      </c>
      <c r="B7" s="14" t="s">
        <v>64</v>
      </c>
    </row>
    <row r="8" spans="1:2" x14ac:dyDescent="0.25">
      <c r="A8">
        <v>7</v>
      </c>
      <c r="B8" s="14" t="s">
        <v>65</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Executive Summary</vt:lpstr>
      <vt:lpstr>Revenue Projections</vt:lpstr>
      <vt:lpstr>Cash Flow</vt:lpstr>
      <vt:lpstr>Annual Projections</vt:lpstr>
      <vt:lpstr>Key Metrics</vt:lpstr>
      <vt:lpstr>Risk Analysis</vt:lpstr>
      <vt:lpstr>Recommendations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Inachee Financial Agent</dc:creator>
  <dc:title/>
  <dc:subject/>
  <dc:description/>
  <cp:keywords/>
  <cp:category/>
  <cp:lastModifiedBy>Unknown</cp:lastModifiedBy>
  <dcterms:created xsi:type="dcterms:W3CDTF">2025-10-28T03:16:54Z</dcterms:created>
  <dcterms:modified xsi:type="dcterms:W3CDTF">2025-10-28T03:16:54Z</dcterms:modified>
</cp:coreProperties>
</file>