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littleapp\weiyouyue\"/>
    </mc:Choice>
  </mc:AlternateContent>
  <bookViews>
    <workbookView xWindow="0" yWindow="0" windowWidth="20490" windowHeight="7920"/>
  </bookViews>
  <sheets>
    <sheet name="任务列表(预估)" sheetId="1" r:id="rId1"/>
    <sheet name="上线需要清单(预估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5" i="1"/>
  <c r="F17" i="1"/>
  <c r="F3" i="1"/>
  <c r="F4" i="1"/>
  <c r="F29" i="1"/>
  <c r="F26" i="1"/>
  <c r="F16" i="1"/>
  <c r="F15" i="1"/>
  <c r="F14" i="1"/>
  <c r="F5" i="1"/>
  <c r="F6" i="1"/>
  <c r="F7" i="1"/>
  <c r="F8" i="1"/>
  <c r="F9" i="1"/>
  <c r="F10" i="1"/>
  <c r="F11" i="1"/>
  <c r="F12" i="1"/>
  <c r="F13" i="1"/>
  <c r="F18" i="1"/>
  <c r="F19" i="1"/>
  <c r="F20" i="1"/>
  <c r="F21" i="1"/>
  <c r="F22" i="1"/>
  <c r="F23" i="1"/>
  <c r="F24" i="1"/>
  <c r="F27" i="1"/>
  <c r="F28" i="1"/>
  <c r="F30" i="1"/>
  <c r="F31" i="1"/>
  <c r="F32" i="1"/>
  <c r="F33" i="1"/>
  <c r="F34" i="1"/>
  <c r="F35" i="1"/>
  <c r="F2" i="1"/>
  <c r="E37" i="1"/>
</calcChain>
</file>

<file path=xl/sharedStrings.xml><?xml version="1.0" encoding="utf-8"?>
<sst xmlns="http://schemas.openxmlformats.org/spreadsheetml/2006/main" count="94" uniqueCount="88">
  <si>
    <t>微信小程序(前端)</t>
    <phoneticPr fontId="1" type="noConversion"/>
  </si>
  <si>
    <t>登陆页(短信验证)</t>
    <phoneticPr fontId="1" type="noConversion"/>
  </si>
  <si>
    <t>我的消息(聊天用户列表)</t>
    <phoneticPr fontId="1" type="noConversion"/>
  </si>
  <si>
    <t>相册上传页</t>
    <phoneticPr fontId="1" type="noConversion"/>
  </si>
  <si>
    <t>内心独白页</t>
    <phoneticPr fontId="1" type="noConversion"/>
  </si>
  <si>
    <t>名称</t>
    <phoneticPr fontId="1" type="noConversion"/>
  </si>
  <si>
    <t>用途</t>
    <phoneticPr fontId="1" type="noConversion"/>
  </si>
  <si>
    <t>短信接口</t>
    <phoneticPr fontId="1" type="noConversion"/>
  </si>
  <si>
    <t>发送短信验证码,发送消息等</t>
    <phoneticPr fontId="1" type="noConversion"/>
  </si>
  <si>
    <t>图片服务器</t>
    <phoneticPr fontId="1" type="noConversion"/>
  </si>
  <si>
    <t>保存用户头像照片</t>
    <phoneticPr fontId="1" type="noConversion"/>
  </si>
  <si>
    <t>web服务器</t>
    <phoneticPr fontId="1" type="noConversion"/>
  </si>
  <si>
    <t>运行后台服务</t>
    <phoneticPr fontId="1" type="noConversion"/>
  </si>
  <si>
    <t>数据库服务器</t>
    <phoneticPr fontId="1" type="noConversion"/>
  </si>
  <si>
    <t>保存所有业务数据</t>
    <phoneticPr fontId="1" type="noConversion"/>
  </si>
  <si>
    <t>备注</t>
    <phoneticPr fontId="1" type="noConversion"/>
  </si>
  <si>
    <t>最好2台负载均衡</t>
    <phoneticPr fontId="1" type="noConversion"/>
  </si>
  <si>
    <t>最好2台互备</t>
    <phoneticPr fontId="1" type="noConversion"/>
  </si>
  <si>
    <t>正式上线运维</t>
    <phoneticPr fontId="1" type="noConversion"/>
  </si>
  <si>
    <t>支付接口</t>
    <phoneticPr fontId="1" type="noConversion"/>
  </si>
  <si>
    <t>支付相关业务</t>
    <phoneticPr fontId="1" type="noConversion"/>
  </si>
  <si>
    <t>域名注册及备案</t>
    <phoneticPr fontId="1" type="noConversion"/>
  </si>
  <si>
    <t>是否必须</t>
    <phoneticPr fontId="1" type="noConversion"/>
  </si>
  <si>
    <t>是</t>
    <phoneticPr fontId="1" type="noConversion"/>
  </si>
  <si>
    <t>正式上线必经步骤</t>
    <phoneticPr fontId="1" type="noConversion"/>
  </si>
  <si>
    <t>小程序注册及审核</t>
    <phoneticPr fontId="1" type="noConversion"/>
  </si>
  <si>
    <t>管理后台</t>
    <phoneticPr fontId="1" type="noConversion"/>
  </si>
  <si>
    <t>用户管理</t>
    <phoneticPr fontId="1" type="noConversion"/>
  </si>
  <si>
    <t>活动维护</t>
    <phoneticPr fontId="1" type="noConversion"/>
  </si>
  <si>
    <t>轮播管理</t>
    <phoneticPr fontId="1" type="noConversion"/>
  </si>
  <si>
    <t>订单管理</t>
    <phoneticPr fontId="1" type="noConversion"/>
  </si>
  <si>
    <t>审核管理</t>
    <phoneticPr fontId="1" type="noConversion"/>
  </si>
  <si>
    <t>登录</t>
    <phoneticPr fontId="1" type="noConversion"/>
  </si>
  <si>
    <t>首页</t>
    <phoneticPr fontId="1" type="noConversion"/>
  </si>
  <si>
    <t>活动轮播</t>
    <phoneticPr fontId="1" type="noConversion"/>
  </si>
  <si>
    <t>推荐</t>
    <phoneticPr fontId="1" type="noConversion"/>
  </si>
  <si>
    <t>相亲角</t>
    <phoneticPr fontId="1" type="noConversion"/>
  </si>
  <si>
    <t>发布相亲信息(暂缺)</t>
    <phoneticPr fontId="1" type="noConversion"/>
  </si>
  <si>
    <t>相亲列表</t>
    <phoneticPr fontId="1" type="noConversion"/>
  </si>
  <si>
    <t>活动</t>
    <phoneticPr fontId="1" type="noConversion"/>
  </si>
  <si>
    <t>活动列表</t>
    <phoneticPr fontId="1" type="noConversion"/>
  </si>
  <si>
    <t>活动报名页(暂缺)</t>
    <phoneticPr fontId="1" type="noConversion"/>
  </si>
  <si>
    <t>报名支付(暂缺)</t>
    <phoneticPr fontId="1" type="noConversion"/>
  </si>
  <si>
    <t>消息</t>
    <phoneticPr fontId="1" type="noConversion"/>
  </si>
  <si>
    <t>邀请认证(缺少认证页面)</t>
    <phoneticPr fontId="1" type="noConversion"/>
  </si>
  <si>
    <t>我</t>
    <phoneticPr fontId="1" type="noConversion"/>
  </si>
  <si>
    <t>基本资料</t>
    <phoneticPr fontId="1" type="noConversion"/>
  </si>
  <si>
    <t>择偶条件</t>
    <phoneticPr fontId="1" type="noConversion"/>
  </si>
  <si>
    <t>我的相册</t>
    <phoneticPr fontId="1" type="noConversion"/>
  </si>
  <si>
    <t>内心独白</t>
    <phoneticPr fontId="1" type="noConversion"/>
  </si>
  <si>
    <t>更换手机</t>
    <phoneticPr fontId="1" type="noConversion"/>
  </si>
  <si>
    <t>修改密码</t>
    <phoneticPr fontId="1" type="noConversion"/>
  </si>
  <si>
    <t>开通会员</t>
    <phoneticPr fontId="1" type="noConversion"/>
  </si>
  <si>
    <t>会员</t>
    <phoneticPr fontId="1" type="noConversion"/>
  </si>
  <si>
    <t>会员续费(暂缺)</t>
    <phoneticPr fontId="1" type="noConversion"/>
  </si>
  <si>
    <t>用户资料页</t>
    <phoneticPr fontId="1" type="noConversion"/>
  </si>
  <si>
    <t>基本资料编辑页</t>
    <phoneticPr fontId="1" type="noConversion"/>
  </si>
  <si>
    <t>择偶条件编辑页</t>
    <phoneticPr fontId="1" type="noConversion"/>
  </si>
  <si>
    <t>更换手机页</t>
    <phoneticPr fontId="1" type="noConversion"/>
  </si>
  <si>
    <t>修改密码页</t>
    <phoneticPr fontId="1" type="noConversion"/>
  </si>
  <si>
    <t>查看所有用户列表,可以筛选会员</t>
    <phoneticPr fontId="1" type="noConversion"/>
  </si>
  <si>
    <t>发布新活动，下架旧活动,编辑现有活动</t>
    <phoneticPr fontId="1" type="noConversion"/>
  </si>
  <si>
    <t>修改轮播图片及活动链接</t>
    <phoneticPr fontId="1" type="noConversion"/>
  </si>
  <si>
    <t>查看所有订单列表,支持时间段查询</t>
    <phoneticPr fontId="1" type="noConversion"/>
  </si>
  <si>
    <t>审核内心独白</t>
    <phoneticPr fontId="1" type="noConversion"/>
  </si>
  <si>
    <t>精品推荐列表(地区优先,会员优先,需要推荐策略)</t>
    <phoneticPr fontId="1" type="noConversion"/>
  </si>
  <si>
    <t>试运行</t>
    <phoneticPr fontId="1" type="noConversion"/>
  </si>
  <si>
    <t>联调,修改bug,功能修改达到预期效果</t>
    <phoneticPr fontId="1" type="noConversion"/>
  </si>
  <si>
    <t>websocket服务器接入</t>
    <phoneticPr fontId="1" type="noConversion"/>
  </si>
  <si>
    <t>双工通信</t>
    <phoneticPr fontId="1" type="noConversion"/>
  </si>
  <si>
    <t>聊天界面</t>
    <phoneticPr fontId="1" type="noConversion"/>
  </si>
  <si>
    <t>支付平台接入</t>
    <phoneticPr fontId="1" type="noConversion"/>
  </si>
  <si>
    <t>短信平台接入</t>
    <phoneticPr fontId="1" type="noConversion"/>
  </si>
  <si>
    <t>基本信息录入tab(暂缺)</t>
    <phoneticPr fontId="1" type="noConversion"/>
  </si>
  <si>
    <t>微信端websocket自动回调</t>
    <phoneticPr fontId="1" type="noConversion"/>
  </si>
  <si>
    <t>客户端订阅</t>
    <phoneticPr fontId="1" type="noConversion"/>
  </si>
  <si>
    <t>会员徽章系统</t>
    <phoneticPr fontId="1" type="noConversion"/>
  </si>
  <si>
    <t>用户权限服务</t>
    <phoneticPr fontId="1" type="noConversion"/>
  </si>
  <si>
    <t>时间不好估计,腾讯一般在3天左右通过审核,但也有例外,</t>
    <phoneticPr fontId="1" type="noConversion"/>
  </si>
  <si>
    <t>负载均衡,推广分发及缓存等</t>
    <phoneticPr fontId="1" type="noConversion"/>
  </si>
  <si>
    <t>是</t>
    <phoneticPr fontId="1" type="noConversion"/>
  </si>
  <si>
    <t>备案流程较长,管局一般20个工作日,也有例外</t>
    <phoneticPr fontId="1" type="noConversion"/>
  </si>
  <si>
    <t>架构</t>
    <phoneticPr fontId="1" type="noConversion"/>
  </si>
  <si>
    <t>一级模块</t>
    <phoneticPr fontId="1" type="noConversion"/>
  </si>
  <si>
    <t>二级模块</t>
    <phoneticPr fontId="1" type="noConversion"/>
  </si>
  <si>
    <t>开发内容</t>
    <phoneticPr fontId="1" type="noConversion"/>
  </si>
  <si>
    <t>时间(天)</t>
    <phoneticPr fontId="1" type="noConversion"/>
  </si>
  <si>
    <t>价格(元)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</si>
</sst>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2" workbookViewId="0">
      <selection activeCell="E4" sqref="E4"/>
    </sheetView>
  </sheetViews>
  <sheetFormatPr defaultRowHeight="13.5" x14ac:dyDescent="0.15"/>
  <cols>
    <col min="1" max="1" width="17.375" bestFit="1" customWidth="1"/>
    <col min="2" max="3" width="17.375" customWidth="1"/>
    <col min="4" max="4" width="62.5" bestFit="1" customWidth="1"/>
    <col min="5" max="6" width="12.125" bestFit="1" customWidth="1"/>
  </cols>
  <sheetData>
    <row r="1" spans="1:6" ht="18.75" x14ac:dyDescent="0.15">
      <c r="A1" s="12" t="s">
        <v>82</v>
      </c>
      <c r="B1" s="12" t="s">
        <v>83</v>
      </c>
      <c r="C1" s="12" t="s">
        <v>84</v>
      </c>
      <c r="D1" s="12" t="s">
        <v>85</v>
      </c>
      <c r="E1" s="12" t="s">
        <v>86</v>
      </c>
      <c r="F1" s="12" t="s">
        <v>87</v>
      </c>
    </row>
    <row r="2" spans="1:6" x14ac:dyDescent="0.15">
      <c r="A2" s="11" t="s">
        <v>0</v>
      </c>
      <c r="B2" s="8" t="s">
        <v>32</v>
      </c>
      <c r="C2" s="4"/>
      <c r="D2" s="1" t="s">
        <v>1</v>
      </c>
      <c r="E2" s="1">
        <v>2</v>
      </c>
      <c r="F2" s="1">
        <f>E2*3500</f>
        <v>7000</v>
      </c>
    </row>
    <row r="3" spans="1:6" x14ac:dyDescent="0.15">
      <c r="A3" s="11"/>
      <c r="B3" s="9"/>
      <c r="C3" s="5"/>
      <c r="D3" s="1" t="s">
        <v>77</v>
      </c>
      <c r="E3" s="1">
        <v>2</v>
      </c>
      <c r="F3" s="1">
        <f t="shared" ref="F3:F4" si="0">E3*3500</f>
        <v>7000</v>
      </c>
    </row>
    <row r="4" spans="1:6" x14ac:dyDescent="0.15">
      <c r="A4" s="11"/>
      <c r="B4" s="10"/>
      <c r="C4" s="5"/>
      <c r="D4" s="1" t="s">
        <v>73</v>
      </c>
      <c r="E4" s="1">
        <v>1</v>
      </c>
      <c r="F4" s="1">
        <f t="shared" si="0"/>
        <v>3500</v>
      </c>
    </row>
    <row r="5" spans="1:6" x14ac:dyDescent="0.15">
      <c r="A5" s="11"/>
      <c r="B5" s="8" t="s">
        <v>33</v>
      </c>
      <c r="C5" s="8" t="s">
        <v>35</v>
      </c>
      <c r="D5" s="1" t="s">
        <v>34</v>
      </c>
      <c r="E5" s="1">
        <v>1</v>
      </c>
      <c r="F5" s="1">
        <f t="shared" ref="F5:F35" si="1">E5*3500</f>
        <v>3500</v>
      </c>
    </row>
    <row r="6" spans="1:6" x14ac:dyDescent="0.15">
      <c r="A6" s="11"/>
      <c r="B6" s="9"/>
      <c r="C6" s="9"/>
      <c r="D6" s="1" t="s">
        <v>65</v>
      </c>
      <c r="E6" s="1">
        <v>2</v>
      </c>
      <c r="F6" s="1">
        <f t="shared" si="1"/>
        <v>7000</v>
      </c>
    </row>
    <row r="7" spans="1:6" x14ac:dyDescent="0.15">
      <c r="A7" s="11"/>
      <c r="B7" s="9"/>
      <c r="C7" s="9" t="s">
        <v>36</v>
      </c>
      <c r="D7" s="1" t="s">
        <v>37</v>
      </c>
      <c r="E7" s="1">
        <v>2</v>
      </c>
      <c r="F7" s="1">
        <f t="shared" si="1"/>
        <v>7000</v>
      </c>
    </row>
    <row r="8" spans="1:6" x14ac:dyDescent="0.15">
      <c r="A8" s="11"/>
      <c r="B8" s="10"/>
      <c r="C8" s="10"/>
      <c r="D8" s="1" t="s">
        <v>38</v>
      </c>
      <c r="E8" s="1">
        <v>2</v>
      </c>
      <c r="F8" s="1">
        <f t="shared" si="1"/>
        <v>7000</v>
      </c>
    </row>
    <row r="9" spans="1:6" x14ac:dyDescent="0.15">
      <c r="A9" s="11"/>
      <c r="B9" s="8" t="s">
        <v>39</v>
      </c>
      <c r="C9" s="4"/>
      <c r="D9" s="1" t="s">
        <v>40</v>
      </c>
      <c r="E9" s="1">
        <v>2</v>
      </c>
      <c r="F9" s="1">
        <f t="shared" si="1"/>
        <v>7000</v>
      </c>
    </row>
    <row r="10" spans="1:6" x14ac:dyDescent="0.15">
      <c r="A10" s="11"/>
      <c r="B10" s="9"/>
      <c r="C10" s="4"/>
      <c r="D10" s="1" t="s">
        <v>41</v>
      </c>
      <c r="E10" s="1">
        <v>1</v>
      </c>
      <c r="F10" s="1">
        <f t="shared" si="1"/>
        <v>3500</v>
      </c>
    </row>
    <row r="11" spans="1:6" x14ac:dyDescent="0.15">
      <c r="A11" s="11"/>
      <c r="B11" s="10"/>
      <c r="C11" s="4"/>
      <c r="D11" s="1" t="s">
        <v>42</v>
      </c>
      <c r="E11" s="1">
        <v>1</v>
      </c>
      <c r="F11" s="1">
        <f t="shared" si="1"/>
        <v>3500</v>
      </c>
    </row>
    <row r="12" spans="1:6" x14ac:dyDescent="0.15">
      <c r="A12" s="11"/>
      <c r="B12" s="8" t="s">
        <v>43</v>
      </c>
      <c r="C12" s="4"/>
      <c r="D12" s="1" t="s">
        <v>2</v>
      </c>
      <c r="E12" s="1">
        <v>2</v>
      </c>
      <c r="F12" s="1">
        <f t="shared" si="1"/>
        <v>7000</v>
      </c>
    </row>
    <row r="13" spans="1:6" x14ac:dyDescent="0.15">
      <c r="A13" s="11"/>
      <c r="B13" s="9"/>
      <c r="C13" s="4"/>
      <c r="D13" s="1" t="s">
        <v>70</v>
      </c>
      <c r="E13" s="1">
        <v>2</v>
      </c>
      <c r="F13" s="1">
        <f t="shared" si="1"/>
        <v>7000</v>
      </c>
    </row>
    <row r="14" spans="1:6" x14ac:dyDescent="0.15">
      <c r="A14" s="11"/>
      <c r="B14" s="9"/>
      <c r="C14" s="4"/>
      <c r="D14" s="1" t="s">
        <v>68</v>
      </c>
      <c r="E14" s="1">
        <v>2</v>
      </c>
      <c r="F14" s="1">
        <f t="shared" si="1"/>
        <v>7000</v>
      </c>
    </row>
    <row r="15" spans="1:6" x14ac:dyDescent="0.15">
      <c r="A15" s="11"/>
      <c r="B15" s="9"/>
      <c r="C15" s="4"/>
      <c r="D15" s="1" t="s">
        <v>69</v>
      </c>
      <c r="E15" s="1">
        <v>1</v>
      </c>
      <c r="F15" s="1">
        <f t="shared" si="1"/>
        <v>3500</v>
      </c>
    </row>
    <row r="16" spans="1:6" x14ac:dyDescent="0.15">
      <c r="A16" s="11"/>
      <c r="B16" s="9"/>
      <c r="C16" s="4"/>
      <c r="D16" s="1" t="s">
        <v>75</v>
      </c>
      <c r="E16" s="1">
        <v>2</v>
      </c>
      <c r="F16" s="1">
        <f t="shared" si="1"/>
        <v>7000</v>
      </c>
    </row>
    <row r="17" spans="1:6" x14ac:dyDescent="0.15">
      <c r="A17" s="11"/>
      <c r="B17" s="9"/>
      <c r="C17" s="4"/>
      <c r="D17" s="1" t="s">
        <v>74</v>
      </c>
      <c r="E17" s="1">
        <v>2</v>
      </c>
      <c r="F17" s="1">
        <f t="shared" si="1"/>
        <v>7000</v>
      </c>
    </row>
    <row r="18" spans="1:6" x14ac:dyDescent="0.15">
      <c r="A18" s="11"/>
      <c r="B18" s="9"/>
      <c r="C18" s="4"/>
      <c r="D18" s="1" t="s">
        <v>44</v>
      </c>
      <c r="E18" s="1">
        <v>2</v>
      </c>
      <c r="F18" s="1">
        <f t="shared" si="1"/>
        <v>7000</v>
      </c>
    </row>
    <row r="19" spans="1:6" x14ac:dyDescent="0.15">
      <c r="A19" s="11"/>
      <c r="B19" s="10"/>
      <c r="C19" s="4"/>
      <c r="D19" s="1" t="s">
        <v>55</v>
      </c>
      <c r="E19" s="1">
        <v>2</v>
      </c>
      <c r="F19" s="1">
        <f t="shared" si="1"/>
        <v>7000</v>
      </c>
    </row>
    <row r="20" spans="1:6" x14ac:dyDescent="0.15">
      <c r="A20" s="11"/>
      <c r="B20" s="8" t="s">
        <v>45</v>
      </c>
      <c r="C20" s="4" t="s">
        <v>46</v>
      </c>
      <c r="D20" s="1" t="s">
        <v>56</v>
      </c>
      <c r="E20" s="1">
        <v>2</v>
      </c>
      <c r="F20" s="1">
        <f t="shared" si="1"/>
        <v>7000</v>
      </c>
    </row>
    <row r="21" spans="1:6" x14ac:dyDescent="0.15">
      <c r="A21" s="11"/>
      <c r="B21" s="9"/>
      <c r="C21" s="4" t="s">
        <v>47</v>
      </c>
      <c r="D21" s="1" t="s">
        <v>57</v>
      </c>
      <c r="E21" s="1">
        <v>2</v>
      </c>
      <c r="F21" s="1">
        <f t="shared" si="1"/>
        <v>7000</v>
      </c>
    </row>
    <row r="22" spans="1:6" x14ac:dyDescent="0.15">
      <c r="A22" s="11"/>
      <c r="B22" s="9"/>
      <c r="C22" s="4" t="s">
        <v>48</v>
      </c>
      <c r="D22" s="1" t="s">
        <v>3</v>
      </c>
      <c r="E22" s="1">
        <v>2</v>
      </c>
      <c r="F22" s="1">
        <f t="shared" si="1"/>
        <v>7000</v>
      </c>
    </row>
    <row r="23" spans="1:6" x14ac:dyDescent="0.15">
      <c r="A23" s="11"/>
      <c r="B23" s="9"/>
      <c r="C23" s="4" t="s">
        <v>49</v>
      </c>
      <c r="D23" s="1" t="s">
        <v>4</v>
      </c>
      <c r="E23" s="1">
        <v>1</v>
      </c>
      <c r="F23" s="1">
        <f t="shared" si="1"/>
        <v>3500</v>
      </c>
    </row>
    <row r="24" spans="1:6" x14ac:dyDescent="0.15">
      <c r="A24" s="11"/>
      <c r="B24" s="9"/>
      <c r="C24" s="8" t="s">
        <v>53</v>
      </c>
      <c r="D24" s="1" t="s">
        <v>52</v>
      </c>
      <c r="E24" s="1">
        <v>2</v>
      </c>
      <c r="F24" s="1">
        <f t="shared" si="1"/>
        <v>7000</v>
      </c>
    </row>
    <row r="25" spans="1:6" x14ac:dyDescent="0.15">
      <c r="A25" s="11"/>
      <c r="B25" s="9"/>
      <c r="C25" s="9"/>
      <c r="D25" s="1" t="s">
        <v>76</v>
      </c>
      <c r="E25" s="1">
        <v>2</v>
      </c>
      <c r="F25" s="1">
        <f t="shared" si="1"/>
        <v>7000</v>
      </c>
    </row>
    <row r="26" spans="1:6" x14ac:dyDescent="0.15">
      <c r="A26" s="11"/>
      <c r="B26" s="9"/>
      <c r="C26" s="9"/>
      <c r="D26" s="1" t="s">
        <v>71</v>
      </c>
      <c r="E26" s="1">
        <v>2</v>
      </c>
      <c r="F26" s="1">
        <f t="shared" si="1"/>
        <v>7000</v>
      </c>
    </row>
    <row r="27" spans="1:6" x14ac:dyDescent="0.15">
      <c r="A27" s="11"/>
      <c r="B27" s="9"/>
      <c r="C27" s="10"/>
      <c r="D27" s="1" t="s">
        <v>54</v>
      </c>
      <c r="E27" s="1">
        <v>2</v>
      </c>
      <c r="F27" s="1">
        <f t="shared" si="1"/>
        <v>7000</v>
      </c>
    </row>
    <row r="28" spans="1:6" x14ac:dyDescent="0.15">
      <c r="A28" s="11"/>
      <c r="B28" s="9"/>
      <c r="C28" s="8" t="s">
        <v>50</v>
      </c>
      <c r="D28" s="1" t="s">
        <v>58</v>
      </c>
      <c r="E28" s="1">
        <v>1</v>
      </c>
      <c r="F28" s="1">
        <f t="shared" si="1"/>
        <v>3500</v>
      </c>
    </row>
    <row r="29" spans="1:6" x14ac:dyDescent="0.15">
      <c r="A29" s="11"/>
      <c r="B29" s="9"/>
      <c r="C29" s="10"/>
      <c r="D29" s="1" t="s">
        <v>72</v>
      </c>
      <c r="E29" s="1">
        <v>2</v>
      </c>
      <c r="F29" s="1">
        <f t="shared" si="1"/>
        <v>7000</v>
      </c>
    </row>
    <row r="30" spans="1:6" x14ac:dyDescent="0.15">
      <c r="A30" s="11"/>
      <c r="B30" s="10"/>
      <c r="C30" s="4" t="s">
        <v>51</v>
      </c>
      <c r="D30" s="1" t="s">
        <v>59</v>
      </c>
      <c r="E30" s="1">
        <v>1</v>
      </c>
      <c r="F30" s="1">
        <f t="shared" si="1"/>
        <v>3500</v>
      </c>
    </row>
    <row r="31" spans="1:6" x14ac:dyDescent="0.15">
      <c r="A31" s="8" t="s">
        <v>26</v>
      </c>
      <c r="B31" s="6" t="s">
        <v>27</v>
      </c>
      <c r="C31" s="1"/>
      <c r="D31" s="1" t="s">
        <v>60</v>
      </c>
      <c r="E31" s="1">
        <v>2</v>
      </c>
      <c r="F31" s="1">
        <f t="shared" si="1"/>
        <v>7000</v>
      </c>
    </row>
    <row r="32" spans="1:6" x14ac:dyDescent="0.15">
      <c r="A32" s="9"/>
      <c r="B32" s="6" t="s">
        <v>28</v>
      </c>
      <c r="C32" s="1"/>
      <c r="D32" s="1" t="s">
        <v>61</v>
      </c>
      <c r="E32" s="1">
        <v>2</v>
      </c>
      <c r="F32" s="1">
        <f t="shared" si="1"/>
        <v>7000</v>
      </c>
    </row>
    <row r="33" spans="1:6" x14ac:dyDescent="0.15">
      <c r="A33" s="9"/>
      <c r="B33" s="6" t="s">
        <v>29</v>
      </c>
      <c r="C33" s="1"/>
      <c r="D33" s="1" t="s">
        <v>62</v>
      </c>
      <c r="E33" s="1">
        <v>1</v>
      </c>
      <c r="F33" s="1">
        <f t="shared" si="1"/>
        <v>3500</v>
      </c>
    </row>
    <row r="34" spans="1:6" x14ac:dyDescent="0.15">
      <c r="A34" s="9"/>
      <c r="B34" s="6" t="s">
        <v>30</v>
      </c>
      <c r="C34" s="1"/>
      <c r="D34" s="1" t="s">
        <v>63</v>
      </c>
      <c r="E34" s="1">
        <v>2</v>
      </c>
      <c r="F34" s="1">
        <f t="shared" si="1"/>
        <v>7000</v>
      </c>
    </row>
    <row r="35" spans="1:6" x14ac:dyDescent="0.15">
      <c r="A35" s="10"/>
      <c r="B35" s="6" t="s">
        <v>31</v>
      </c>
      <c r="C35" s="1"/>
      <c r="D35" s="1" t="s">
        <v>64</v>
      </c>
      <c r="E35" s="1">
        <v>1</v>
      </c>
      <c r="F35" s="1">
        <f t="shared" si="1"/>
        <v>3500</v>
      </c>
    </row>
    <row r="36" spans="1:6" x14ac:dyDescent="0.15">
      <c r="A36" s="4" t="s">
        <v>66</v>
      </c>
      <c r="B36" s="6"/>
      <c r="C36" s="1"/>
      <c r="D36" s="1" t="s">
        <v>67</v>
      </c>
      <c r="E36" s="6">
        <v>7</v>
      </c>
      <c r="F36" s="1">
        <v>7500</v>
      </c>
    </row>
    <row r="37" spans="1:6" x14ac:dyDescent="0.15">
      <c r="E37">
        <f>SUM(E2:E36)</f>
        <v>65</v>
      </c>
      <c r="F37" s="3">
        <f>SUM(F2:F36)</f>
        <v>210500</v>
      </c>
    </row>
    <row r="38" spans="1:6" x14ac:dyDescent="0.15">
      <c r="F38" s="7"/>
    </row>
    <row r="39" spans="1:6" x14ac:dyDescent="0.15">
      <c r="F39" s="7"/>
    </row>
  </sheetData>
  <mergeCells count="11">
    <mergeCell ref="C24:C27"/>
    <mergeCell ref="B12:B19"/>
    <mergeCell ref="A2:A30"/>
    <mergeCell ref="B5:B8"/>
    <mergeCell ref="A31:A35"/>
    <mergeCell ref="C5:C6"/>
    <mergeCell ref="C7:C8"/>
    <mergeCell ref="B9:B11"/>
    <mergeCell ref="B20:B30"/>
    <mergeCell ref="C28:C29"/>
    <mergeCell ref="B2:B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3.5" x14ac:dyDescent="0.15"/>
  <cols>
    <col min="1" max="1" width="16" customWidth="1"/>
    <col min="2" max="2" width="19" customWidth="1"/>
    <col min="3" max="3" width="28.75" customWidth="1"/>
    <col min="4" max="4" width="9" bestFit="1" customWidth="1"/>
    <col min="5" max="5" width="52.875" bestFit="1" customWidth="1"/>
  </cols>
  <sheetData>
    <row r="1" spans="1:5" ht="18.75" x14ac:dyDescent="0.15">
      <c r="A1" s="12" t="s">
        <v>6</v>
      </c>
      <c r="B1" s="12" t="s">
        <v>5</v>
      </c>
      <c r="C1" s="12" t="s">
        <v>6</v>
      </c>
      <c r="D1" s="12" t="s">
        <v>22</v>
      </c>
      <c r="E1" s="12" t="s">
        <v>15</v>
      </c>
    </row>
    <row r="2" spans="1:5" x14ac:dyDescent="0.15">
      <c r="A2" s="11" t="s">
        <v>18</v>
      </c>
      <c r="B2" s="1" t="s">
        <v>7</v>
      </c>
      <c r="C2" s="2" t="s">
        <v>8</v>
      </c>
      <c r="D2" s="2" t="s">
        <v>23</v>
      </c>
      <c r="E2" s="1"/>
    </row>
    <row r="3" spans="1:5" x14ac:dyDescent="0.15">
      <c r="A3" s="11"/>
      <c r="B3" s="1" t="s">
        <v>19</v>
      </c>
      <c r="C3" s="2" t="s">
        <v>20</v>
      </c>
      <c r="D3" s="2" t="s">
        <v>23</v>
      </c>
      <c r="E3" s="1"/>
    </row>
    <row r="4" spans="1:5" x14ac:dyDescent="0.15">
      <c r="A4" s="11"/>
      <c r="B4" s="1" t="s">
        <v>21</v>
      </c>
      <c r="C4" s="2" t="s">
        <v>79</v>
      </c>
      <c r="D4" s="2" t="s">
        <v>80</v>
      </c>
      <c r="E4" s="1" t="s">
        <v>81</v>
      </c>
    </row>
    <row r="5" spans="1:5" x14ac:dyDescent="0.15">
      <c r="A5" s="11"/>
      <c r="B5" s="1" t="s">
        <v>9</v>
      </c>
      <c r="C5" s="1" t="s">
        <v>10</v>
      </c>
      <c r="D5" s="2" t="s">
        <v>23</v>
      </c>
      <c r="E5" s="1"/>
    </row>
    <row r="6" spans="1:5" x14ac:dyDescent="0.15">
      <c r="A6" s="11"/>
      <c r="B6" s="1" t="s">
        <v>11</v>
      </c>
      <c r="C6" s="1" t="s">
        <v>12</v>
      </c>
      <c r="D6" s="2" t="s">
        <v>23</v>
      </c>
      <c r="E6" s="1" t="s">
        <v>16</v>
      </c>
    </row>
    <row r="7" spans="1:5" x14ac:dyDescent="0.15">
      <c r="A7" s="11"/>
      <c r="B7" s="1" t="s">
        <v>13</v>
      </c>
      <c r="C7" s="1" t="s">
        <v>14</v>
      </c>
      <c r="D7" s="2" t="s">
        <v>23</v>
      </c>
      <c r="E7" s="1" t="s">
        <v>17</v>
      </c>
    </row>
    <row r="8" spans="1:5" x14ac:dyDescent="0.15">
      <c r="A8" s="11"/>
      <c r="B8" s="1" t="s">
        <v>25</v>
      </c>
      <c r="C8" s="1" t="s">
        <v>24</v>
      </c>
      <c r="D8" s="2" t="s">
        <v>23</v>
      </c>
      <c r="E8" s="1" t="s">
        <v>78</v>
      </c>
    </row>
  </sheetData>
  <mergeCells count="1">
    <mergeCell ref="A2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任务列表(预估)</vt:lpstr>
      <vt:lpstr>上线需要清单(预估)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2019-03-18T09:09:35Z</dcterms:created>
  <dcterms:modified xsi:type="dcterms:W3CDTF">2019-03-18T13:16:37Z</dcterms:modified>
</cp:coreProperties>
</file>