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ram/Documents/Nexia/Dev/ISQM/nexiaEnhance/riskdatabase/"/>
    </mc:Choice>
  </mc:AlternateContent>
  <xr:revisionPtr revIDLastSave="0" documentId="13_ncr:1_{FD562E5B-D774-9743-8C3F-40B599D3D83F}" xr6:coauthVersionLast="47" xr6:coauthVersionMax="47" xr10:uidLastSave="{00000000-0000-0000-0000-000000000000}"/>
  <bookViews>
    <workbookView xWindow="0" yWindow="760" windowWidth="30240" windowHeight="17380" xr2:uid="{D02DA2AC-E23D-A245-A1A4-48F73D0FFC51}"/>
  </bookViews>
  <sheets>
    <sheet name="Sheet1" sheetId="1" r:id="rId1"/>
  </sheets>
  <definedNames>
    <definedName name="_xlnm._FilterDatabase" localSheetId="0" hidden="1">Sheet1!$A$1:$K$90</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1" i="1"/>
  <c r="A52" i="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D3" i="1"/>
  <c r="D4" i="1" s="1"/>
  <c r="D5" i="1" s="1"/>
  <c r="D6" i="1" s="1"/>
  <c r="D7" i="1" s="1"/>
  <c r="D8" i="1" s="1"/>
  <c r="D9" i="1" s="1"/>
  <c r="D13" i="1"/>
  <c r="F13" i="1" s="1"/>
  <c r="D17" i="1"/>
  <c r="F17" i="1" s="1"/>
  <c r="D19" i="1"/>
  <c r="D20" i="1" s="1"/>
  <c r="D21" i="1" s="1"/>
  <c r="F22" i="1" s="1"/>
  <c r="F23" i="1" s="1"/>
  <c r="D23" i="1"/>
  <c r="D25" i="1"/>
  <c r="D26" i="1" s="1"/>
  <c r="D27" i="1" s="1"/>
  <c r="D28" i="1" s="1"/>
  <c r="D29" i="1" s="1"/>
  <c r="D30" i="1" s="1"/>
  <c r="D31" i="1" s="1"/>
  <c r="D32" i="1" s="1"/>
  <c r="D33" i="1" s="1"/>
  <c r="F34" i="1" s="1"/>
  <c r="F35" i="1" s="1"/>
  <c r="F36" i="1" s="1"/>
  <c r="D35" i="1"/>
  <c r="D36" i="1" s="1"/>
  <c r="D39" i="1"/>
  <c r="F39" i="1" s="1"/>
  <c r="D41" i="1"/>
  <c r="E41" i="1" s="1"/>
  <c r="E42" i="1" s="1"/>
  <c r="D42" i="1"/>
  <c r="F43" i="1" s="1"/>
  <c r="D47" i="1"/>
  <c r="D48" i="1"/>
  <c r="D49" i="1" s="1"/>
  <c r="D51" i="1"/>
  <c r="D52" i="1"/>
  <c r="D53" i="1"/>
  <c r="D54" i="1" s="1"/>
  <c r="D55" i="1" s="1"/>
  <c r="D56" i="1" s="1"/>
  <c r="D57" i="1" s="1"/>
  <c r="D58" i="1" s="1"/>
  <c r="D59" i="1" s="1"/>
  <c r="D60" i="1" s="1"/>
  <c r="D61" i="1" s="1"/>
  <c r="F62" i="1" s="1"/>
  <c r="F63" i="1" s="1"/>
  <c r="F64" i="1" s="1"/>
  <c r="F65" i="1" s="1"/>
  <c r="F66" i="1" s="1"/>
  <c r="D63" i="1"/>
  <c r="D64" i="1"/>
  <c r="D65" i="1" s="1"/>
  <c r="D66" i="1" s="1"/>
  <c r="F67" i="1" s="1"/>
  <c r="D69" i="1"/>
  <c r="D70" i="1"/>
  <c r="D71" i="1" s="1"/>
  <c r="D72" i="1" s="1"/>
  <c r="F73" i="1" s="1"/>
  <c r="D76" i="1"/>
  <c r="D77" i="1" s="1"/>
  <c r="D78" i="1" s="1"/>
  <c r="F79" i="1" s="1"/>
  <c r="F80" i="1" s="1"/>
  <c r="D80" i="1"/>
  <c r="E80" i="1" s="1"/>
  <c r="D82" i="1"/>
  <c r="F82" i="1" s="1"/>
  <c r="D86" i="1"/>
  <c r="D89" i="1"/>
  <c r="D90" i="1" s="1"/>
  <c r="E82" i="1"/>
  <c r="E76" i="1"/>
  <c r="E69" i="1"/>
  <c r="E63" i="1"/>
  <c r="E64" i="1" s="1"/>
  <c r="E52" i="1"/>
  <c r="E53" i="1" s="1"/>
  <c r="E47" i="1"/>
  <c r="E48" i="1" s="1"/>
  <c r="E25" i="1"/>
  <c r="E23" i="1"/>
  <c r="E19" i="1"/>
  <c r="E17" i="1"/>
  <c r="E13" i="1"/>
  <c r="F81" i="1"/>
  <c r="F76" i="1"/>
  <c r="F74" i="1"/>
  <c r="F69" i="1"/>
  <c r="F70" i="1" s="1"/>
  <c r="F68" i="1"/>
  <c r="F51" i="1"/>
  <c r="F52" i="1" s="1"/>
  <c r="F53" i="1" s="1"/>
  <c r="F47" i="1"/>
  <c r="F46" i="1"/>
  <c r="F44" i="1"/>
  <c r="F41" i="1"/>
  <c r="F42" i="1" s="1"/>
  <c r="F38" i="1"/>
  <c r="F24" i="1"/>
  <c r="F25" i="1" s="1"/>
  <c r="F26" i="1" s="1"/>
  <c r="F27" i="1" s="1"/>
  <c r="F28" i="1" s="1"/>
  <c r="F29" i="1" s="1"/>
  <c r="F30" i="1" s="1"/>
  <c r="F31" i="1" s="1"/>
  <c r="F32" i="1" s="1"/>
  <c r="F33" i="1" s="1"/>
  <c r="F19" i="1"/>
  <c r="F16" i="1"/>
  <c r="F11" i="1"/>
  <c r="F3" i="1"/>
  <c r="B3" i="1"/>
  <c r="B4" i="1" s="1"/>
  <c r="B5" i="1" s="1"/>
  <c r="B6" i="1" s="1"/>
  <c r="B7" i="1" s="1"/>
  <c r="B8" i="1" s="1"/>
  <c r="B9" i="1" s="1"/>
  <c r="B10" i="1" s="1"/>
  <c r="B11" i="1" s="1"/>
  <c r="B12" i="1" s="1"/>
  <c r="B13" i="1" s="1"/>
  <c r="B14" i="1" s="1"/>
  <c r="B16" i="1"/>
  <c r="B17" i="1" s="1"/>
  <c r="B19" i="1"/>
  <c r="B20" i="1" s="1"/>
  <c r="B21" i="1" s="1"/>
  <c r="B23" i="1"/>
  <c r="C23" i="1" s="1"/>
  <c r="B39" i="1"/>
  <c r="C39" i="1" s="1"/>
  <c r="B47" i="1"/>
  <c r="B48" i="1" s="1"/>
  <c r="B49" i="1" s="1"/>
  <c r="B51" i="1"/>
  <c r="C51" i="1" s="1"/>
  <c r="B76" i="1"/>
  <c r="C76" i="1" s="1"/>
  <c r="E36" i="1" l="1"/>
  <c r="F37" i="1"/>
  <c r="F14" i="1"/>
  <c r="F71" i="1"/>
  <c r="F72" i="1" s="1"/>
  <c r="E49" i="1"/>
  <c r="F89" i="1"/>
  <c r="F90" i="1" s="1"/>
  <c r="E54" i="1"/>
  <c r="E55" i="1" s="1"/>
  <c r="E56" i="1" s="1"/>
  <c r="E57" i="1" s="1"/>
  <c r="E58" i="1" s="1"/>
  <c r="E59" i="1" s="1"/>
  <c r="E60" i="1" s="1"/>
  <c r="E61" i="1" s="1"/>
  <c r="D87" i="1"/>
  <c r="F88" i="1" s="1"/>
  <c r="D14" i="1"/>
  <c r="F15" i="1" s="1"/>
  <c r="E14" i="1"/>
  <c r="F48" i="1"/>
  <c r="F49" i="1" s="1"/>
  <c r="E77" i="1"/>
  <c r="E78" i="1" s="1"/>
  <c r="D83" i="1"/>
  <c r="D84" i="1" s="1"/>
  <c r="F85" i="1" s="1"/>
  <c r="F86" i="1" s="1"/>
  <c r="F87" i="1" s="1"/>
  <c r="E70" i="1"/>
  <c r="E71" i="1" s="1"/>
  <c r="E72" i="1" s="1"/>
  <c r="E83" i="1"/>
  <c r="E84" i="1" s="1"/>
  <c r="F54" i="1"/>
  <c r="F55" i="1" s="1"/>
  <c r="F56" i="1" s="1"/>
  <c r="F57" i="1" s="1"/>
  <c r="F58" i="1" s="1"/>
  <c r="F59" i="1" s="1"/>
  <c r="F60" i="1" s="1"/>
  <c r="F61" i="1" s="1"/>
  <c r="E65" i="1"/>
  <c r="E66" i="1" s="1"/>
  <c r="F77" i="1"/>
  <c r="F78" i="1" s="1"/>
  <c r="F4" i="1"/>
  <c r="F5" i="1" s="1"/>
  <c r="F6" i="1" s="1"/>
  <c r="F7" i="1" s="1"/>
  <c r="F8" i="1" s="1"/>
  <c r="F9" i="1" s="1"/>
  <c r="E39" i="1"/>
  <c r="E89" i="1"/>
  <c r="E90" i="1" s="1"/>
  <c r="F20" i="1"/>
  <c r="F21" i="1" s="1"/>
  <c r="E20" i="1"/>
  <c r="E21" i="1" s="1"/>
  <c r="E26" i="1"/>
  <c r="E27" i="1" s="1"/>
  <c r="E28" i="1" s="1"/>
  <c r="E29" i="1" s="1"/>
  <c r="E30" i="1" s="1"/>
  <c r="E31" i="1" s="1"/>
  <c r="E32" i="1" s="1"/>
  <c r="E33" i="1" s="1"/>
  <c r="E86" i="1"/>
  <c r="C16" i="1"/>
  <c r="C17" i="1" s="1"/>
  <c r="E3" i="1"/>
  <c r="E4" i="1" s="1"/>
  <c r="E5" i="1" s="1"/>
  <c r="E6" i="1" s="1"/>
  <c r="E7" i="1" s="1"/>
  <c r="E8" i="1" s="1"/>
  <c r="E9" i="1" s="1"/>
  <c r="C19" i="1"/>
  <c r="C20" i="1" s="1"/>
  <c r="C21" i="1" s="1"/>
  <c r="B77" i="1"/>
  <c r="B78" i="1" s="1"/>
  <c r="B79" i="1" s="1"/>
  <c r="B80" i="1" s="1"/>
  <c r="B81" i="1" s="1"/>
  <c r="B82" i="1" s="1"/>
  <c r="B83" i="1" s="1"/>
  <c r="B84" i="1" s="1"/>
  <c r="B85" i="1" s="1"/>
  <c r="B86" i="1" s="1"/>
  <c r="B87" i="1" s="1"/>
  <c r="B88" i="1" s="1"/>
  <c r="B89" i="1" s="1"/>
  <c r="B90" i="1" s="1"/>
  <c r="B40" i="1"/>
  <c r="B41" i="1" s="1"/>
  <c r="B42" i="1" s="1"/>
  <c r="B43" i="1" s="1"/>
  <c r="B44" i="1" s="1"/>
  <c r="B45" i="1" s="1"/>
  <c r="C46" i="1" s="1"/>
  <c r="C47" i="1" s="1"/>
  <c r="C48" i="1" s="1"/>
  <c r="C49" i="1" s="1"/>
  <c r="B24" i="1"/>
  <c r="B25" i="1" s="1"/>
  <c r="B26" i="1" s="1"/>
  <c r="B27" i="1" s="1"/>
  <c r="B28" i="1" s="1"/>
  <c r="B29" i="1" s="1"/>
  <c r="B30" i="1" s="1"/>
  <c r="B31" i="1" s="1"/>
  <c r="B32" i="1" s="1"/>
  <c r="B33" i="1" s="1"/>
  <c r="B34" i="1" s="1"/>
  <c r="B35" i="1" s="1"/>
  <c r="B36" i="1" s="1"/>
  <c r="B37" i="1" s="1"/>
  <c r="C3" i="1"/>
  <c r="C4" i="1" s="1"/>
  <c r="C5" i="1" s="1"/>
  <c r="C6" i="1" s="1"/>
  <c r="C7" i="1" s="1"/>
  <c r="C8" i="1" s="1"/>
  <c r="C9" i="1" s="1"/>
  <c r="C10" i="1" s="1"/>
  <c r="C11" i="1" s="1"/>
  <c r="C12" i="1" s="1"/>
  <c r="C13" i="1" s="1"/>
  <c r="C14" i="1" s="1"/>
  <c r="B52" i="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F83" i="1" l="1"/>
  <c r="F84" i="1" s="1"/>
  <c r="E87" i="1"/>
  <c r="C77" i="1"/>
  <c r="C78" i="1" s="1"/>
  <c r="C79" i="1" s="1"/>
  <c r="C80" i="1" s="1"/>
  <c r="C81" i="1" s="1"/>
  <c r="C82" i="1" s="1"/>
  <c r="C83" i="1" s="1"/>
  <c r="C84" i="1" s="1"/>
  <c r="C85" i="1" s="1"/>
  <c r="C86" i="1" s="1"/>
  <c r="C87" i="1" s="1"/>
  <c r="C88" i="1" s="1"/>
  <c r="C89" i="1" s="1"/>
  <c r="C90" i="1" s="1"/>
  <c r="C40" i="1"/>
  <c r="C41" i="1" s="1"/>
  <c r="C42" i="1" s="1"/>
  <c r="C43" i="1" s="1"/>
  <c r="C44" i="1" s="1"/>
  <c r="C45" i="1" s="1"/>
  <c r="C52" i="1"/>
  <c r="C53" i="1" s="1"/>
  <c r="C54" i="1" s="1"/>
  <c r="C55" i="1" s="1"/>
  <c r="C56" i="1" s="1"/>
  <c r="C57" i="1" s="1"/>
  <c r="C58" i="1" s="1"/>
  <c r="C59" i="1" s="1"/>
  <c r="C60" i="1" s="1"/>
  <c r="C61" i="1" s="1"/>
  <c r="C62" i="1" s="1"/>
  <c r="C63" i="1" s="1"/>
  <c r="C64" i="1" s="1"/>
  <c r="C65" i="1" s="1"/>
  <c r="C66" i="1" s="1"/>
  <c r="C67" i="1" s="1"/>
  <c r="C68" i="1" s="1"/>
  <c r="C69" i="1" s="1"/>
  <c r="C70" i="1" s="1"/>
  <c r="C71" i="1" s="1"/>
  <c r="C72" i="1" s="1"/>
  <c r="C73" i="1" s="1"/>
  <c r="C74" i="1" s="1"/>
  <c r="C24" i="1"/>
  <c r="C25" i="1" s="1"/>
  <c r="C26" i="1" s="1"/>
  <c r="C27" i="1" s="1"/>
  <c r="C28" i="1" s="1"/>
  <c r="C29" i="1" s="1"/>
  <c r="C30" i="1" s="1"/>
  <c r="C31" i="1" s="1"/>
  <c r="C32" i="1" s="1"/>
  <c r="C33" i="1" s="1"/>
  <c r="C34" i="1" s="1"/>
  <c r="C35" i="1" s="1"/>
  <c r="C36" i="1" s="1"/>
  <c r="C37" i="1" s="1"/>
</calcChain>
</file>

<file path=xl/sharedStrings.xml><?xml version="1.0" encoding="utf-8"?>
<sst xmlns="http://schemas.openxmlformats.org/spreadsheetml/2006/main" count="382" uniqueCount="163">
  <si>
    <t>Quality objective</t>
  </si>
  <si>
    <t>Quality Risk</t>
  </si>
  <si>
    <t>Responses to address the quality risks</t>
  </si>
  <si>
    <t>Additional Mercia guidance</t>
  </si>
  <si>
    <t>Mandatory?</t>
  </si>
  <si>
    <t>The firm demonstrates a commitment to quality through a culture that exists throughout the firm, which recognises and reinforces:
i) The firm's role in serving the public interest by consistently performing quality engagements;
ii) The importance of professional ethics, values and attitudes;
iii) The responsibility of all personnel for quality relating to the performance of engagements or activities within the system of quality management, and their expected behaviour; and
iv) The importance of quality in the firm's strategic decisions and actions, including the firm's financial and operational priorities.</t>
  </si>
  <si>
    <t>1.28(a)</t>
  </si>
  <si>
    <t>The firm's culture does not place quality at it's core.</t>
  </si>
  <si>
    <t>1.A55</t>
  </si>
  <si>
    <t>The publication of a firm quality management policy that defines the purpose and values of the firm, and ensures that this recognises quality.</t>
  </si>
  <si>
    <t>QMM Appendix 2 - Example quality management policy</t>
  </si>
  <si>
    <t>No</t>
  </si>
  <si>
    <t>The firm's leadership establishes trust through consistent, regular and open communication the emphasises their commitment to quality.</t>
  </si>
  <si>
    <t>Direct interaction between the firm's leadership and other personnel reinforces the desired culture of firm to have quality at its core.</t>
  </si>
  <si>
    <t>Leadership provides transparency within the firm about actions to address quality, and the effectiveness of those actions.</t>
  </si>
  <si>
    <t>The firm establishes a 'Code of Conduct' that reinforces the responsibility of all personnel for quality relating to the performance of engagements or activities within the System of Quality Management and their expected behaviour.</t>
  </si>
  <si>
    <t>Personnel are expected to demonstrate a commitment to quality through their actions and behaviours, develop and maintain the appropriate competence to perform their roles, and are held accountable or recognised through timely evaluations, compensation, promotion and other incentives.</t>
  </si>
  <si>
    <t>The firm defines how quality will be measured.</t>
  </si>
  <si>
    <t>Inclusion of quality-related measures as part of the partner/staff appraisal process, with associated effects on compensation, promotion and developmental opportunities that reinforce quality.</t>
  </si>
  <si>
    <t>The firm has incentives that are focused on financial and operational priorities that may discourage behaviours that demonstrate a commitment to quality.</t>
  </si>
  <si>
    <t>1.A56</t>
  </si>
  <si>
    <t>The firm's monitoring of quality management considers all operations and whether policies in place are consistent with the firm's commitment to quality.</t>
  </si>
  <si>
    <t>The firm does not comply with jurisdictional audit firm governance which it is subject to.</t>
  </si>
  <si>
    <t>The firm undertakes regular compliance reviews to ensure compliance with the jurisdictional audit firm governance code.</t>
  </si>
  <si>
    <t>Leadership is concentrated in a single individual, and their actions and behaviours have a significant effect on the firm's culture.</t>
  </si>
  <si>
    <t>1.A46</t>
  </si>
  <si>
    <t>Independent coaching of the firm's leadership</t>
  </si>
  <si>
    <t>Leadership's responsibilities and accountability for quality are acknowledged and clearly defined.</t>
  </si>
  <si>
    <t>Soliciting anonymous feedback from all levels in the firm so that there is a clear understanding of how leadership's actions and behaviours are affecting the firm and how they may be improved to achieve the desired culture.</t>
  </si>
  <si>
    <t>Leadership is responsible and accountable for quality.</t>
  </si>
  <si>
    <t>1.28(b)</t>
  </si>
  <si>
    <t>The firm's leadership does not acknowledge its responsibility for quality.</t>
  </si>
  <si>
    <t>The firm's quality management policy, which highlights leadership's ultimate responsibility for quality, is approved for publication by the firm's leadership.</t>
  </si>
  <si>
    <t>The firm is small, with leadership concentrated in a single individual with a quality risk that personnel do not bring differences of opinion that involve leadership to the attention of the firm.</t>
  </si>
  <si>
    <t>The sole proprietor / engagement partner acknowledges the potential risk and encourages feedback from personnel.</t>
  </si>
  <si>
    <t>Feedback can be provided anonymously to encourage personnel to come forward with suggestions that may challenge leadership's approach.</t>
  </si>
  <si>
    <t>Leadership demonstrates a commitment to quality through their actions and behaviours.</t>
  </si>
  <si>
    <t>1.28(c)</t>
  </si>
  <si>
    <t>The actions and behaviours of management do not demonstrate a commitment to quality.</t>
  </si>
  <si>
    <t>1.A58</t>
  </si>
  <si>
    <t>The firm's monitoring of quality management seeks to identify areas where management have not demonstrated a commitment to quality and proposes appropriate remedial action.</t>
  </si>
  <si>
    <t>The firm's management comprises individuals with sufficient knowledge and experience of audit and assurance services to best ensure that quality issues are paramount in management's decision making.</t>
  </si>
  <si>
    <t>The firm's management are able to demonstrate an understanding of the principles outlined in ISQM 1 and its requirements.</t>
  </si>
  <si>
    <t>The firm undertakes periodic performance evaluations of the individual(s) assigned ultimate responsibility and accountability for the system of quality management, and the individual(s) assigned operational responsibility for the system of quality management. In doing so the firm takes into account the evaluation of the system of quality management.</t>
  </si>
  <si>
    <t>1.56
1.A57</t>
  </si>
  <si>
    <t>Yes</t>
  </si>
  <si>
    <t>The organisational structure and assignment of roles, responsibilities and authority is appropriate to enable the design, implementation and operation of the firm's system of quality management.</t>
  </si>
  <si>
    <t>1.28(d)</t>
  </si>
  <si>
    <t>Persons assigned roles relevant to the system of quality management lack the skills, knowledge and experience to undertake those roles.</t>
  </si>
  <si>
    <t>Persons assigned roles are selected based upon their skills, knowledge and experience.</t>
  </si>
  <si>
    <t>The firm routinely monitors its ownership and management to ensure continued compliance with the Audit Requirements.</t>
  </si>
  <si>
    <t>Organisational / departmental structure insufficient to adequately separate roles.</t>
  </si>
  <si>
    <t>The firm has in place an organisational structure where responsibilities and accountability are clearly defined and which reinforce the firm's commitment to quality.</t>
  </si>
  <si>
    <t>Ultimate responsibility for the internal quality management system lies with a person who is eligible for appointment as an auditor.</t>
  </si>
  <si>
    <t>At least one individual who is eligible for appointment as an auditor is assigned ultimate responsibility and accountability for the system of quality management.</t>
  </si>
  <si>
    <t>At least one individual who is eligible for appointment as an auditor is assigned operational responsibility for the system of quality management.</t>
  </si>
  <si>
    <t>There is periodic performance evaluation of the individual(s) assigned ultimate responsibility and accountability for the system of quality management.</t>
  </si>
  <si>
    <t>There is periodic performance evaluation of the individual(s) assigned operational responsibility for the system of quality management.</t>
  </si>
  <si>
    <t>The firm seeks to implement policies and procedures that seek to develop persons internally that will possess the necessary skills, knowledge and experience should they be assigned roles in future.</t>
  </si>
  <si>
    <t>Current and potential future shortcomings in the organisational structure are identified and steps taken to identify suitable persons to fill vacancies, internally or externally to the organisation.</t>
  </si>
  <si>
    <t>Persons allocated roles are provided with sufficient time and resource to undertake sufficient training to develop their skills and knowledge.</t>
  </si>
  <si>
    <t>Performance evaluations of members of the leadership team include consideration of quality management issues.</t>
  </si>
  <si>
    <t>The firm's ownership and management does not comply with the local audit regulations.</t>
  </si>
  <si>
    <t>The firm's ownership and management is constantly monitored to ensure continued compliance with local audit regulations.</t>
  </si>
  <si>
    <t>Compliance with local audit regulations is considered whenever a structural change to the firm takes place.</t>
  </si>
  <si>
    <t>The firm's long-term planning for succession considers the need for continued compliance with local audit regulations.</t>
  </si>
  <si>
    <t>Persons assigned roles relevant to the system of quality management lack the authority to be able to successfully implement policies and procedures.</t>
  </si>
  <si>
    <t>The person(s) assigned roles are selected from appropriate levels in the firm's management structure to demonstrate sufficient authority.</t>
  </si>
  <si>
    <t>Resource needs, including financial resources, are planned for and resources are obtained, allocated or assigned in a manner that is consistent with the firm's commitment to quality.</t>
  </si>
  <si>
    <t>1.28(e)</t>
  </si>
  <si>
    <t>Insufficient resources are allocated to developing an effective system of quality management.</t>
  </si>
  <si>
    <t>The firm's resource allocation process acknowledges the importance of quality and prioritises resources so as to develop effective systems of quality management.</t>
  </si>
  <si>
    <t>Senior persons assigned roles relevant to the system of quality management are also involved in the firm's resource allocation process and are able to influence resourcing decisions.</t>
  </si>
  <si>
    <t>1.A60</t>
  </si>
  <si>
    <t>The firm prioritises other services that it offers over than audit and assurance resulting in inadequate resources being allocated to maintain and enhance audit quality.</t>
  </si>
  <si>
    <t>1.A46
1.A56</t>
  </si>
  <si>
    <t>The firm routinely considers whether it is desirable to continue acting as an auditor, both in aggregate and in respect of each audited entity.</t>
  </si>
  <si>
    <t>The firm plans to develop its audit offering, and dedicates sufficient resources to implement an effective system of quality management.</t>
  </si>
  <si>
    <t>The firm's strategic decisions and actions, including the firm's financial and operational priorities, are consistent with its stated aim of prioritising quality.</t>
  </si>
  <si>
    <t>The firm has a strategic goal to develop its non-audit services, which it may seek to sell to its audit clients.</t>
  </si>
  <si>
    <t>The firm's procedures designed to ensure independence are sufficiently robust to counter any strategic decision by the firm to develop its non-audit service offering.</t>
  </si>
  <si>
    <t>The firm has a strategic goal to develop its non-audit services, which conflicts with the firm's commitment to audit quality.</t>
  </si>
  <si>
    <t>The firm fails to anticipate future resource needs.</t>
  </si>
  <si>
    <t>1.A61</t>
  </si>
  <si>
    <t>The firm's management undertakes long-term planning which anticipates future resource needs and how these are to be obtained and financed.</t>
  </si>
  <si>
    <t>The network to which the firm belongs demonstrates a commitment to quality through their actions and behaviours.</t>
  </si>
  <si>
    <t>The network's culture fails to support and reinforce the firm's commitment to quality</t>
  </si>
  <si>
    <t>The tone of the network's leadership emphasises the importance of quality.</t>
  </si>
  <si>
    <t>The network holds the firm's leadership accountable for quality.</t>
  </si>
  <si>
    <t>The network has in place requirements regarding quality management and monitoring procedures of the firm's compliance with those network requirements.</t>
  </si>
  <si>
    <t>The network is open and transparent in how it manages and responds to matters in relation to quality across the network and what actions are taken in relation to network firms that do not comply with network requirements.</t>
  </si>
  <si>
    <t>Quality objective category</t>
  </si>
  <si>
    <t>Governance and Leadership</t>
  </si>
  <si>
    <t>Quality risk firm size</t>
  </si>
  <si>
    <t>All</t>
  </si>
  <si>
    <t>Large</t>
  </si>
  <si>
    <t>Small</t>
  </si>
  <si>
    <t>Relevant Ethical Requirements</t>
  </si>
  <si>
    <t>The firm and its personnel:
i) Understand the relevant ethical requirements to which the firm and the firm's engagements are subject; and
ii) Fulfil their responsibilities in relation to the relevant ethical requirements to which the firm and the firm's engagements are subject.</t>
  </si>
  <si>
    <t>1.29(a)</t>
  </si>
  <si>
    <t>Audit engagements are not conducted in accordance with the relevant regulatory framework, including statute, the IESBA Code of Ethics for Professional Accountants and the requirements of the firm's regulatory body.</t>
  </si>
  <si>
    <t>1.A62</t>
  </si>
  <si>
    <t>The firm shall prepare an Ethics Policy and related procedures which indicate how the requirements of the IESBA Code of Ethics for Professional Accountants shall be applied within the firm in order to identify, evaluate and address threats to compliance with the relevant ethical requirements.</t>
  </si>
  <si>
    <t xml:space="preserve">1.34(a)(i)
</t>
  </si>
  <si>
    <t>The firm shall prepare an Ethics Policy which establishes appropriate and effective organisational and administrative arrangements to prevent, identify, eliminate or manage and disclose any threats to the firm's independence as required by IESBA's Code of Ethics for Professional Accountants.</t>
  </si>
  <si>
    <t>The firm shall prepare a policy and/or implements procedures that ensure that no partner, director, member or shareholder of the firm, or partner, director, member or shareholder of any affiliate of the firm, intervenes in the carrying out of an engagement in any way which jeopardises the firm's independence and objectivity in carrying out such work.</t>
  </si>
  <si>
    <t>The firm's training programme for both students and qualified personnel will include the application of the IESBA Code of Ethics for Professional Accountants and other relevant statute and regulation.</t>
  </si>
  <si>
    <t>The firm maintains a Register of Interests (and the network if applicable) and enables easy identification of potential independence issues.</t>
  </si>
  <si>
    <t>Before accepting an engagement consideration shall be given as to whether there are any ethical issues related to independence and objectivity that are relevant to the decision on whether to accept the appointment.</t>
  </si>
  <si>
    <t>1.34(a)(i)</t>
  </si>
  <si>
    <t>Before accepting an engagement to provide services to a client subject to independence requirements, such as an audit client, the audit partner of that client shall be notified in order to identify any potential ethics issues that could prevent accepting that additional engagement, or could require the firm to resign as auditor.</t>
  </si>
  <si>
    <t>As part of the planning procedures of all engagements consideration shall be given as to whether there are any ethical issues that prevent acceptance of the engagement, or that require the implementation of appropriate safeguards to reduce to an acceptable level the threats to independence and objectivity, along with appropriate communication with the client.</t>
  </si>
  <si>
    <t>Audit Manual B11/B12</t>
  </si>
  <si>
    <t>As part of the completion procedures of all engagements consideration shall be given as to whether there are any ethical issues which prevent reacceptance of the engagement.</t>
  </si>
  <si>
    <t>Audit Manual A21</t>
  </si>
  <si>
    <t>On at least an annual basis documented confirmation of compliance with independence requirements is obtained from all personnel required by relevant ethical requirements to be independent.</t>
  </si>
  <si>
    <t>1.34(b)</t>
  </si>
  <si>
    <t>QMM Appendix 4 - Annual declaration form for individuals</t>
  </si>
  <si>
    <t>On joining the firm new partners and staff are required to provide a documented confirmation  of compliance with independence requirements.</t>
  </si>
  <si>
    <t>On an annual basis a whole-firm review of compliance with independence requirements shall be performed and documented.</t>
  </si>
  <si>
    <t>QMM Appendix 5 - Fit and proper form for the firm</t>
  </si>
  <si>
    <t>Breaches of the IESBA Code of Ethics for Professional Accountants and any other requirements that the firm/engagement is subject to are not considered and acted upon appropriately.</t>
  </si>
  <si>
    <t>The firm's Ethics Policy and related procedures will address identifying, communicating, evaluating and reporting of any breaches of the IESBA Code of Ethics for Professional Accountants (or other relevant ethical requirements) and for appropriately responding to the causes and consequences of the breaches in a timely manner.</t>
  </si>
  <si>
    <t>1.34(a)(ii)</t>
  </si>
  <si>
    <t>The firm shall implement arrangements for dealing with and reporting incidents which have or may have serious consequences for the integrity of the firm's audit or other public interest assurance activities.</t>
  </si>
  <si>
    <t>The firm's Whistleblowing Policy will make clear that any identified breaches of ethical requirements should be reported internally, if it is unclear whether the matter has already been reported internally under the firm's Ethics Policy.</t>
  </si>
  <si>
    <t>The firm's Complaints Policy will set out the procedure for considering whether the nature of any complaints or allegations received involved breaches of ethical requirements and set out the consequential internal reporting procedures.</t>
  </si>
  <si>
    <t>1.34(c)</t>
  </si>
  <si>
    <t>The firm's Ethics Partner (or Audit Compliance Partner if no Ethics Partner appointed) shall evaluate all instances of breaches of ethical requirements and ensure that appropriate remedial action is undertaken, which could include additional training or amendment to the firm's system of quality management.</t>
  </si>
  <si>
    <t>Where required, breaches of the IESBA Code of Ethics for Professional Accountants are not collated and reported to the firm's regulatory body.</t>
  </si>
  <si>
    <t xml:space="preserve">The Ethics Partner (or Audit Compliance Partner if no Ethics Partner appointed) shall maintain a register of breaches of ethical requirements and ensure that these are reported to the firm's regulatory body, where required. </t>
  </si>
  <si>
    <t>1.34(a)(ii)
1.A119</t>
  </si>
  <si>
    <t>Breaches of client confidentiality arise.</t>
  </si>
  <si>
    <t>The firm establishes policies and procedures that apply adequate provision on confidentiality and professional secrecy in relation to all information and documents to which the firm has access when carrying out an engagement.</t>
  </si>
  <si>
    <t>The firm establishes policies and procedures that ensure that the firm complies with applicable legal and regulatory requirements relating to the confidentiality of information received in the course of an engagement.</t>
  </si>
  <si>
    <t>All personnel (not just audit) are informed of the need for client confidentiality and professional secrecy on joining the firm and are subject to frequent reminders.</t>
  </si>
  <si>
    <t>Employment contracts includes appropriate provisions designed to protect client confidentiality and professional secrecy.</t>
  </si>
  <si>
    <t>Disciplinary procedures adequately deal with any identified breaches of client confidentiality or professional secrecy.</t>
  </si>
  <si>
    <t>The use of external service providers provides access to the confidential information of clients.</t>
  </si>
  <si>
    <t>External service providers are subjected to the same procedures as internal personnel designed to prevent any breach of confidential client information.</t>
  </si>
  <si>
    <t>The firm's integrity is threatened through association with the subject matter of an engagement that is false or misleading.</t>
  </si>
  <si>
    <t>The firm has procedures in place for when it becomes apparent that completed audit engagements that relate to financial statements which contain material misstatements, including where the client is unwilling to issue revised financial statements.</t>
  </si>
  <si>
    <t>Others, including the network, network firms, individuals in the network or network firms, or service providers, who are subject to the relevant ethical requirements to which the firm and the firm's engagements are subject:
i) Understand the relevant ethical requirements that apply to them; and
ii) Fulfil their responsibilities in relation to the relevant ethical requirements that apply to them.</t>
  </si>
  <si>
    <t>1.29(b)</t>
  </si>
  <si>
    <t>Audit engagements involving personnel from network firms etc are not conducted in accordance with the relevant regulatory framework, including statute, the IESBA Code of Ethics for Professional Accountants and the requirements of the firm's regulatory body.</t>
  </si>
  <si>
    <t>1.A65</t>
  </si>
  <si>
    <t>Such persons are provided with copies of the firm's Ethics policy and asked to confirm their understanding of it before involvement in any audit engagement.</t>
  </si>
  <si>
    <t>Contractual arrangement include specific relevant ethical requirements.</t>
  </si>
  <si>
    <t>Such persons being considered for involvement in an audit engagement are professionals that will be accustomed to the importance of quality and ethical compliance.</t>
  </si>
  <si>
    <t>Such persons are subject to the same considerations of independence and objectivity as partners and staff before involvement in any audit engagement.</t>
  </si>
  <si>
    <t>Network requirements, for example in respect of software utilised to record independence issues, does not comply with local regulatory requirements with the risk that the firm is not alerted when there is an independence breach.</t>
  </si>
  <si>
    <t>The firm provides feedback to the network or is otherwise involved in the development of network systems to enable local regulatory requirements to be reflected in network systems.</t>
  </si>
  <si>
    <t>The firm operates a parallel system designed to ensure compliance with local regulatory and professional requirements.</t>
  </si>
  <si>
    <t>The engagement utilises an auditor's expert, for example to perform a specialist valuation.</t>
  </si>
  <si>
    <t>The firm ensures that the auditor's expert understands the confidentiality provisions inherent in the ethical framework and treats client information as confidential.</t>
  </si>
  <si>
    <t>The firm undertakes audits of group financial statements that involve the use of component auditors.</t>
  </si>
  <si>
    <t>Group audit instructions contains relevant ethical requirements.</t>
  </si>
  <si>
    <t>The firm ensures that component auditors comply with ethical requirements that apply to them as part of the engagement team.</t>
  </si>
  <si>
    <t>The firm relies on the use of service providers as a technical resource or for the performance of EQ reviews</t>
  </si>
  <si>
    <t>Risk response firm size</t>
  </si>
  <si>
    <t>Quality objective ref</t>
  </si>
  <si>
    <t>Quality Risk ref</t>
  </si>
  <si>
    <t>Risk response ref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</si>
</sst>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1];[Red]\-#,##0\ [$€-1]"/>
  </numFmts>
  <fonts count="8" x14ac:knownFonts="1">
    <font>
      <sz val="12"/>
      <color theme="1"/>
      <name val="Calibri"/>
      <family val="2"/>
      <scheme val="minor"/>
    </font>
    <font>
      <b/>
      <sz val="10"/>
      <color theme="1"/>
      <name val="Calibri"/>
      <family val="2"/>
      <scheme val="minor"/>
    </font>
    <font>
      <b/>
      <i/>
      <sz val="10"/>
      <color theme="1"/>
      <name val="Calibri"/>
      <family val="2"/>
      <scheme val="minor"/>
    </font>
    <font>
      <sz val="10"/>
      <name val="Calibri"/>
      <family val="2"/>
      <scheme val="minor"/>
    </font>
    <font>
      <i/>
      <sz val="10"/>
      <color theme="1"/>
      <name val="Calibri"/>
      <family val="2"/>
      <scheme val="minor"/>
    </font>
    <font>
      <sz val="10"/>
      <color theme="1"/>
      <name val="Calibri"/>
      <family val="2"/>
      <scheme val="minor"/>
    </font>
    <font>
      <b/>
      <sz val="10"/>
      <color rgb="FFFF0000"/>
      <name val="Calibri"/>
      <family val="2"/>
      <scheme val="minor"/>
    </font>
    <font>
      <b/>
      <i/>
      <sz val="10"/>
      <color rgb="FFFF0000"/>
      <name val="Calibri"/>
      <family val="2"/>
      <scheme val="minor"/>
    </font>
  </fonts>
  <fills count="5">
    <fill>
      <patternFill patternType="none"/>
    </fill>
    <fill>
      <patternFill patternType="gray125"/>
    </fill>
    <fill>
      <patternFill patternType="solid">
        <fgColor theme="8" tint="0.59999389629810485"/>
        <bgColor indexed="64"/>
      </patternFill>
    </fill>
    <fill>
      <patternFill patternType="solid">
        <fgColor theme="7" tint="0.59999389629810485"/>
        <bgColor indexed="64"/>
      </patternFill>
    </fill>
    <fill>
      <patternFill patternType="solid">
        <fgColor theme="9" tint="0.59999389629810485"/>
        <bgColor indexed="64"/>
      </patternFill>
    </fill>
  </fills>
  <borders count="9">
    <border>
      <left/>
      <right/>
      <top/>
      <bottom/>
      <diagonal/>
    </border>
    <border>
      <left/>
      <right/>
      <top/>
      <bottom style="medium">
        <color indexed="64"/>
      </bottom>
      <diagonal/>
    </border>
    <border>
      <left style="medium">
        <color auto="1"/>
      </left>
      <right/>
      <top/>
      <bottom/>
      <diagonal/>
    </border>
    <border>
      <left style="medium">
        <color auto="1"/>
      </left>
      <right/>
      <top/>
      <bottom style="medium">
        <color indexed="64"/>
      </bottom>
      <diagonal/>
    </border>
    <border>
      <left/>
      <right style="medium">
        <color auto="1"/>
      </right>
      <top/>
      <bottom/>
      <diagonal/>
    </border>
    <border>
      <left style="medium">
        <color auto="1"/>
      </left>
      <right/>
      <top/>
      <bottom style="thin">
        <color indexed="64"/>
      </bottom>
      <diagonal/>
    </border>
    <border>
      <left/>
      <right/>
      <top/>
      <bottom style="thin">
        <color indexed="64"/>
      </bottom>
      <diagonal/>
    </border>
    <border>
      <left/>
      <right/>
      <top style="thin">
        <color indexed="64"/>
      </top>
      <bottom/>
      <diagonal/>
    </border>
    <border>
      <left style="medium">
        <color auto="1"/>
      </left>
      <right/>
      <top style="thin">
        <color indexed="64"/>
      </top>
      <bottom/>
      <diagonal/>
    </border>
  </borders>
  <cellStyleXfs count="1">
    <xf numFmtId="0" fontId="0" fillId="0" borderId="0"/>
  </cellStyleXfs>
  <cellXfs count="68">
    <xf numFmtId="0" fontId="0" fillId="0" borderId="0" xfId="0"/>
    <xf numFmtId="0" fontId="1" fillId="0" borderId="1" xfId="0" applyFont="1" applyBorder="1" applyAlignment="1">
      <alignment horizontal="center" vertical="center" wrapText="1"/>
    </xf>
    <xf numFmtId="0" fontId="2"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2" fillId="0" borderId="0" xfId="0" applyFont="1" applyAlignment="1">
      <alignment horizontal="center" vertical="center" wrapText="1"/>
    </xf>
    <xf numFmtId="0" fontId="3" fillId="0" borderId="0" xfId="0" applyFont="1" applyAlignment="1">
      <alignment vertical="top" wrapText="1"/>
    </xf>
    <xf numFmtId="0" fontId="4" fillId="0" borderId="0" xfId="0" applyFont="1" applyAlignment="1">
      <alignment horizontal="center" vertical="top" wrapText="1"/>
    </xf>
    <xf numFmtId="0" fontId="5" fillId="2" borderId="2" xfId="0" applyFont="1" applyFill="1" applyBorder="1" applyAlignment="1">
      <alignment vertical="top" wrapText="1"/>
    </xf>
    <xf numFmtId="0" fontId="4" fillId="0" borderId="4" xfId="0" applyFont="1" applyBorder="1" applyAlignment="1">
      <alignment horizontal="center" vertical="top" wrapText="1"/>
    </xf>
    <xf numFmtId="49" fontId="4" fillId="0" borderId="0" xfId="0" applyNumberFormat="1" applyFont="1" applyAlignment="1">
      <alignment horizontal="center" vertical="top" wrapText="1"/>
    </xf>
    <xf numFmtId="0" fontId="5" fillId="0" borderId="0" xfId="0" applyFont="1" applyAlignment="1">
      <alignment vertical="top" wrapText="1"/>
    </xf>
    <xf numFmtId="0" fontId="5" fillId="0" borderId="0" xfId="0" applyFont="1" applyAlignment="1">
      <alignment horizontal="center" vertical="top" wrapText="1"/>
    </xf>
    <xf numFmtId="0" fontId="5" fillId="0" borderId="2" xfId="0" applyFont="1" applyBorder="1" applyAlignment="1">
      <alignment vertical="top" wrapText="1"/>
    </xf>
    <xf numFmtId="0" fontId="5" fillId="3" borderId="2" xfId="0" applyFont="1" applyFill="1" applyBorder="1" applyAlignment="1">
      <alignment vertical="top" wrapText="1"/>
    </xf>
    <xf numFmtId="0" fontId="3" fillId="2" borderId="2" xfId="0" applyFont="1" applyFill="1" applyBorder="1" applyAlignment="1">
      <alignment vertical="top" wrapText="1"/>
    </xf>
    <xf numFmtId="0" fontId="5" fillId="4" borderId="5" xfId="0" applyFont="1" applyFill="1" applyBorder="1" applyAlignment="1">
      <alignment vertical="top" wrapText="1"/>
    </xf>
    <xf numFmtId="49" fontId="4" fillId="0" borderId="6" xfId="0" applyNumberFormat="1" applyFont="1" applyBorder="1" applyAlignment="1">
      <alignment horizontal="center" vertical="top" wrapText="1"/>
    </xf>
    <xf numFmtId="0" fontId="5" fillId="0" borderId="6" xfId="0" applyFont="1" applyBorder="1" applyAlignment="1">
      <alignment vertical="top" wrapText="1"/>
    </xf>
    <xf numFmtId="0" fontId="5" fillId="0" borderId="5" xfId="0" applyFont="1" applyBorder="1" applyAlignment="1">
      <alignment vertical="top" wrapText="1"/>
    </xf>
    <xf numFmtId="0" fontId="5" fillId="3" borderId="5" xfId="0" applyFont="1" applyFill="1" applyBorder="1" applyAlignment="1">
      <alignment vertical="top" wrapText="1"/>
    </xf>
    <xf numFmtId="0" fontId="3" fillId="3" borderId="2" xfId="0" applyFont="1" applyFill="1" applyBorder="1" applyAlignment="1">
      <alignment vertical="top" wrapText="1"/>
    </xf>
    <xf numFmtId="0" fontId="5" fillId="2" borderId="5" xfId="0" applyFont="1" applyFill="1" applyBorder="1" applyAlignment="1">
      <alignment vertical="top" wrapText="1"/>
    </xf>
    <xf numFmtId="0" fontId="5" fillId="0" borderId="7" xfId="0" applyFont="1" applyBorder="1" applyAlignment="1">
      <alignment vertical="top" wrapText="1"/>
    </xf>
    <xf numFmtId="0" fontId="5" fillId="0" borderId="8" xfId="0" applyFont="1" applyBorder="1" applyAlignment="1">
      <alignment vertical="top" wrapText="1"/>
    </xf>
    <xf numFmtId="0" fontId="5" fillId="2" borderId="8" xfId="0" applyFont="1" applyFill="1" applyBorder="1" applyAlignment="1">
      <alignment vertical="top" wrapText="1"/>
    </xf>
    <xf numFmtId="49" fontId="4" fillId="0" borderId="7" xfId="0" applyNumberFormat="1" applyFont="1" applyBorder="1" applyAlignment="1">
      <alignment horizontal="center" vertical="top" wrapText="1"/>
    </xf>
    <xf numFmtId="0" fontId="6" fillId="2" borderId="5" xfId="0" applyFont="1" applyFill="1" applyBorder="1" applyAlignment="1">
      <alignment vertical="top" wrapText="1"/>
    </xf>
    <xf numFmtId="49" fontId="7" fillId="0" borderId="6" xfId="0" applyNumberFormat="1" applyFont="1" applyBorder="1" applyAlignment="1">
      <alignment horizontal="center" vertical="top" wrapText="1"/>
    </xf>
    <xf numFmtId="0" fontId="3" fillId="3" borderId="5" xfId="0" applyFont="1" applyFill="1" applyBorder="1" applyAlignment="1">
      <alignment vertical="top" wrapText="1"/>
    </xf>
    <xf numFmtId="0" fontId="3" fillId="2" borderId="8" xfId="0" applyFont="1" applyFill="1" applyBorder="1" applyAlignment="1">
      <alignment vertical="top" wrapText="1"/>
    </xf>
    <xf numFmtId="49" fontId="7" fillId="0" borderId="7" xfId="0" applyNumberFormat="1" applyFont="1" applyBorder="1" applyAlignment="1">
      <alignment horizontal="center" vertical="top" wrapText="1"/>
    </xf>
    <xf numFmtId="49" fontId="7" fillId="0" borderId="0" xfId="0" applyNumberFormat="1" applyFont="1" applyAlignment="1">
      <alignment horizontal="center" vertical="top" wrapText="1"/>
    </xf>
    <xf numFmtId="0" fontId="6" fillId="2" borderId="2" xfId="0" applyFont="1" applyFill="1" applyBorder="1" applyAlignment="1">
      <alignment vertical="top" wrapText="1"/>
    </xf>
    <xf numFmtId="164" fontId="4" fillId="0" borderId="0" xfId="0" applyNumberFormat="1" applyFont="1" applyAlignment="1">
      <alignment horizontal="center" vertical="top" wrapText="1"/>
    </xf>
    <xf numFmtId="0" fontId="3" fillId="4" borderId="0" xfId="0" applyFont="1" applyFill="1" applyAlignment="1">
      <alignment vertical="top" wrapText="1"/>
    </xf>
    <xf numFmtId="0" fontId="3" fillId="4" borderId="5" xfId="0" applyFont="1" applyFill="1" applyBorder="1" applyAlignment="1">
      <alignment vertical="top" wrapText="1"/>
    </xf>
    <xf numFmtId="0" fontId="3" fillId="4" borderId="2" xfId="0" applyFont="1" applyFill="1" applyBorder="1" applyAlignment="1">
      <alignment vertical="top" wrapText="1"/>
    </xf>
    <xf numFmtId="0" fontId="5" fillId="4" borderId="8" xfId="0" applyFont="1" applyFill="1" applyBorder="1" applyAlignment="1">
      <alignment vertical="top" wrapText="1"/>
    </xf>
    <xf numFmtId="0" fontId="1" fillId="0" borderId="0" xfId="0" applyFont="1" applyBorder="1" applyAlignment="1">
      <alignment horizontal="center" vertical="center" wrapText="1"/>
    </xf>
    <xf numFmtId="0" fontId="5" fillId="2" borderId="0" xfId="0" applyFont="1" applyFill="1" applyBorder="1" applyAlignment="1">
      <alignment vertical="top" wrapText="1"/>
    </xf>
    <xf numFmtId="0" fontId="5" fillId="0" borderId="0" xfId="0" applyFont="1" applyBorder="1" applyAlignment="1">
      <alignment vertical="top" wrapText="1"/>
    </xf>
    <xf numFmtId="0" fontId="5" fillId="4" borderId="6" xfId="0" applyFont="1" applyFill="1" applyBorder="1" applyAlignment="1">
      <alignment vertical="top" wrapText="1"/>
    </xf>
    <xf numFmtId="0" fontId="5" fillId="3" borderId="0" xfId="0" applyFont="1" applyFill="1" applyBorder="1" applyAlignment="1">
      <alignment vertical="top" wrapText="1"/>
    </xf>
    <xf numFmtId="49" fontId="4" fillId="0" borderId="0" xfId="0" applyNumberFormat="1" applyFont="1" applyBorder="1" applyAlignment="1">
      <alignment horizontal="center" vertical="top" wrapText="1"/>
    </xf>
    <xf numFmtId="0" fontId="5" fillId="0" borderId="0" xfId="0" applyFont="1" applyAlignment="1">
      <alignment vertical="center" wrapText="1"/>
    </xf>
    <xf numFmtId="0" fontId="4" fillId="0" borderId="0" xfId="0" applyFont="1" applyAlignment="1">
      <alignment vertical="center"/>
    </xf>
    <xf numFmtId="0" fontId="5" fillId="2" borderId="2" xfId="0" applyFont="1" applyFill="1" applyBorder="1" applyAlignment="1">
      <alignment vertical="center" wrapText="1"/>
    </xf>
    <xf numFmtId="0" fontId="4" fillId="0" borderId="4" xfId="0" applyFont="1" applyBorder="1" applyAlignment="1">
      <alignment vertical="center" wrapText="1"/>
    </xf>
    <xf numFmtId="0" fontId="6" fillId="2" borderId="2" xfId="0" applyFont="1" applyFill="1" applyBorder="1" applyAlignment="1">
      <alignment vertical="center" wrapText="1"/>
    </xf>
    <xf numFmtId="0" fontId="7" fillId="0" borderId="0" xfId="0" applyFont="1" applyAlignment="1">
      <alignment vertical="center" wrapText="1"/>
    </xf>
    <xf numFmtId="0" fontId="5" fillId="0" borderId="0" xfId="0" applyFont="1" applyAlignment="1">
      <alignment horizontal="center" vertical="center"/>
    </xf>
    <xf numFmtId="0" fontId="3" fillId="2" borderId="2" xfId="0" applyFont="1" applyFill="1" applyBorder="1" applyAlignment="1">
      <alignment vertical="center" wrapText="1"/>
    </xf>
    <xf numFmtId="0" fontId="5" fillId="0" borderId="2" xfId="0" applyFont="1" applyBorder="1" applyAlignment="1">
      <alignment vertical="center" wrapText="1"/>
    </xf>
    <xf numFmtId="0" fontId="7" fillId="0" borderId="0" xfId="0" applyFont="1" applyAlignment="1">
      <alignment vertical="center"/>
    </xf>
    <xf numFmtId="0" fontId="5" fillId="4" borderId="2" xfId="0" applyFont="1" applyFill="1" applyBorder="1" applyAlignment="1">
      <alignment vertical="center" wrapText="1"/>
    </xf>
    <xf numFmtId="0" fontId="5" fillId="0" borderId="5" xfId="0" applyFont="1" applyBorder="1" applyAlignment="1">
      <alignment vertical="center" wrapText="1"/>
    </xf>
    <xf numFmtId="0" fontId="3" fillId="2" borderId="5" xfId="0" applyFont="1" applyFill="1" applyBorder="1" applyAlignment="1">
      <alignment vertical="center" wrapText="1"/>
    </xf>
    <xf numFmtId="0" fontId="7" fillId="0" borderId="6" xfId="0" applyFont="1" applyBorder="1" applyAlignment="1">
      <alignment vertical="center"/>
    </xf>
    <xf numFmtId="0" fontId="5" fillId="0" borderId="6" xfId="0" applyFont="1" applyBorder="1" applyAlignment="1">
      <alignment vertical="center" wrapText="1"/>
    </xf>
    <xf numFmtId="0" fontId="4" fillId="0" borderId="0" xfId="0" applyFont="1" applyAlignment="1">
      <alignment vertical="center" wrapText="1"/>
    </xf>
    <xf numFmtId="0" fontId="5" fillId="4" borderId="5" xfId="0" applyFont="1" applyFill="1" applyBorder="1" applyAlignment="1">
      <alignment vertical="center" wrapText="1"/>
    </xf>
    <xf numFmtId="0" fontId="4" fillId="0" borderId="6" xfId="0" applyFont="1" applyBorder="1" applyAlignment="1">
      <alignment vertical="center"/>
    </xf>
    <xf numFmtId="0" fontId="5" fillId="0" borderId="7" xfId="0" applyFont="1" applyBorder="1" applyAlignment="1">
      <alignment vertical="center" wrapText="1"/>
    </xf>
    <xf numFmtId="0" fontId="4" fillId="0" borderId="7" xfId="0" applyFont="1" applyBorder="1" applyAlignment="1">
      <alignment vertical="center"/>
    </xf>
    <xf numFmtId="0" fontId="5" fillId="4" borderId="8" xfId="0" applyFont="1" applyFill="1" applyBorder="1" applyAlignment="1">
      <alignment vertical="center" wrapText="1"/>
    </xf>
    <xf numFmtId="0" fontId="5" fillId="3" borderId="2" xfId="0" applyFont="1" applyFill="1" applyBorder="1" applyAlignment="1">
      <alignment vertical="center" wrapText="1"/>
    </xf>
    <xf numFmtId="0" fontId="5" fillId="3" borderId="5"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64B71-0BF8-3E44-B68F-985E57F4AF4F}">
  <dimension ref="A1:K90"/>
  <sheetViews>
    <sheetView tabSelected="1" zoomScale="81" workbookViewId="0">
      <selection activeCell="K1" sqref="K1"/>
    </sheetView>
  </sheetViews>
  <sheetFormatPr baseColWidth="10" defaultRowHeight="16" x14ac:dyDescent="0.2"/>
  <cols>
    <col min="2" max="2" width="51" customWidth="1"/>
    <col min="4" max="4" width="51.33203125" customWidth="1"/>
    <col min="6" max="6" width="21" customWidth="1"/>
    <col min="7" max="7" width="51.33203125" customWidth="1"/>
    <col min="8" max="8" width="23" bestFit="1" customWidth="1"/>
    <col min="9" max="9" width="10" bestFit="1" customWidth="1"/>
  </cols>
  <sheetData>
    <row r="1" spans="1:11" ht="46" thickBot="1" x14ac:dyDescent="0.25">
      <c r="A1" t="s">
        <v>91</v>
      </c>
      <c r="B1" s="1" t="s">
        <v>0</v>
      </c>
      <c r="C1" s="1" t="s">
        <v>160</v>
      </c>
      <c r="D1" s="3" t="s">
        <v>1</v>
      </c>
      <c r="E1" s="39" t="s">
        <v>93</v>
      </c>
      <c r="F1" s="3" t="s">
        <v>161</v>
      </c>
      <c r="G1" s="4" t="s">
        <v>2</v>
      </c>
      <c r="H1" s="1" t="s">
        <v>159</v>
      </c>
      <c r="I1" s="2" t="s">
        <v>162</v>
      </c>
      <c r="J1" s="2" t="s">
        <v>3</v>
      </c>
      <c r="K1" s="5" t="s">
        <v>4</v>
      </c>
    </row>
    <row r="2" spans="1:11" ht="150" x14ac:dyDescent="0.2">
      <c r="A2" t="s">
        <v>92</v>
      </c>
      <c r="B2" s="6" t="s">
        <v>5</v>
      </c>
      <c r="C2" s="7" t="s">
        <v>6</v>
      </c>
      <c r="D2" s="8" t="s">
        <v>7</v>
      </c>
      <c r="E2" s="40" t="s">
        <v>94</v>
      </c>
      <c r="F2" s="9" t="s">
        <v>8</v>
      </c>
      <c r="G2" s="8" t="s">
        <v>9</v>
      </c>
      <c r="H2" s="40" t="s">
        <v>94</v>
      </c>
      <c r="I2" s="10"/>
      <c r="J2" s="11" t="s">
        <v>10</v>
      </c>
      <c r="K2" s="12" t="s">
        <v>11</v>
      </c>
    </row>
    <row r="3" spans="1:11" ht="150" x14ac:dyDescent="0.2">
      <c r="A3" t="str">
        <f t="shared" ref="A3:A49" si="0">A2</f>
        <v>Governance and Leadership</v>
      </c>
      <c r="B3" s="11" t="str">
        <f t="shared" ref="B3:B14" si="1">B2</f>
        <v>The firm demonstrates a commitment to quality through a culture that exists throughout the firm, which recognises and reinforces:
i) The firm's role in serving the public interest by consistently performing quality engagements;
ii) The importance of professional ethics, values and attitudes;
iii) The responsibility of all personnel for quality relating to the performance of engagements or activities within the system of quality management, and their expected behaviour; and
iv) The importance of quality in the firm's strategic decisions and actions, including the firm's financial and operational priorities.</v>
      </c>
      <c r="C3" s="7" t="str">
        <f>IF(B3=B2,C2,"")</f>
        <v>1.28(a)</v>
      </c>
      <c r="D3" s="13" t="str">
        <f t="shared" ref="D3:D9" si="2">D2</f>
        <v>The firm's culture does not place quality at it's core.</v>
      </c>
      <c r="E3" s="7" t="str">
        <f>IF(D3=D2,E2,"")</f>
        <v>All</v>
      </c>
      <c r="F3" s="7" t="str">
        <f>IF(D3=D2,F2,"")</f>
        <v>1.A55</v>
      </c>
      <c r="G3" s="8" t="s">
        <v>12</v>
      </c>
      <c r="H3" s="40" t="s">
        <v>94</v>
      </c>
      <c r="I3" s="10"/>
      <c r="J3" s="11"/>
      <c r="K3" s="12" t="s">
        <v>11</v>
      </c>
    </row>
    <row r="4" spans="1:11" ht="150" x14ac:dyDescent="0.2">
      <c r="A4" t="str">
        <f t="shared" si="0"/>
        <v>Governance and Leadership</v>
      </c>
      <c r="B4" s="11" t="str">
        <f t="shared" si="1"/>
        <v>The firm demonstrates a commitment to quality through a culture that exists throughout the firm, which recognises and reinforces:
i) The firm's role in serving the public interest by consistently performing quality engagements;
ii) The importance of professional ethics, values and attitudes;
iii) The responsibility of all personnel for quality relating to the performance of engagements or activities within the system of quality management, and their expected behaviour; and
iv) The importance of quality in the firm's strategic decisions and actions, including the firm's financial and operational priorities.</v>
      </c>
      <c r="C4" s="7" t="str">
        <f t="shared" ref="C4:C14" si="3">IF(B4=B3,C3,"")</f>
        <v>1.28(a)</v>
      </c>
      <c r="D4" s="13" t="str">
        <f t="shared" si="2"/>
        <v>The firm's culture does not place quality at it's core.</v>
      </c>
      <c r="E4" s="7" t="str">
        <f t="shared" ref="E4:E9" si="4">IF(D4=D3,E3,"")</f>
        <v>All</v>
      </c>
      <c r="F4" s="7" t="str">
        <f t="shared" ref="F4:F9" si="5">IF(D4=D3,F3,"")</f>
        <v>1.A55</v>
      </c>
      <c r="G4" s="14" t="s">
        <v>13</v>
      </c>
      <c r="H4" s="43" t="s">
        <v>96</v>
      </c>
      <c r="I4" s="44"/>
      <c r="J4" s="41"/>
      <c r="K4" s="12" t="s">
        <v>11</v>
      </c>
    </row>
    <row r="5" spans="1:11" ht="150" x14ac:dyDescent="0.2">
      <c r="A5" t="str">
        <f t="shared" si="0"/>
        <v>Governance and Leadership</v>
      </c>
      <c r="B5" s="11" t="str">
        <f t="shared" si="1"/>
        <v>The firm demonstrates a commitment to quality through a culture that exists throughout the firm, which recognises and reinforces:
i) The firm's role in serving the public interest by consistently performing quality engagements;
ii) The importance of professional ethics, values and attitudes;
iii) The responsibility of all personnel for quality relating to the performance of engagements or activities within the system of quality management, and their expected behaviour; and
iv) The importance of quality in the firm's strategic decisions and actions, including the firm's financial and operational priorities.</v>
      </c>
      <c r="C5" s="7" t="str">
        <f t="shared" si="3"/>
        <v>1.28(a)</v>
      </c>
      <c r="D5" s="13" t="str">
        <f t="shared" si="2"/>
        <v>The firm's culture does not place quality at it's core.</v>
      </c>
      <c r="E5" s="7" t="str">
        <f t="shared" si="4"/>
        <v>All</v>
      </c>
      <c r="F5" s="7" t="str">
        <f t="shared" si="5"/>
        <v>1.A55</v>
      </c>
      <c r="G5" s="8" t="s">
        <v>14</v>
      </c>
      <c r="H5" s="40" t="s">
        <v>94</v>
      </c>
      <c r="I5" s="10"/>
      <c r="J5" s="11"/>
      <c r="K5" s="12" t="s">
        <v>11</v>
      </c>
    </row>
    <row r="6" spans="1:11" ht="150" x14ac:dyDescent="0.2">
      <c r="A6" t="str">
        <f t="shared" si="0"/>
        <v>Governance and Leadership</v>
      </c>
      <c r="B6" s="11" t="str">
        <f t="shared" si="1"/>
        <v>The firm demonstrates a commitment to quality through a culture that exists throughout the firm, which recognises and reinforces:
i) The firm's role in serving the public interest by consistently performing quality engagements;
ii) The importance of professional ethics, values and attitudes;
iii) The responsibility of all personnel for quality relating to the performance of engagements or activities within the system of quality management, and their expected behaviour; and
iv) The importance of quality in the firm's strategic decisions and actions, including the firm's financial and operational priorities.</v>
      </c>
      <c r="C6" s="7" t="str">
        <f t="shared" si="3"/>
        <v>1.28(a)</v>
      </c>
      <c r="D6" s="13" t="str">
        <f t="shared" si="2"/>
        <v>The firm's culture does not place quality at it's core.</v>
      </c>
      <c r="E6" s="7" t="str">
        <f t="shared" si="4"/>
        <v>All</v>
      </c>
      <c r="F6" s="7" t="str">
        <f t="shared" si="5"/>
        <v>1.A55</v>
      </c>
      <c r="G6" s="8" t="s">
        <v>15</v>
      </c>
      <c r="H6" s="40" t="s">
        <v>94</v>
      </c>
      <c r="I6" s="10"/>
      <c r="J6" s="11"/>
      <c r="K6" s="12" t="s">
        <v>11</v>
      </c>
    </row>
    <row r="7" spans="1:11" ht="150" x14ac:dyDescent="0.2">
      <c r="A7" t="str">
        <f t="shared" si="0"/>
        <v>Governance and Leadership</v>
      </c>
      <c r="B7" s="11" t="str">
        <f t="shared" si="1"/>
        <v>The firm demonstrates a commitment to quality through a culture that exists throughout the firm, which recognises and reinforces:
i) The firm's role in serving the public interest by consistently performing quality engagements;
ii) The importance of professional ethics, values and attitudes;
iii) The responsibility of all personnel for quality relating to the performance of engagements or activities within the system of quality management, and their expected behaviour; and
iv) The importance of quality in the firm's strategic decisions and actions, including the firm's financial and operational priorities.</v>
      </c>
      <c r="C7" s="7" t="str">
        <f t="shared" si="3"/>
        <v>1.28(a)</v>
      </c>
      <c r="D7" s="13" t="str">
        <f t="shared" si="2"/>
        <v>The firm's culture does not place quality at it's core.</v>
      </c>
      <c r="E7" s="7" t="str">
        <f t="shared" si="4"/>
        <v>All</v>
      </c>
      <c r="F7" s="7" t="str">
        <f t="shared" si="5"/>
        <v>1.A55</v>
      </c>
      <c r="G7" s="15" t="s">
        <v>16</v>
      </c>
      <c r="H7" s="40" t="s">
        <v>94</v>
      </c>
      <c r="I7" s="10"/>
      <c r="J7" s="11"/>
      <c r="K7" s="12" t="s">
        <v>11</v>
      </c>
    </row>
    <row r="8" spans="1:11" ht="150" x14ac:dyDescent="0.2">
      <c r="A8" t="str">
        <f t="shared" si="0"/>
        <v>Governance and Leadership</v>
      </c>
      <c r="B8" s="11" t="str">
        <f t="shared" si="1"/>
        <v>The firm demonstrates a commitment to quality through a culture that exists throughout the firm, which recognises and reinforces:
i) The firm's role in serving the public interest by consistently performing quality engagements;
ii) The importance of professional ethics, values and attitudes;
iii) The responsibility of all personnel for quality relating to the performance of engagements or activities within the system of quality management, and their expected behaviour; and
iv) The importance of quality in the firm's strategic decisions and actions, including the firm's financial and operational priorities.</v>
      </c>
      <c r="C8" s="7" t="str">
        <f t="shared" si="3"/>
        <v>1.28(a)</v>
      </c>
      <c r="D8" s="13" t="str">
        <f t="shared" si="2"/>
        <v>The firm's culture does not place quality at it's core.</v>
      </c>
      <c r="E8" s="7" t="str">
        <f t="shared" si="4"/>
        <v>All</v>
      </c>
      <c r="F8" s="7" t="str">
        <f t="shared" si="5"/>
        <v>1.A55</v>
      </c>
      <c r="G8" s="8" t="s">
        <v>17</v>
      </c>
      <c r="H8" s="40" t="s">
        <v>94</v>
      </c>
      <c r="I8" s="10"/>
      <c r="J8" s="11"/>
      <c r="K8" s="12" t="s">
        <v>11</v>
      </c>
    </row>
    <row r="9" spans="1:11" ht="150" x14ac:dyDescent="0.2">
      <c r="A9" t="str">
        <f t="shared" si="0"/>
        <v>Governance and Leadership</v>
      </c>
      <c r="B9" s="41" t="str">
        <f t="shared" si="1"/>
        <v>The firm demonstrates a commitment to quality through a culture that exists throughout the firm, which recognises and reinforces:
i) The firm's role in serving the public interest by consistently performing quality engagements;
ii) The importance of professional ethics, values and attitudes;
iii) The responsibility of all personnel for quality relating to the performance of engagements or activities within the system of quality management, and their expected behaviour; and
iv) The importance of quality in the firm's strategic decisions and actions, including the firm's financial and operational priorities.</v>
      </c>
      <c r="C9" s="7" t="str">
        <f t="shared" si="3"/>
        <v>1.28(a)</v>
      </c>
      <c r="D9" s="13" t="str">
        <f t="shared" si="2"/>
        <v>The firm's culture does not place quality at it's core.</v>
      </c>
      <c r="E9" s="7" t="str">
        <f t="shared" si="4"/>
        <v>All</v>
      </c>
      <c r="F9" s="7" t="str">
        <f t="shared" si="5"/>
        <v>1.A55</v>
      </c>
      <c r="G9" s="8" t="s">
        <v>18</v>
      </c>
      <c r="H9" s="40" t="s">
        <v>94</v>
      </c>
      <c r="I9" s="44"/>
      <c r="J9" s="41"/>
      <c r="K9" s="12" t="s">
        <v>11</v>
      </c>
    </row>
    <row r="10" spans="1:11" ht="150" x14ac:dyDescent="0.2">
      <c r="A10" t="str">
        <f t="shared" si="0"/>
        <v>Governance and Leadership</v>
      </c>
      <c r="B10" s="11" t="str">
        <f t="shared" si="1"/>
        <v>The firm demonstrates a commitment to quality through a culture that exists throughout the firm, which recognises and reinforces:
i) The firm's role in serving the public interest by consistently performing quality engagements;
ii) The importance of professional ethics, values and attitudes;
iii) The responsibility of all personnel for quality relating to the performance of engagements or activities within the system of quality management, and their expected behaviour; and
iv) The importance of quality in the firm's strategic decisions and actions, including the firm's financial and operational priorities.</v>
      </c>
      <c r="C10" s="7" t="str">
        <f t="shared" si="3"/>
        <v>1.28(a)</v>
      </c>
      <c r="D10" s="8" t="s">
        <v>19</v>
      </c>
      <c r="E10" s="40" t="s">
        <v>94</v>
      </c>
      <c r="F10" s="9" t="s">
        <v>20</v>
      </c>
      <c r="G10" s="8" t="s">
        <v>21</v>
      </c>
      <c r="H10" s="40" t="s">
        <v>94</v>
      </c>
      <c r="I10" s="10"/>
      <c r="J10" s="11"/>
      <c r="K10" s="12" t="s">
        <v>11</v>
      </c>
    </row>
    <row r="11" spans="1:11" ht="150" x14ac:dyDescent="0.2">
      <c r="A11" t="str">
        <f t="shared" si="0"/>
        <v>Governance and Leadership</v>
      </c>
      <c r="B11" s="11" t="str">
        <f t="shared" si="1"/>
        <v>The firm demonstrates a commitment to quality through a culture that exists throughout the firm, which recognises and reinforces:
i) The firm's role in serving the public interest by consistently performing quality engagements;
ii) The importance of professional ethics, values and attitudes;
iii) The responsibility of all personnel for quality relating to the performance of engagements or activities within the system of quality management, and their expected behaviour; and
iv) The importance of quality in the firm's strategic decisions and actions, including the firm's financial and operational priorities.</v>
      </c>
      <c r="C11" s="7" t="str">
        <f t="shared" si="3"/>
        <v>1.28(a)</v>
      </c>
      <c r="D11" s="16" t="s">
        <v>22</v>
      </c>
      <c r="E11" s="42" t="s">
        <v>95</v>
      </c>
      <c r="F11" s="7" t="str">
        <f>IF(D11=D10,F10,"")</f>
        <v/>
      </c>
      <c r="G11" s="16" t="s">
        <v>23</v>
      </c>
      <c r="H11" s="42" t="s">
        <v>95</v>
      </c>
      <c r="I11" s="17"/>
      <c r="J11" s="18"/>
      <c r="K11" s="12" t="s">
        <v>11</v>
      </c>
    </row>
    <row r="12" spans="1:11" ht="150" x14ac:dyDescent="0.2">
      <c r="A12" t="str">
        <f t="shared" si="0"/>
        <v>Governance and Leadership</v>
      </c>
      <c r="B12" s="11" t="str">
        <f t="shared" si="1"/>
        <v>The firm demonstrates a commitment to quality through a culture that exists throughout the firm, which recognises and reinforces:
i) The firm's role in serving the public interest by consistently performing quality engagements;
ii) The importance of professional ethics, values and attitudes;
iii) The responsibility of all personnel for quality relating to the performance of engagements or activities within the system of quality management, and their expected behaviour; and
iv) The importance of quality in the firm's strategic decisions and actions, including the firm's financial and operational priorities.</v>
      </c>
      <c r="C12" s="7" t="str">
        <f t="shared" si="3"/>
        <v>1.28(a)</v>
      </c>
      <c r="D12" s="14" t="s">
        <v>24</v>
      </c>
      <c r="E12" s="43" t="s">
        <v>96</v>
      </c>
      <c r="F12" s="9" t="s">
        <v>25</v>
      </c>
      <c r="G12" s="14" t="s">
        <v>26</v>
      </c>
      <c r="H12" s="43" t="s">
        <v>96</v>
      </c>
      <c r="I12" s="10"/>
      <c r="J12" s="11"/>
      <c r="K12" s="12" t="s">
        <v>11</v>
      </c>
    </row>
    <row r="13" spans="1:11" ht="150" x14ac:dyDescent="0.2">
      <c r="A13" t="str">
        <f t="shared" si="0"/>
        <v>Governance and Leadership</v>
      </c>
      <c r="B13" s="11" t="str">
        <f t="shared" si="1"/>
        <v>The firm demonstrates a commitment to quality through a culture that exists throughout the firm, which recognises and reinforces:
i) The firm's role in serving the public interest by consistently performing quality engagements;
ii) The importance of professional ethics, values and attitudes;
iii) The responsibility of all personnel for quality relating to the performance of engagements or activities within the system of quality management, and their expected behaviour; and
iv) The importance of quality in the firm's strategic decisions and actions, including the firm's financial and operational priorities.</v>
      </c>
      <c r="C13" s="7" t="str">
        <f t="shared" si="3"/>
        <v>1.28(a)</v>
      </c>
      <c r="D13" s="19" t="str">
        <f t="shared" ref="D13:D14" si="6">D12</f>
        <v>Leadership is concentrated in a single individual, and their actions and behaviours have a significant effect on the firm's culture.</v>
      </c>
      <c r="E13" s="7" t="str">
        <f t="shared" ref="E13:E14" si="7">IF(D13=D12,E12,"")</f>
        <v>Small</v>
      </c>
      <c r="F13" s="7" t="str">
        <f t="shared" ref="F13:F17" si="8">IF(D13=D12,F12,"")</f>
        <v>1.A46</v>
      </c>
      <c r="G13" s="20" t="s">
        <v>27</v>
      </c>
      <c r="H13" s="43" t="s">
        <v>96</v>
      </c>
      <c r="I13" s="17"/>
      <c r="J13" s="18"/>
      <c r="K13" s="12" t="s">
        <v>11</v>
      </c>
    </row>
    <row r="14" spans="1:11" ht="150" x14ac:dyDescent="0.2">
      <c r="A14" t="str">
        <f t="shared" si="0"/>
        <v>Governance and Leadership</v>
      </c>
      <c r="B14" s="11" t="str">
        <f t="shared" si="1"/>
        <v>The firm demonstrates a commitment to quality through a culture that exists throughout the firm, which recognises and reinforces:
i) The firm's role in serving the public interest by consistently performing quality engagements;
ii) The importance of professional ethics, values and attitudes;
iii) The responsibility of all personnel for quality relating to the performance of engagements or activities within the system of quality management, and their expected behaviour; and
iv) The importance of quality in the firm's strategic decisions and actions, including the firm's financial and operational priorities.</v>
      </c>
      <c r="C14" s="7" t="str">
        <f t="shared" si="3"/>
        <v>1.28(a)</v>
      </c>
      <c r="D14" s="13" t="str">
        <f t="shared" si="6"/>
        <v>Leadership is concentrated in a single individual, and their actions and behaviours have a significant effect on the firm's culture.</v>
      </c>
      <c r="E14" s="7" t="str">
        <f t="shared" si="7"/>
        <v>Small</v>
      </c>
      <c r="F14" s="7" t="str">
        <f t="shared" si="8"/>
        <v>1.A46</v>
      </c>
      <c r="G14" s="21" t="s">
        <v>28</v>
      </c>
      <c r="H14" s="43" t="s">
        <v>96</v>
      </c>
      <c r="I14" s="10"/>
      <c r="J14" s="11"/>
      <c r="K14" s="12" t="s">
        <v>11</v>
      </c>
    </row>
    <row r="15" spans="1:11" ht="90" x14ac:dyDescent="0.2">
      <c r="A15" t="str">
        <f t="shared" si="0"/>
        <v>Governance and Leadership</v>
      </c>
      <c r="B15" s="11" t="s">
        <v>29</v>
      </c>
      <c r="C15" s="7" t="s">
        <v>30</v>
      </c>
      <c r="D15" s="22" t="s">
        <v>31</v>
      </c>
      <c r="E15" s="40" t="s">
        <v>94</v>
      </c>
      <c r="F15" s="7" t="str">
        <f t="shared" si="8"/>
        <v/>
      </c>
      <c r="G15" s="22" t="s">
        <v>32</v>
      </c>
      <c r="H15" s="40" t="s">
        <v>94</v>
      </c>
      <c r="I15" s="17"/>
      <c r="J15" s="18" t="s">
        <v>10</v>
      </c>
      <c r="K15" s="12" t="s">
        <v>11</v>
      </c>
    </row>
    <row r="16" spans="1:11" ht="45" x14ac:dyDescent="0.2">
      <c r="A16" t="str">
        <f t="shared" si="0"/>
        <v>Governance and Leadership</v>
      </c>
      <c r="B16" s="41" t="str">
        <f t="shared" ref="B16:B17" si="9">B15</f>
        <v>Leadership is responsible and accountable for quality.</v>
      </c>
      <c r="C16" s="7" t="str">
        <f t="shared" ref="C16:C17" si="10">IF(B16=B15,C15,"")</f>
        <v>1.28(b)</v>
      </c>
      <c r="D16" s="14" t="s">
        <v>33</v>
      </c>
      <c r="E16" s="43" t="s">
        <v>96</v>
      </c>
      <c r="F16" s="7" t="str">
        <f t="shared" si="8"/>
        <v/>
      </c>
      <c r="G16" s="21" t="s">
        <v>34</v>
      </c>
      <c r="H16" s="43" t="s">
        <v>96</v>
      </c>
      <c r="I16" s="44"/>
      <c r="J16" s="41"/>
      <c r="K16" s="12" t="s">
        <v>11</v>
      </c>
    </row>
    <row r="17" spans="1:11" ht="30" x14ac:dyDescent="0.2">
      <c r="A17" t="str">
        <f t="shared" si="0"/>
        <v>Governance and Leadership</v>
      </c>
      <c r="B17" s="11" t="str">
        <f t="shared" si="9"/>
        <v>Leadership is responsible and accountable for quality.</v>
      </c>
      <c r="C17" s="7" t="str">
        <f t="shared" si="10"/>
        <v>1.28(b)</v>
      </c>
      <c r="D17" s="13" t="str">
        <f>D16</f>
        <v>The firm is small, with leadership concentrated in a single individual with a quality risk that personnel do not bring differences of opinion that involve leadership to the attention of the firm.</v>
      </c>
      <c r="E17" s="7" t="str">
        <f>IF(D17=D16,E16,"")</f>
        <v>Small</v>
      </c>
      <c r="F17" s="7" t="str">
        <f t="shared" si="8"/>
        <v/>
      </c>
      <c r="G17" s="14" t="s">
        <v>35</v>
      </c>
      <c r="H17" s="43" t="s">
        <v>96</v>
      </c>
      <c r="I17" s="10"/>
      <c r="J17" s="11"/>
      <c r="K17" s="12" t="s">
        <v>11</v>
      </c>
    </row>
    <row r="18" spans="1:11" ht="45" x14ac:dyDescent="0.2">
      <c r="A18" t="str">
        <f t="shared" si="0"/>
        <v>Governance and Leadership</v>
      </c>
      <c r="B18" s="6" t="s">
        <v>36</v>
      </c>
      <c r="C18" s="7" t="s">
        <v>37</v>
      </c>
      <c r="D18" s="15" t="s">
        <v>38</v>
      </c>
      <c r="E18" s="40" t="s">
        <v>94</v>
      </c>
      <c r="F18" s="9" t="s">
        <v>39</v>
      </c>
      <c r="G18" s="8" t="s">
        <v>40</v>
      </c>
      <c r="H18" s="40" t="s">
        <v>94</v>
      </c>
      <c r="I18" s="10"/>
      <c r="J18" s="11"/>
      <c r="K18" s="12" t="s">
        <v>11</v>
      </c>
    </row>
    <row r="19" spans="1:11" ht="45" x14ac:dyDescent="0.2">
      <c r="A19" t="str">
        <f t="shared" si="0"/>
        <v>Governance and Leadership</v>
      </c>
      <c r="B19" s="11" t="str">
        <f t="shared" ref="B19:B21" si="11">B18</f>
        <v>Leadership demonstrates a commitment to quality through their actions and behaviours.</v>
      </c>
      <c r="C19" s="7" t="str">
        <f t="shared" ref="C19:C21" si="12">IF(B19=B18,C18,"")</f>
        <v>1.28(c)</v>
      </c>
      <c r="D19" s="13" t="str">
        <f t="shared" ref="D19:D21" si="13">D18</f>
        <v>The actions and behaviours of management do not demonstrate a commitment to quality.</v>
      </c>
      <c r="E19" s="7" t="str">
        <f t="shared" ref="E19:E21" si="14">IF(D19=D18,E18,"")</f>
        <v>All</v>
      </c>
      <c r="F19" s="7" t="str">
        <f t="shared" ref="F19:F39" si="15">IF(D19=D18,F18,"")</f>
        <v>1.A58</v>
      </c>
      <c r="G19" s="8" t="s">
        <v>41</v>
      </c>
      <c r="H19" s="40" t="s">
        <v>94</v>
      </c>
      <c r="I19" s="10"/>
      <c r="J19" s="11"/>
      <c r="K19" s="12" t="s">
        <v>11</v>
      </c>
    </row>
    <row r="20" spans="1:11" ht="30" x14ac:dyDescent="0.2">
      <c r="A20" t="str">
        <f t="shared" si="0"/>
        <v>Governance and Leadership</v>
      </c>
      <c r="B20" s="23" t="str">
        <f t="shared" si="11"/>
        <v>Leadership demonstrates a commitment to quality through their actions and behaviours.</v>
      </c>
      <c r="C20" s="7" t="str">
        <f t="shared" si="12"/>
        <v>1.28(c)</v>
      </c>
      <c r="D20" s="24" t="str">
        <f t="shared" si="13"/>
        <v>The actions and behaviours of management do not demonstrate a commitment to quality.</v>
      </c>
      <c r="E20" s="7" t="str">
        <f t="shared" si="14"/>
        <v>All</v>
      </c>
      <c r="F20" s="7" t="str">
        <f t="shared" si="15"/>
        <v>1.A58</v>
      </c>
      <c r="G20" s="25" t="s">
        <v>42</v>
      </c>
      <c r="H20" s="40" t="s">
        <v>94</v>
      </c>
      <c r="I20" s="26"/>
      <c r="J20" s="23"/>
      <c r="K20" s="12" t="s">
        <v>11</v>
      </c>
    </row>
    <row r="21" spans="1:11" ht="90" x14ac:dyDescent="0.2">
      <c r="A21" t="str">
        <f t="shared" si="0"/>
        <v>Governance and Leadership</v>
      </c>
      <c r="B21" s="11" t="str">
        <f t="shared" si="11"/>
        <v>Leadership demonstrates a commitment to quality through their actions and behaviours.</v>
      </c>
      <c r="C21" s="7" t="str">
        <f t="shared" si="12"/>
        <v>1.28(c)</v>
      </c>
      <c r="D21" s="19" t="str">
        <f t="shared" si="13"/>
        <v>The actions and behaviours of management do not demonstrate a commitment to quality.</v>
      </c>
      <c r="E21" s="7" t="str">
        <f t="shared" si="14"/>
        <v>All</v>
      </c>
      <c r="F21" s="7" t="str">
        <f t="shared" si="15"/>
        <v>1.A58</v>
      </c>
      <c r="G21" s="27" t="s">
        <v>43</v>
      </c>
      <c r="H21" s="40" t="s">
        <v>94</v>
      </c>
      <c r="I21" s="28" t="s">
        <v>44</v>
      </c>
      <c r="J21" s="18"/>
      <c r="K21" s="12" t="s">
        <v>45</v>
      </c>
    </row>
    <row r="22" spans="1:11" ht="45" x14ac:dyDescent="0.2">
      <c r="A22" t="str">
        <f t="shared" si="0"/>
        <v>Governance and Leadership</v>
      </c>
      <c r="B22" s="11" t="s">
        <v>46</v>
      </c>
      <c r="C22" s="7" t="s">
        <v>47</v>
      </c>
      <c r="D22" s="8" t="s">
        <v>48</v>
      </c>
      <c r="E22" s="40" t="s">
        <v>94</v>
      </c>
      <c r="F22" s="7" t="str">
        <f t="shared" si="15"/>
        <v/>
      </c>
      <c r="G22" s="8" t="s">
        <v>49</v>
      </c>
      <c r="H22" s="40" t="s">
        <v>94</v>
      </c>
      <c r="I22" s="10"/>
      <c r="J22" s="11"/>
      <c r="K22" s="12" t="s">
        <v>11</v>
      </c>
    </row>
    <row r="23" spans="1:11" ht="45" x14ac:dyDescent="0.2">
      <c r="A23" t="str">
        <f t="shared" si="0"/>
        <v>Governance and Leadership</v>
      </c>
      <c r="B23" s="41" t="str">
        <f t="shared" ref="B23:B37" si="16">B22</f>
        <v>The organisational structure and assignment of roles, responsibilities and authority is appropriate to enable the design, implementation and operation of the firm's system of quality management.</v>
      </c>
      <c r="C23" s="7" t="str">
        <f t="shared" ref="C23:C37" si="17">IF(B23=B22,C22,"")</f>
        <v>1.28(d)</v>
      </c>
      <c r="D23" s="13" t="str">
        <f>D22</f>
        <v>Persons assigned roles relevant to the system of quality management lack the skills, knowledge and experience to undertake those roles.</v>
      </c>
      <c r="E23" s="7" t="str">
        <f>IF(D23=D22,E22,"")</f>
        <v>All</v>
      </c>
      <c r="F23" s="7" t="str">
        <f t="shared" si="15"/>
        <v/>
      </c>
      <c r="G23" s="8" t="s">
        <v>50</v>
      </c>
      <c r="H23" s="40" t="s">
        <v>94</v>
      </c>
      <c r="I23" s="44"/>
      <c r="J23" s="41"/>
      <c r="K23" s="12" t="s">
        <v>11</v>
      </c>
    </row>
    <row r="24" spans="1:11" ht="45" x14ac:dyDescent="0.2">
      <c r="A24" t="str">
        <f t="shared" si="0"/>
        <v>Governance and Leadership</v>
      </c>
      <c r="B24" s="11" t="str">
        <f t="shared" si="16"/>
        <v>The organisational structure and assignment of roles, responsibilities and authority is appropriate to enable the design, implementation and operation of the firm's system of quality management.</v>
      </c>
      <c r="C24" s="7" t="str">
        <f t="shared" si="17"/>
        <v>1.28(d)</v>
      </c>
      <c r="D24" s="29" t="s">
        <v>51</v>
      </c>
      <c r="E24" s="43" t="s">
        <v>96</v>
      </c>
      <c r="F24" s="7" t="str">
        <f t="shared" si="15"/>
        <v/>
      </c>
      <c r="G24" s="8" t="s">
        <v>52</v>
      </c>
      <c r="H24" s="40" t="s">
        <v>94</v>
      </c>
      <c r="I24" s="10"/>
      <c r="J24" s="11"/>
      <c r="K24" s="12" t="s">
        <v>11</v>
      </c>
    </row>
    <row r="25" spans="1:11" ht="45" x14ac:dyDescent="0.2">
      <c r="A25" t="str">
        <f t="shared" si="0"/>
        <v>Governance and Leadership</v>
      </c>
      <c r="B25" s="23" t="str">
        <f t="shared" si="16"/>
        <v>The organisational structure and assignment of roles, responsibilities and authority is appropriate to enable the design, implementation and operation of the firm's system of quality management.</v>
      </c>
      <c r="C25" s="7" t="str">
        <f t="shared" si="17"/>
        <v>1.28(d)</v>
      </c>
      <c r="D25" s="13" t="str">
        <f t="shared" ref="D25:D33" si="18">D24</f>
        <v>Organisational / departmental structure insufficient to adequately separate roles.</v>
      </c>
      <c r="E25" s="7" t="str">
        <f t="shared" ref="E25:E33" si="19">IF(D25=D24,E24,"")</f>
        <v>Small</v>
      </c>
      <c r="F25" s="7" t="str">
        <f t="shared" si="15"/>
        <v/>
      </c>
      <c r="G25" s="30" t="s">
        <v>53</v>
      </c>
      <c r="H25" s="40" t="s">
        <v>94</v>
      </c>
      <c r="I25" s="31"/>
      <c r="J25" s="23"/>
      <c r="K25" s="12" t="s">
        <v>11</v>
      </c>
    </row>
    <row r="26" spans="1:11" ht="45" x14ac:dyDescent="0.2">
      <c r="A26" t="str">
        <f t="shared" si="0"/>
        <v>Governance and Leadership</v>
      </c>
      <c r="B26" s="11" t="str">
        <f t="shared" si="16"/>
        <v>The organisational structure and assignment of roles, responsibilities and authority is appropriate to enable the design, implementation and operation of the firm's system of quality management.</v>
      </c>
      <c r="C26" s="7" t="str">
        <f t="shared" si="17"/>
        <v>1.28(d)</v>
      </c>
      <c r="D26" s="13" t="str">
        <f t="shared" si="18"/>
        <v>Organisational / departmental structure insufficient to adequately separate roles.</v>
      </c>
      <c r="E26" s="7" t="str">
        <f t="shared" si="19"/>
        <v>Small</v>
      </c>
      <c r="F26" s="7" t="str">
        <f t="shared" si="15"/>
        <v/>
      </c>
      <c r="G26" s="15" t="s">
        <v>54</v>
      </c>
      <c r="H26" s="40" t="s">
        <v>94</v>
      </c>
      <c r="I26" s="32"/>
      <c r="J26" s="11"/>
      <c r="K26" s="12" t="s">
        <v>11</v>
      </c>
    </row>
    <row r="27" spans="1:11" ht="45" x14ac:dyDescent="0.2">
      <c r="A27" t="str">
        <f t="shared" si="0"/>
        <v>Governance and Leadership</v>
      </c>
      <c r="B27" s="11" t="str">
        <f t="shared" si="16"/>
        <v>The organisational structure and assignment of roles, responsibilities and authority is appropriate to enable the design, implementation and operation of the firm's system of quality management.</v>
      </c>
      <c r="C27" s="7" t="str">
        <f t="shared" si="17"/>
        <v>1.28(d)</v>
      </c>
      <c r="D27" s="13" t="str">
        <f t="shared" si="18"/>
        <v>Organisational / departmental structure insufficient to adequately separate roles.</v>
      </c>
      <c r="E27" s="7" t="str">
        <f t="shared" si="19"/>
        <v>Small</v>
      </c>
      <c r="F27" s="7" t="str">
        <f t="shared" si="15"/>
        <v/>
      </c>
      <c r="G27" s="15" t="s">
        <v>55</v>
      </c>
      <c r="H27" s="40" t="s">
        <v>94</v>
      </c>
      <c r="I27" s="32"/>
      <c r="J27" s="11"/>
      <c r="K27" s="12" t="s">
        <v>11</v>
      </c>
    </row>
    <row r="28" spans="1:11" ht="45" x14ac:dyDescent="0.2">
      <c r="A28" t="str">
        <f t="shared" si="0"/>
        <v>Governance and Leadership</v>
      </c>
      <c r="B28" s="11" t="str">
        <f t="shared" si="16"/>
        <v>The organisational structure and assignment of roles, responsibilities and authority is appropriate to enable the design, implementation and operation of the firm's system of quality management.</v>
      </c>
      <c r="C28" s="7" t="str">
        <f t="shared" si="17"/>
        <v>1.28(d)</v>
      </c>
      <c r="D28" s="13" t="str">
        <f t="shared" si="18"/>
        <v>Organisational / departmental structure insufficient to adequately separate roles.</v>
      </c>
      <c r="E28" s="7" t="str">
        <f t="shared" si="19"/>
        <v>Small</v>
      </c>
      <c r="F28" s="7" t="str">
        <f t="shared" si="15"/>
        <v/>
      </c>
      <c r="G28" s="33" t="s">
        <v>56</v>
      </c>
      <c r="H28" s="40" t="s">
        <v>94</v>
      </c>
      <c r="I28" s="32" t="s">
        <v>44</v>
      </c>
      <c r="J28" s="11"/>
      <c r="K28" s="12" t="s">
        <v>45</v>
      </c>
    </row>
    <row r="29" spans="1:11" ht="45" x14ac:dyDescent="0.2">
      <c r="A29" t="str">
        <f t="shared" si="0"/>
        <v>Governance and Leadership</v>
      </c>
      <c r="B29" s="11" t="str">
        <f t="shared" si="16"/>
        <v>The organisational structure and assignment of roles, responsibilities and authority is appropriate to enable the design, implementation and operation of the firm's system of quality management.</v>
      </c>
      <c r="C29" s="7" t="str">
        <f t="shared" si="17"/>
        <v>1.28(d)</v>
      </c>
      <c r="D29" s="13" t="str">
        <f t="shared" si="18"/>
        <v>Organisational / departmental structure insufficient to adequately separate roles.</v>
      </c>
      <c r="E29" s="7" t="str">
        <f t="shared" si="19"/>
        <v>Small</v>
      </c>
      <c r="F29" s="7" t="str">
        <f t="shared" si="15"/>
        <v/>
      </c>
      <c r="G29" s="33" t="s">
        <v>57</v>
      </c>
      <c r="H29" s="40" t="s">
        <v>94</v>
      </c>
      <c r="I29" s="32" t="s">
        <v>44</v>
      </c>
      <c r="J29" s="11"/>
      <c r="K29" s="12" t="s">
        <v>45</v>
      </c>
    </row>
    <row r="30" spans="1:11" ht="45" x14ac:dyDescent="0.2">
      <c r="A30" t="str">
        <f t="shared" si="0"/>
        <v>Governance and Leadership</v>
      </c>
      <c r="B30" s="23" t="str">
        <f t="shared" si="16"/>
        <v>The organisational structure and assignment of roles, responsibilities and authority is appropriate to enable the design, implementation and operation of the firm's system of quality management.</v>
      </c>
      <c r="C30" s="7" t="str">
        <f t="shared" si="17"/>
        <v>1.28(d)</v>
      </c>
      <c r="D30" s="24" t="str">
        <f t="shared" si="18"/>
        <v>Organisational / departmental structure insufficient to adequately separate roles.</v>
      </c>
      <c r="E30" s="7" t="str">
        <f t="shared" si="19"/>
        <v>Small</v>
      </c>
      <c r="F30" s="7" t="str">
        <f t="shared" si="15"/>
        <v/>
      </c>
      <c r="G30" s="25" t="s">
        <v>58</v>
      </c>
      <c r="H30" s="40" t="s">
        <v>94</v>
      </c>
      <c r="I30" s="26"/>
      <c r="J30" s="23"/>
      <c r="K30" s="12" t="s">
        <v>11</v>
      </c>
    </row>
    <row r="31" spans="1:11" ht="45" x14ac:dyDescent="0.2">
      <c r="A31" t="str">
        <f t="shared" si="0"/>
        <v>Governance and Leadership</v>
      </c>
      <c r="B31" s="11" t="str">
        <f t="shared" si="16"/>
        <v>The organisational structure and assignment of roles, responsibilities and authority is appropriate to enable the design, implementation and operation of the firm's system of quality management.</v>
      </c>
      <c r="C31" s="7" t="str">
        <f t="shared" si="17"/>
        <v>1.28(d)</v>
      </c>
      <c r="D31" s="13" t="str">
        <f t="shared" si="18"/>
        <v>Organisational / departmental structure insufficient to adequately separate roles.</v>
      </c>
      <c r="E31" s="7" t="str">
        <f t="shared" si="19"/>
        <v>Small</v>
      </c>
      <c r="F31" s="7" t="str">
        <f t="shared" si="15"/>
        <v/>
      </c>
      <c r="G31" s="8" t="s">
        <v>59</v>
      </c>
      <c r="H31" s="40" t="s">
        <v>94</v>
      </c>
      <c r="I31" s="10"/>
      <c r="J31" s="11"/>
      <c r="K31" s="12" t="s">
        <v>11</v>
      </c>
    </row>
    <row r="32" spans="1:11" ht="45" x14ac:dyDescent="0.2">
      <c r="A32" t="str">
        <f t="shared" si="0"/>
        <v>Governance and Leadership</v>
      </c>
      <c r="B32" s="11" t="str">
        <f t="shared" si="16"/>
        <v>The organisational structure and assignment of roles, responsibilities and authority is appropriate to enable the design, implementation and operation of the firm's system of quality management.</v>
      </c>
      <c r="C32" s="7" t="str">
        <f t="shared" si="17"/>
        <v>1.28(d)</v>
      </c>
      <c r="D32" s="13" t="str">
        <f t="shared" si="18"/>
        <v>Organisational / departmental structure insufficient to adequately separate roles.</v>
      </c>
      <c r="E32" s="7" t="str">
        <f t="shared" si="19"/>
        <v>Small</v>
      </c>
      <c r="F32" s="7" t="str">
        <f t="shared" si="15"/>
        <v/>
      </c>
      <c r="G32" s="8" t="s">
        <v>60</v>
      </c>
      <c r="H32" s="40" t="s">
        <v>94</v>
      </c>
      <c r="I32" s="10"/>
      <c r="J32" s="11"/>
      <c r="K32" s="12" t="s">
        <v>11</v>
      </c>
    </row>
    <row r="33" spans="1:11" ht="45" x14ac:dyDescent="0.2">
      <c r="A33" t="str">
        <f t="shared" si="0"/>
        <v>Governance and Leadership</v>
      </c>
      <c r="B33" s="11" t="str">
        <f t="shared" si="16"/>
        <v>The organisational structure and assignment of roles, responsibilities and authority is appropriate to enable the design, implementation and operation of the firm's system of quality management.</v>
      </c>
      <c r="C33" s="7" t="str">
        <f t="shared" si="17"/>
        <v>1.28(d)</v>
      </c>
      <c r="D33" s="13" t="str">
        <f t="shared" si="18"/>
        <v>Organisational / departmental structure insufficient to adequately separate roles.</v>
      </c>
      <c r="E33" s="7" t="str">
        <f t="shared" si="19"/>
        <v>Small</v>
      </c>
      <c r="F33" s="7" t="str">
        <f t="shared" si="15"/>
        <v/>
      </c>
      <c r="G33" s="8" t="s">
        <v>61</v>
      </c>
      <c r="H33" s="40" t="s">
        <v>94</v>
      </c>
      <c r="I33" s="10"/>
      <c r="J33" s="11"/>
      <c r="K33" s="12" t="s">
        <v>11</v>
      </c>
    </row>
    <row r="34" spans="1:11" ht="45" x14ac:dyDescent="0.2">
      <c r="A34" t="str">
        <f t="shared" si="0"/>
        <v>Governance and Leadership</v>
      </c>
      <c r="B34" s="11" t="str">
        <f t="shared" si="16"/>
        <v>The organisational structure and assignment of roles, responsibilities and authority is appropriate to enable the design, implementation and operation of the firm's system of quality management.</v>
      </c>
      <c r="C34" s="7" t="str">
        <f t="shared" si="17"/>
        <v>1.28(d)</v>
      </c>
      <c r="D34" s="8" t="s">
        <v>62</v>
      </c>
      <c r="E34" s="40" t="s">
        <v>94</v>
      </c>
      <c r="F34" s="7" t="str">
        <f t="shared" si="15"/>
        <v/>
      </c>
      <c r="G34" s="15" t="s">
        <v>63</v>
      </c>
      <c r="H34" s="40" t="s">
        <v>94</v>
      </c>
      <c r="I34" s="10"/>
      <c r="J34" s="11"/>
      <c r="K34" s="12" t="s">
        <v>11</v>
      </c>
    </row>
    <row r="35" spans="1:11" ht="45" x14ac:dyDescent="0.2">
      <c r="A35" t="str">
        <f t="shared" si="0"/>
        <v>Governance and Leadership</v>
      </c>
      <c r="B35" s="11" t="str">
        <f t="shared" si="16"/>
        <v>The organisational structure and assignment of roles, responsibilities and authority is appropriate to enable the design, implementation and operation of the firm's system of quality management.</v>
      </c>
      <c r="C35" s="7" t="str">
        <f t="shared" si="17"/>
        <v>1.28(d)</v>
      </c>
      <c r="D35" s="8" t="str">
        <f t="shared" ref="D35:D36" si="20">D34</f>
        <v>The firm's ownership and management does not comply with the local audit regulations.</v>
      </c>
      <c r="E35" s="40" t="s">
        <v>94</v>
      </c>
      <c r="F35" s="7" t="str">
        <f t="shared" si="15"/>
        <v/>
      </c>
      <c r="G35" s="15" t="s">
        <v>64</v>
      </c>
      <c r="H35" s="40" t="s">
        <v>94</v>
      </c>
      <c r="I35" s="10"/>
      <c r="J35" s="11"/>
      <c r="K35" s="12" t="s">
        <v>11</v>
      </c>
    </row>
    <row r="36" spans="1:11" ht="45" x14ac:dyDescent="0.2">
      <c r="A36" t="str">
        <f t="shared" si="0"/>
        <v>Governance and Leadership</v>
      </c>
      <c r="B36" s="11" t="str">
        <f t="shared" si="16"/>
        <v>The organisational structure and assignment of roles, responsibilities and authority is appropriate to enable the design, implementation and operation of the firm's system of quality management.</v>
      </c>
      <c r="C36" s="7" t="str">
        <f t="shared" si="17"/>
        <v>1.28(d)</v>
      </c>
      <c r="D36" s="13" t="str">
        <f t="shared" si="20"/>
        <v>The firm's ownership and management does not comply with the local audit regulations.</v>
      </c>
      <c r="E36" s="7" t="str">
        <f>IF(D36=D35,E35,"")</f>
        <v>All</v>
      </c>
      <c r="F36" s="7" t="str">
        <f t="shared" si="15"/>
        <v/>
      </c>
      <c r="G36" s="15" t="s">
        <v>65</v>
      </c>
      <c r="H36" s="40" t="s">
        <v>94</v>
      </c>
      <c r="I36" s="10"/>
      <c r="J36" s="11"/>
      <c r="K36" s="12" t="s">
        <v>11</v>
      </c>
    </row>
    <row r="37" spans="1:11" ht="45" x14ac:dyDescent="0.2">
      <c r="A37" t="str">
        <f t="shared" si="0"/>
        <v>Governance and Leadership</v>
      </c>
      <c r="B37" s="11" t="str">
        <f t="shared" si="16"/>
        <v>The organisational structure and assignment of roles, responsibilities and authority is appropriate to enable the design, implementation and operation of the firm's system of quality management.</v>
      </c>
      <c r="C37" s="7" t="str">
        <f t="shared" si="17"/>
        <v>1.28(d)</v>
      </c>
      <c r="D37" s="8" t="s">
        <v>66</v>
      </c>
      <c r="E37" s="40" t="s">
        <v>94</v>
      </c>
      <c r="F37" s="7" t="str">
        <f t="shared" si="15"/>
        <v/>
      </c>
      <c r="G37" s="8" t="s">
        <v>67</v>
      </c>
      <c r="H37" s="40" t="s">
        <v>94</v>
      </c>
      <c r="I37" s="10"/>
      <c r="J37" s="11"/>
      <c r="K37" s="12" t="s">
        <v>11</v>
      </c>
    </row>
    <row r="38" spans="1:11" ht="45" x14ac:dyDescent="0.2">
      <c r="A38" t="str">
        <f t="shared" si="0"/>
        <v>Governance and Leadership</v>
      </c>
      <c r="B38" s="11" t="s">
        <v>68</v>
      </c>
      <c r="C38" s="34" t="s">
        <v>69</v>
      </c>
      <c r="D38" s="8" t="s">
        <v>70</v>
      </c>
      <c r="E38" s="40" t="s">
        <v>94</v>
      </c>
      <c r="F38" s="7" t="str">
        <f t="shared" si="15"/>
        <v/>
      </c>
      <c r="G38" s="8" t="s">
        <v>71</v>
      </c>
      <c r="H38" s="40" t="s">
        <v>94</v>
      </c>
      <c r="I38" s="10"/>
      <c r="J38" s="11"/>
      <c r="K38" s="12" t="s">
        <v>11</v>
      </c>
    </row>
    <row r="39" spans="1:11" ht="45" x14ac:dyDescent="0.2">
      <c r="A39" t="str">
        <f t="shared" si="0"/>
        <v>Governance and Leadership</v>
      </c>
      <c r="B39" s="11" t="str">
        <f t="shared" ref="B39:B45" si="21">B38</f>
        <v>Resource needs, including financial resources, are planned for and resources are obtained, allocated or assigned in a manner that is consistent with the firm's commitment to quality.</v>
      </c>
      <c r="C39" s="7" t="str">
        <f t="shared" ref="C39:C49" si="22">IF(B39=B38,C38,"")</f>
        <v>1.28(e)</v>
      </c>
      <c r="D39" s="13" t="str">
        <f>D38</f>
        <v>Insufficient resources are allocated to developing an effective system of quality management.</v>
      </c>
      <c r="E39" s="7" t="str">
        <f>IF(D39=D38,E38,"")</f>
        <v>All</v>
      </c>
      <c r="F39" s="7" t="str">
        <f t="shared" si="15"/>
        <v/>
      </c>
      <c r="G39" s="8" t="s">
        <v>72</v>
      </c>
      <c r="H39" s="40" t="s">
        <v>94</v>
      </c>
      <c r="I39" s="44" t="s">
        <v>73</v>
      </c>
      <c r="J39" s="41"/>
      <c r="K39" s="12" t="s">
        <v>11</v>
      </c>
    </row>
    <row r="40" spans="1:11" ht="45" x14ac:dyDescent="0.2">
      <c r="A40" t="str">
        <f t="shared" si="0"/>
        <v>Governance and Leadership</v>
      </c>
      <c r="B40" s="11" t="str">
        <f t="shared" si="21"/>
        <v>Resource needs, including financial resources, are planned for and resources are obtained, allocated or assigned in a manner that is consistent with the firm's commitment to quality.</v>
      </c>
      <c r="C40" s="7" t="str">
        <f t="shared" si="22"/>
        <v>1.28(e)</v>
      </c>
      <c r="D40" s="8" t="s">
        <v>74</v>
      </c>
      <c r="E40" s="40" t="s">
        <v>94</v>
      </c>
      <c r="F40" s="9" t="s">
        <v>75</v>
      </c>
      <c r="G40" s="21" t="s">
        <v>76</v>
      </c>
      <c r="H40" s="43" t="s">
        <v>96</v>
      </c>
      <c r="I40" s="44"/>
      <c r="J40" s="41"/>
      <c r="K40" s="12" t="s">
        <v>11</v>
      </c>
    </row>
    <row r="41" spans="1:11" ht="45" x14ac:dyDescent="0.2">
      <c r="A41" t="str">
        <f t="shared" si="0"/>
        <v>Governance and Leadership</v>
      </c>
      <c r="B41" s="11" t="str">
        <f t="shared" si="21"/>
        <v>Resource needs, including financial resources, are planned for and resources are obtained, allocated or assigned in a manner that is consistent with the firm's commitment to quality.</v>
      </c>
      <c r="C41" s="7" t="str">
        <f t="shared" si="22"/>
        <v>1.28(e)</v>
      </c>
      <c r="D41" s="13" t="str">
        <f t="shared" ref="D41:D42" si="23">D40</f>
        <v>The firm prioritises other services that it offers over than audit and assurance resulting in inadequate resources being allocated to maintain and enhance audit quality.</v>
      </c>
      <c r="E41" s="7" t="str">
        <f t="shared" ref="E41:E42" si="24">IF(D41=D40,E40,"")</f>
        <v>All</v>
      </c>
      <c r="F41" s="7" t="str">
        <f t="shared" ref="F41:F44" si="25">IF(D41=D40,F40,"")</f>
        <v>1.A46
1.A56</v>
      </c>
      <c r="G41" s="8" t="s">
        <v>77</v>
      </c>
      <c r="H41" s="40" t="s">
        <v>94</v>
      </c>
      <c r="I41" s="10"/>
      <c r="J41" s="11"/>
      <c r="K41" s="12" t="s">
        <v>11</v>
      </c>
    </row>
    <row r="42" spans="1:11" ht="45" x14ac:dyDescent="0.2">
      <c r="A42" t="str">
        <f t="shared" si="0"/>
        <v>Governance and Leadership</v>
      </c>
      <c r="B42" s="11" t="str">
        <f t="shared" si="21"/>
        <v>Resource needs, including financial resources, are planned for and resources are obtained, allocated or assigned in a manner that is consistent with the firm's commitment to quality.</v>
      </c>
      <c r="C42" s="7" t="str">
        <f t="shared" si="22"/>
        <v>1.28(e)</v>
      </c>
      <c r="D42" s="19" t="str">
        <f t="shared" si="23"/>
        <v>The firm prioritises other services that it offers over than audit and assurance resulting in inadequate resources being allocated to maintain and enhance audit quality.</v>
      </c>
      <c r="E42" s="7" t="str">
        <f t="shared" si="24"/>
        <v>All</v>
      </c>
      <c r="F42" s="7" t="str">
        <f t="shared" si="25"/>
        <v>1.A46
1.A56</v>
      </c>
      <c r="G42" s="22" t="s">
        <v>78</v>
      </c>
      <c r="H42" s="40" t="s">
        <v>94</v>
      </c>
      <c r="I42" s="17"/>
      <c r="J42" s="18"/>
      <c r="K42" s="12" t="s">
        <v>11</v>
      </c>
    </row>
    <row r="43" spans="1:11" ht="45" x14ac:dyDescent="0.2">
      <c r="A43" t="str">
        <f t="shared" si="0"/>
        <v>Governance and Leadership</v>
      </c>
      <c r="B43" s="11" t="str">
        <f t="shared" si="21"/>
        <v>Resource needs, including financial resources, are planned for and resources are obtained, allocated or assigned in a manner that is consistent with the firm's commitment to quality.</v>
      </c>
      <c r="C43" s="7" t="str">
        <f t="shared" si="22"/>
        <v>1.28(e)</v>
      </c>
      <c r="D43" s="8" t="s">
        <v>79</v>
      </c>
      <c r="E43" s="40" t="s">
        <v>94</v>
      </c>
      <c r="F43" s="7" t="str">
        <f t="shared" si="25"/>
        <v/>
      </c>
      <c r="G43" s="8" t="s">
        <v>80</v>
      </c>
      <c r="H43" s="40" t="s">
        <v>94</v>
      </c>
      <c r="I43" s="10"/>
      <c r="J43" s="11"/>
      <c r="K43" s="12" t="s">
        <v>11</v>
      </c>
    </row>
    <row r="44" spans="1:11" ht="45" x14ac:dyDescent="0.2">
      <c r="A44" t="str">
        <f t="shared" si="0"/>
        <v>Governance and Leadership</v>
      </c>
      <c r="B44" s="11" t="str">
        <f t="shared" si="21"/>
        <v>Resource needs, including financial resources, are planned for and resources are obtained, allocated or assigned in a manner that is consistent with the firm's commitment to quality.</v>
      </c>
      <c r="C44" s="7" t="str">
        <f t="shared" si="22"/>
        <v>1.28(e)</v>
      </c>
      <c r="D44" s="21" t="s">
        <v>81</v>
      </c>
      <c r="E44" s="43" t="s">
        <v>96</v>
      </c>
      <c r="F44" s="7" t="str">
        <f t="shared" si="25"/>
        <v/>
      </c>
      <c r="G44" s="21" t="s">
        <v>80</v>
      </c>
      <c r="H44" s="43" t="s">
        <v>96</v>
      </c>
      <c r="I44" s="10"/>
      <c r="J44" s="11"/>
      <c r="K44" s="12" t="s">
        <v>11</v>
      </c>
    </row>
    <row r="45" spans="1:11" ht="45" x14ac:dyDescent="0.2">
      <c r="A45" t="str">
        <f t="shared" si="0"/>
        <v>Governance and Leadership</v>
      </c>
      <c r="B45" s="11" t="str">
        <f t="shared" si="21"/>
        <v>Resource needs, including financial resources, are planned for and resources are obtained, allocated or assigned in a manner that is consistent with the firm's commitment to quality.</v>
      </c>
      <c r="C45" s="7" t="str">
        <f t="shared" si="22"/>
        <v>1.28(e)</v>
      </c>
      <c r="D45" s="8" t="s">
        <v>82</v>
      </c>
      <c r="E45" s="40" t="s">
        <v>94</v>
      </c>
      <c r="F45" s="9" t="s">
        <v>83</v>
      </c>
      <c r="G45" s="8" t="s">
        <v>84</v>
      </c>
      <c r="H45" s="40" t="s">
        <v>94</v>
      </c>
      <c r="I45" s="44"/>
      <c r="J45" s="41"/>
      <c r="K45" s="12" t="s">
        <v>11</v>
      </c>
    </row>
    <row r="46" spans="1:11" ht="30" x14ac:dyDescent="0.2">
      <c r="A46" t="str">
        <f t="shared" si="0"/>
        <v>Governance and Leadership</v>
      </c>
      <c r="B46" s="35" t="s">
        <v>85</v>
      </c>
      <c r="C46" s="7" t="str">
        <f t="shared" si="22"/>
        <v/>
      </c>
      <c r="D46" s="16" t="s">
        <v>86</v>
      </c>
      <c r="E46" s="42" t="s">
        <v>95</v>
      </c>
      <c r="F46" s="7" t="str">
        <f t="shared" ref="F46:F49" si="26">IF(D46=D45,F45,"")</f>
        <v/>
      </c>
      <c r="G46" s="36" t="s">
        <v>87</v>
      </c>
      <c r="H46" s="42" t="s">
        <v>95</v>
      </c>
      <c r="I46" s="17"/>
      <c r="J46" s="18"/>
      <c r="K46" s="12" t="s">
        <v>11</v>
      </c>
    </row>
    <row r="47" spans="1:11" ht="30" x14ac:dyDescent="0.2">
      <c r="A47" t="str">
        <f t="shared" si="0"/>
        <v>Governance and Leadership</v>
      </c>
      <c r="B47" s="11" t="str">
        <f t="shared" ref="B47:B49" si="27">B46</f>
        <v>The network to which the firm belongs demonstrates a commitment to quality through their actions and behaviours.</v>
      </c>
      <c r="C47" s="7" t="str">
        <f t="shared" si="22"/>
        <v/>
      </c>
      <c r="D47" s="13" t="str">
        <f t="shared" ref="D47:D49" si="28">D46</f>
        <v>The network's culture fails to support and reinforce the firm's commitment to quality</v>
      </c>
      <c r="E47" s="7" t="str">
        <f t="shared" ref="E47:E49" si="29">IF(D47=D46,E46,"")</f>
        <v>Large</v>
      </c>
      <c r="F47" s="7" t="str">
        <f t="shared" si="26"/>
        <v/>
      </c>
      <c r="G47" s="37" t="s">
        <v>88</v>
      </c>
      <c r="H47" s="42" t="s">
        <v>95</v>
      </c>
      <c r="I47" s="10"/>
      <c r="J47" s="11"/>
      <c r="K47" s="12" t="s">
        <v>11</v>
      </c>
    </row>
    <row r="48" spans="1:11" ht="45" x14ac:dyDescent="0.2">
      <c r="A48" t="str">
        <f t="shared" si="0"/>
        <v>Governance and Leadership</v>
      </c>
      <c r="B48" s="11" t="str">
        <f t="shared" si="27"/>
        <v>The network to which the firm belongs demonstrates a commitment to quality through their actions and behaviours.</v>
      </c>
      <c r="C48" s="7" t="str">
        <f t="shared" si="22"/>
        <v/>
      </c>
      <c r="D48" s="13" t="str">
        <f t="shared" si="28"/>
        <v>The network's culture fails to support and reinforce the firm's commitment to quality</v>
      </c>
      <c r="E48" s="7" t="str">
        <f t="shared" si="29"/>
        <v>Large</v>
      </c>
      <c r="F48" s="7" t="str">
        <f t="shared" si="26"/>
        <v/>
      </c>
      <c r="G48" s="37" t="s">
        <v>89</v>
      </c>
      <c r="H48" s="42" t="s">
        <v>95</v>
      </c>
      <c r="I48" s="10"/>
      <c r="J48" s="11"/>
      <c r="K48" s="12" t="s">
        <v>11</v>
      </c>
    </row>
    <row r="49" spans="1:11" ht="60" x14ac:dyDescent="0.2">
      <c r="A49" t="str">
        <f t="shared" si="0"/>
        <v>Governance and Leadership</v>
      </c>
      <c r="B49" s="23" t="str">
        <f t="shared" si="27"/>
        <v>The network to which the firm belongs demonstrates a commitment to quality through their actions and behaviours.</v>
      </c>
      <c r="C49" s="7" t="str">
        <f t="shared" si="22"/>
        <v/>
      </c>
      <c r="D49" s="24" t="str">
        <f t="shared" si="28"/>
        <v>The network's culture fails to support and reinforce the firm's commitment to quality</v>
      </c>
      <c r="E49" s="7" t="str">
        <f t="shared" si="29"/>
        <v>Large</v>
      </c>
      <c r="F49" s="7" t="str">
        <f t="shared" si="26"/>
        <v/>
      </c>
      <c r="G49" s="38" t="s">
        <v>90</v>
      </c>
      <c r="H49" s="42" t="s">
        <v>95</v>
      </c>
      <c r="I49" s="26"/>
      <c r="J49" s="23"/>
      <c r="K49" s="12" t="s">
        <v>11</v>
      </c>
    </row>
    <row r="50" spans="1:11" ht="75" x14ac:dyDescent="0.2">
      <c r="A50" t="s">
        <v>97</v>
      </c>
      <c r="B50" s="45" t="s">
        <v>98</v>
      </c>
      <c r="C50" s="46" t="s">
        <v>99</v>
      </c>
      <c r="D50" s="47" t="s">
        <v>100</v>
      </c>
      <c r="E50" s="40" t="s">
        <v>94</v>
      </c>
      <c r="F50" s="48" t="s">
        <v>101</v>
      </c>
      <c r="G50" s="49" t="s">
        <v>102</v>
      </c>
      <c r="H50" s="40" t="s">
        <v>94</v>
      </c>
      <c r="I50" s="50" t="s">
        <v>103</v>
      </c>
      <c r="J50" s="45"/>
      <c r="K50" s="51" t="s">
        <v>45</v>
      </c>
    </row>
    <row r="51" spans="1:11" ht="75" x14ac:dyDescent="0.2">
      <c r="A51" t="str">
        <f t="shared" ref="A51:A90" si="30">A50</f>
        <v>Relevant Ethical Requirements</v>
      </c>
      <c r="B51" s="45" t="str">
        <f t="shared" ref="B51:B74" si="31">B50</f>
        <v>The firm and its personnel:
i) Understand the relevant ethical requirements to which the firm and the firm's engagements are subject; and
ii) Fulfil their responsibilities in relation to the relevant ethical requirements to which the firm and the firm's engagements are subject.</v>
      </c>
      <c r="C51" s="7" t="str">
        <f t="shared" ref="C51:C74" si="32">IF(B51=B50,C50,"")</f>
        <v>1.29(a)</v>
      </c>
      <c r="D51" s="47" t="str">
        <f t="shared" ref="D51:D61" si="33">D50</f>
        <v>Audit engagements are not conducted in accordance with the relevant regulatory framework, including statute, the IESBA Code of Ethics for Professional Accountants and the requirements of the firm's regulatory body.</v>
      </c>
      <c r="E51" s="40" t="s">
        <v>94</v>
      </c>
      <c r="F51" s="7" t="str">
        <f t="shared" ref="F51:F74" si="34">IF(D51=D50,F50,"")</f>
        <v>1.A62</v>
      </c>
      <c r="G51" s="52" t="s">
        <v>104</v>
      </c>
      <c r="H51" s="40" t="s">
        <v>94</v>
      </c>
      <c r="I51" s="50"/>
      <c r="J51" s="45"/>
      <c r="K51" s="51" t="s">
        <v>11</v>
      </c>
    </row>
    <row r="52" spans="1:11" ht="75" x14ac:dyDescent="0.2">
      <c r="A52" t="str">
        <f t="shared" si="30"/>
        <v>Relevant Ethical Requirements</v>
      </c>
      <c r="B52" s="45" t="str">
        <f t="shared" si="31"/>
        <v>The firm and its personnel:
i) Understand the relevant ethical requirements to which the firm and the firm's engagements are subject; and
ii) Fulfil their responsibilities in relation to the relevant ethical requirements to which the firm and the firm's engagements are subject.</v>
      </c>
      <c r="C52" s="7" t="str">
        <f t="shared" si="32"/>
        <v>1.29(a)</v>
      </c>
      <c r="D52" s="53" t="str">
        <f t="shared" si="33"/>
        <v>Audit engagements are not conducted in accordance with the relevant regulatory framework, including statute, the IESBA Code of Ethics for Professional Accountants and the requirements of the firm's regulatory body.</v>
      </c>
      <c r="E52" s="7" t="str">
        <f t="shared" ref="E52:E61" si="35">IF(D52=D51,E51,"")</f>
        <v>All</v>
      </c>
      <c r="F52" s="7" t="str">
        <f t="shared" si="34"/>
        <v>1.A62</v>
      </c>
      <c r="G52" s="52" t="s">
        <v>105</v>
      </c>
      <c r="H52" s="40" t="s">
        <v>94</v>
      </c>
      <c r="I52" s="54"/>
      <c r="J52" s="45"/>
      <c r="K52" s="51" t="s">
        <v>11</v>
      </c>
    </row>
    <row r="53" spans="1:11" ht="75" x14ac:dyDescent="0.2">
      <c r="A53" t="str">
        <f t="shared" si="30"/>
        <v>Relevant Ethical Requirements</v>
      </c>
      <c r="B53" s="45" t="str">
        <f t="shared" si="31"/>
        <v>The firm and its personnel:
i) Understand the relevant ethical requirements to which the firm and the firm's engagements are subject; and
ii) Fulfil their responsibilities in relation to the relevant ethical requirements to which the firm and the firm's engagements are subject.</v>
      </c>
      <c r="C53" s="7" t="str">
        <f t="shared" si="32"/>
        <v>1.29(a)</v>
      </c>
      <c r="D53" s="53" t="str">
        <f t="shared" si="33"/>
        <v>Audit engagements are not conducted in accordance with the relevant regulatory framework, including statute, the IESBA Code of Ethics for Professional Accountants and the requirements of the firm's regulatory body.</v>
      </c>
      <c r="E53" s="7" t="str">
        <f t="shared" si="35"/>
        <v>All</v>
      </c>
      <c r="F53" s="7" t="str">
        <f t="shared" si="34"/>
        <v>1.A62</v>
      </c>
      <c r="G53" s="47" t="s">
        <v>106</v>
      </c>
      <c r="H53" s="40" t="s">
        <v>94</v>
      </c>
      <c r="I53" s="46"/>
      <c r="J53" s="45"/>
      <c r="K53" s="51" t="s">
        <v>11</v>
      </c>
    </row>
    <row r="54" spans="1:11" ht="75" x14ac:dyDescent="0.2">
      <c r="A54" t="str">
        <f t="shared" si="30"/>
        <v>Relevant Ethical Requirements</v>
      </c>
      <c r="B54" s="45" t="str">
        <f t="shared" si="31"/>
        <v>The firm and its personnel:
i) Understand the relevant ethical requirements to which the firm and the firm's engagements are subject; and
ii) Fulfil their responsibilities in relation to the relevant ethical requirements to which the firm and the firm's engagements are subject.</v>
      </c>
      <c r="C54" s="7" t="str">
        <f t="shared" si="32"/>
        <v>1.29(a)</v>
      </c>
      <c r="D54" s="53" t="str">
        <f t="shared" si="33"/>
        <v>Audit engagements are not conducted in accordance with the relevant regulatory framework, including statute, the IESBA Code of Ethics for Professional Accountants and the requirements of the firm's regulatory body.</v>
      </c>
      <c r="E54" s="7" t="str">
        <f t="shared" si="35"/>
        <v>All</v>
      </c>
      <c r="F54" s="7" t="str">
        <f t="shared" si="34"/>
        <v>1.A62</v>
      </c>
      <c r="G54" s="47" t="s">
        <v>107</v>
      </c>
      <c r="H54" s="40" t="s">
        <v>94</v>
      </c>
      <c r="I54" s="46"/>
      <c r="J54" s="45"/>
      <c r="K54" s="51" t="s">
        <v>11</v>
      </c>
    </row>
    <row r="55" spans="1:11" ht="75" x14ac:dyDescent="0.2">
      <c r="A55" t="str">
        <f t="shared" si="30"/>
        <v>Relevant Ethical Requirements</v>
      </c>
      <c r="B55" s="45" t="str">
        <f t="shared" si="31"/>
        <v>The firm and its personnel:
i) Understand the relevant ethical requirements to which the firm and the firm's engagements are subject; and
ii) Fulfil their responsibilities in relation to the relevant ethical requirements to which the firm and the firm's engagements are subject.</v>
      </c>
      <c r="C55" s="7" t="str">
        <f t="shared" si="32"/>
        <v>1.29(a)</v>
      </c>
      <c r="D55" s="53" t="str">
        <f t="shared" si="33"/>
        <v>Audit engagements are not conducted in accordance with the relevant regulatory framework, including statute, the IESBA Code of Ethics for Professional Accountants and the requirements of the firm's regulatory body.</v>
      </c>
      <c r="E55" s="7" t="str">
        <f t="shared" si="35"/>
        <v>All</v>
      </c>
      <c r="F55" s="7" t="str">
        <f t="shared" si="34"/>
        <v>1.A62</v>
      </c>
      <c r="G55" s="47" t="s">
        <v>108</v>
      </c>
      <c r="H55" s="40" t="s">
        <v>94</v>
      </c>
      <c r="I55" s="46" t="s">
        <v>109</v>
      </c>
      <c r="J55" s="45"/>
      <c r="K55" s="51" t="s">
        <v>11</v>
      </c>
    </row>
    <row r="56" spans="1:11" ht="75" x14ac:dyDescent="0.2">
      <c r="A56" t="str">
        <f t="shared" si="30"/>
        <v>Relevant Ethical Requirements</v>
      </c>
      <c r="B56" s="45" t="str">
        <f t="shared" si="31"/>
        <v>The firm and its personnel:
i) Understand the relevant ethical requirements to which the firm and the firm's engagements are subject; and
ii) Fulfil their responsibilities in relation to the relevant ethical requirements to which the firm and the firm's engagements are subject.</v>
      </c>
      <c r="C56" s="7" t="str">
        <f t="shared" si="32"/>
        <v>1.29(a)</v>
      </c>
      <c r="D56" s="53" t="str">
        <f t="shared" si="33"/>
        <v>Audit engagements are not conducted in accordance with the relevant regulatory framework, including statute, the IESBA Code of Ethics for Professional Accountants and the requirements of the firm's regulatory body.</v>
      </c>
      <c r="E56" s="7" t="str">
        <f t="shared" si="35"/>
        <v>All</v>
      </c>
      <c r="F56" s="7" t="str">
        <f t="shared" si="34"/>
        <v>1.A62</v>
      </c>
      <c r="G56" s="55" t="s">
        <v>110</v>
      </c>
      <c r="H56" s="42" t="s">
        <v>95</v>
      </c>
      <c r="I56" s="46" t="s">
        <v>109</v>
      </c>
      <c r="J56" s="45"/>
      <c r="K56" s="51" t="s">
        <v>11</v>
      </c>
    </row>
    <row r="57" spans="1:11" ht="90" x14ac:dyDescent="0.2">
      <c r="A57" t="str">
        <f t="shared" si="30"/>
        <v>Relevant Ethical Requirements</v>
      </c>
      <c r="B57" s="45" t="str">
        <f t="shared" si="31"/>
        <v>The firm and its personnel:
i) Understand the relevant ethical requirements to which the firm and the firm's engagements are subject; and
ii) Fulfil their responsibilities in relation to the relevant ethical requirements to which the firm and the firm's engagements are subject.</v>
      </c>
      <c r="C57" s="7" t="str">
        <f t="shared" si="32"/>
        <v>1.29(a)</v>
      </c>
      <c r="D57" s="53" t="str">
        <f t="shared" si="33"/>
        <v>Audit engagements are not conducted in accordance with the relevant regulatory framework, including statute, the IESBA Code of Ethics for Professional Accountants and the requirements of the firm's regulatory body.</v>
      </c>
      <c r="E57" s="7" t="str">
        <f t="shared" si="35"/>
        <v>All</v>
      </c>
      <c r="F57" s="7" t="str">
        <f t="shared" si="34"/>
        <v>1.A62</v>
      </c>
      <c r="G57" s="47" t="s">
        <v>111</v>
      </c>
      <c r="H57" s="40" t="s">
        <v>94</v>
      </c>
      <c r="I57" s="46" t="s">
        <v>109</v>
      </c>
      <c r="J57" s="45" t="s">
        <v>112</v>
      </c>
      <c r="K57" s="51" t="s">
        <v>11</v>
      </c>
    </row>
    <row r="58" spans="1:11" ht="75" x14ac:dyDescent="0.2">
      <c r="A58" t="str">
        <f t="shared" si="30"/>
        <v>Relevant Ethical Requirements</v>
      </c>
      <c r="B58" s="45" t="str">
        <f t="shared" si="31"/>
        <v>The firm and its personnel:
i) Understand the relevant ethical requirements to which the firm and the firm's engagements are subject; and
ii) Fulfil their responsibilities in relation to the relevant ethical requirements to which the firm and the firm's engagements are subject.</v>
      </c>
      <c r="C58" s="7" t="str">
        <f t="shared" si="32"/>
        <v>1.29(a)</v>
      </c>
      <c r="D58" s="53" t="str">
        <f t="shared" si="33"/>
        <v>Audit engagements are not conducted in accordance with the relevant regulatory framework, including statute, the IESBA Code of Ethics for Professional Accountants and the requirements of the firm's regulatory body.</v>
      </c>
      <c r="E58" s="7" t="str">
        <f t="shared" si="35"/>
        <v>All</v>
      </c>
      <c r="F58" s="7" t="str">
        <f t="shared" si="34"/>
        <v>1.A62</v>
      </c>
      <c r="G58" s="47" t="s">
        <v>113</v>
      </c>
      <c r="H58" s="40" t="s">
        <v>94</v>
      </c>
      <c r="I58" s="46" t="s">
        <v>109</v>
      </c>
      <c r="J58" s="45" t="s">
        <v>114</v>
      </c>
      <c r="K58" s="51" t="s">
        <v>11</v>
      </c>
    </row>
    <row r="59" spans="1:11" ht="90" x14ac:dyDescent="0.2">
      <c r="A59" t="str">
        <f t="shared" si="30"/>
        <v>Relevant Ethical Requirements</v>
      </c>
      <c r="B59" s="45" t="str">
        <f t="shared" si="31"/>
        <v>The firm and its personnel:
i) Understand the relevant ethical requirements to which the firm and the firm's engagements are subject; and
ii) Fulfil their responsibilities in relation to the relevant ethical requirements to which the firm and the firm's engagements are subject.</v>
      </c>
      <c r="C59" s="7" t="str">
        <f t="shared" si="32"/>
        <v>1.29(a)</v>
      </c>
      <c r="D59" s="53" t="str">
        <f t="shared" si="33"/>
        <v>Audit engagements are not conducted in accordance with the relevant regulatory framework, including statute, the IESBA Code of Ethics for Professional Accountants and the requirements of the firm's regulatory body.</v>
      </c>
      <c r="E59" s="7" t="str">
        <f t="shared" si="35"/>
        <v>All</v>
      </c>
      <c r="F59" s="7" t="str">
        <f t="shared" si="34"/>
        <v>1.A62</v>
      </c>
      <c r="G59" s="49" t="s">
        <v>115</v>
      </c>
      <c r="H59" s="40" t="s">
        <v>94</v>
      </c>
      <c r="I59" s="54" t="s">
        <v>116</v>
      </c>
      <c r="J59" s="45" t="s">
        <v>117</v>
      </c>
      <c r="K59" s="51" t="s">
        <v>45</v>
      </c>
    </row>
    <row r="60" spans="1:11" ht="90" x14ac:dyDescent="0.2">
      <c r="A60" t="str">
        <f t="shared" si="30"/>
        <v>Relevant Ethical Requirements</v>
      </c>
      <c r="B60" s="45" t="str">
        <f t="shared" si="31"/>
        <v>The firm and its personnel:
i) Understand the relevant ethical requirements to which the firm and the firm's engagements are subject; and
ii) Fulfil their responsibilities in relation to the relevant ethical requirements to which the firm and the firm's engagements are subject.</v>
      </c>
      <c r="C60" s="7" t="str">
        <f t="shared" si="32"/>
        <v>1.29(a)</v>
      </c>
      <c r="D60" s="53" t="str">
        <f t="shared" si="33"/>
        <v>Audit engagements are not conducted in accordance with the relevant regulatory framework, including statute, the IESBA Code of Ethics for Professional Accountants and the requirements of the firm's regulatory body.</v>
      </c>
      <c r="E60" s="7" t="str">
        <f t="shared" si="35"/>
        <v>All</v>
      </c>
      <c r="F60" s="7" t="str">
        <f t="shared" si="34"/>
        <v>1.A62</v>
      </c>
      <c r="G60" s="47" t="s">
        <v>118</v>
      </c>
      <c r="H60" s="40" t="s">
        <v>94</v>
      </c>
      <c r="I60" s="46"/>
      <c r="J60" s="45" t="s">
        <v>117</v>
      </c>
      <c r="K60" s="51" t="s">
        <v>11</v>
      </c>
    </row>
    <row r="61" spans="1:11" ht="75" x14ac:dyDescent="0.2">
      <c r="A61" t="str">
        <f t="shared" si="30"/>
        <v>Relevant Ethical Requirements</v>
      </c>
      <c r="B61" s="45" t="str">
        <f t="shared" si="31"/>
        <v>The firm and its personnel:
i) Understand the relevant ethical requirements to which the firm and the firm's engagements are subject; and
ii) Fulfil their responsibilities in relation to the relevant ethical requirements to which the firm and the firm's engagements are subject.</v>
      </c>
      <c r="C61" s="7" t="str">
        <f t="shared" si="32"/>
        <v>1.29(a)</v>
      </c>
      <c r="D61" s="53" t="str">
        <f t="shared" si="33"/>
        <v>Audit engagements are not conducted in accordance with the relevant regulatory framework, including statute, the IESBA Code of Ethics for Professional Accountants and the requirements of the firm's regulatory body.</v>
      </c>
      <c r="E61" s="7" t="str">
        <f t="shared" si="35"/>
        <v>All</v>
      </c>
      <c r="F61" s="7" t="str">
        <f t="shared" si="34"/>
        <v>1.A62</v>
      </c>
      <c r="G61" s="47" t="s">
        <v>119</v>
      </c>
      <c r="H61" s="40" t="s">
        <v>94</v>
      </c>
      <c r="I61" s="46"/>
      <c r="J61" s="45" t="s">
        <v>120</v>
      </c>
      <c r="K61" s="51" t="s">
        <v>11</v>
      </c>
    </row>
    <row r="62" spans="1:11" ht="75" x14ac:dyDescent="0.2">
      <c r="A62" t="str">
        <f t="shared" si="30"/>
        <v>Relevant Ethical Requirements</v>
      </c>
      <c r="B62" s="45" t="str">
        <f t="shared" si="31"/>
        <v>The firm and its personnel:
i) Understand the relevant ethical requirements to which the firm and the firm's engagements are subject; and
ii) Fulfil their responsibilities in relation to the relevant ethical requirements to which the firm and the firm's engagements are subject.</v>
      </c>
      <c r="C62" s="7" t="str">
        <f t="shared" si="32"/>
        <v>1.29(a)</v>
      </c>
      <c r="D62" s="47" t="s">
        <v>121</v>
      </c>
      <c r="E62" s="40" t="s">
        <v>94</v>
      </c>
      <c r="F62" s="7" t="str">
        <f t="shared" si="34"/>
        <v/>
      </c>
      <c r="G62" s="49" t="s">
        <v>122</v>
      </c>
      <c r="H62" s="40" t="s">
        <v>94</v>
      </c>
      <c r="I62" s="54" t="s">
        <v>123</v>
      </c>
      <c r="J62" s="45"/>
      <c r="K62" s="51" t="s">
        <v>45</v>
      </c>
    </row>
    <row r="63" spans="1:11" ht="75" x14ac:dyDescent="0.2">
      <c r="A63" t="str">
        <f t="shared" si="30"/>
        <v>Relevant Ethical Requirements</v>
      </c>
      <c r="B63" s="45" t="str">
        <f t="shared" si="31"/>
        <v>The firm and its personnel:
i) Understand the relevant ethical requirements to which the firm and the firm's engagements are subject; and
ii) Fulfil their responsibilities in relation to the relevant ethical requirements to which the firm and the firm's engagements are subject.</v>
      </c>
      <c r="C63" s="7" t="str">
        <f t="shared" si="32"/>
        <v>1.29(a)</v>
      </c>
      <c r="D63" s="56" t="str">
        <f t="shared" ref="D63:D66" si="36">D62</f>
        <v>Breaches of the IESBA Code of Ethics for Professional Accountants and any other requirements that the firm/engagement is subject to are not considered and acted upon appropriately.</v>
      </c>
      <c r="E63" s="7" t="str">
        <f t="shared" ref="E63:E66" si="37">IF(D63=D62,E62,"")</f>
        <v>All</v>
      </c>
      <c r="F63" s="7" t="str">
        <f t="shared" si="34"/>
        <v/>
      </c>
      <c r="G63" s="57" t="s">
        <v>124</v>
      </c>
      <c r="H63" s="40" t="s">
        <v>94</v>
      </c>
      <c r="I63" s="58"/>
      <c r="J63" s="59"/>
      <c r="K63" s="51" t="s">
        <v>11</v>
      </c>
    </row>
    <row r="64" spans="1:11" ht="75" x14ac:dyDescent="0.2">
      <c r="A64" t="str">
        <f t="shared" si="30"/>
        <v>Relevant Ethical Requirements</v>
      </c>
      <c r="B64" s="45" t="str">
        <f t="shared" si="31"/>
        <v>The firm and its personnel:
i) Understand the relevant ethical requirements to which the firm and the firm's engagements are subject; and
ii) Fulfil their responsibilities in relation to the relevant ethical requirements to which the firm and the firm's engagements are subject.</v>
      </c>
      <c r="C64" s="7" t="str">
        <f t="shared" si="32"/>
        <v>1.29(a)</v>
      </c>
      <c r="D64" s="53" t="str">
        <f t="shared" si="36"/>
        <v>Breaches of the IESBA Code of Ethics for Professional Accountants and any other requirements that the firm/engagement is subject to are not considered and acted upon appropriately.</v>
      </c>
      <c r="E64" s="7" t="str">
        <f t="shared" si="37"/>
        <v>All</v>
      </c>
      <c r="F64" s="7" t="str">
        <f t="shared" si="34"/>
        <v/>
      </c>
      <c r="G64" s="47" t="s">
        <v>125</v>
      </c>
      <c r="H64" s="40" t="s">
        <v>94</v>
      </c>
      <c r="I64" s="46" t="s">
        <v>123</v>
      </c>
      <c r="J64" s="45"/>
      <c r="K64" s="51" t="s">
        <v>11</v>
      </c>
    </row>
    <row r="65" spans="1:11" ht="75" x14ac:dyDescent="0.2">
      <c r="A65" t="str">
        <f t="shared" si="30"/>
        <v>Relevant Ethical Requirements</v>
      </c>
      <c r="B65" s="45" t="str">
        <f t="shared" si="31"/>
        <v>The firm and its personnel:
i) Understand the relevant ethical requirements to which the firm and the firm's engagements are subject; and
ii) Fulfil their responsibilities in relation to the relevant ethical requirements to which the firm and the firm's engagements are subject.</v>
      </c>
      <c r="C65" s="7" t="str">
        <f t="shared" si="32"/>
        <v>1.29(a)</v>
      </c>
      <c r="D65" s="53" t="str">
        <f t="shared" si="36"/>
        <v>Breaches of the IESBA Code of Ethics for Professional Accountants and any other requirements that the firm/engagement is subject to are not considered and acted upon appropriately.</v>
      </c>
      <c r="E65" s="7" t="str">
        <f t="shared" si="37"/>
        <v>All</v>
      </c>
      <c r="F65" s="7" t="str">
        <f t="shared" si="34"/>
        <v/>
      </c>
      <c r="G65" s="49" t="s">
        <v>126</v>
      </c>
      <c r="H65" s="40" t="s">
        <v>94</v>
      </c>
      <c r="I65" s="54" t="s">
        <v>127</v>
      </c>
      <c r="J65" s="45"/>
      <c r="K65" s="51" t="s">
        <v>45</v>
      </c>
    </row>
    <row r="66" spans="1:11" ht="75" x14ac:dyDescent="0.2">
      <c r="A66" t="str">
        <f t="shared" si="30"/>
        <v>Relevant Ethical Requirements</v>
      </c>
      <c r="B66" s="45" t="str">
        <f t="shared" si="31"/>
        <v>The firm and its personnel:
i) Understand the relevant ethical requirements to which the firm and the firm's engagements are subject; and
ii) Fulfil their responsibilities in relation to the relevant ethical requirements to which the firm and the firm's engagements are subject.</v>
      </c>
      <c r="C66" s="7" t="str">
        <f t="shared" si="32"/>
        <v>1.29(a)</v>
      </c>
      <c r="D66" s="53" t="str">
        <f t="shared" si="36"/>
        <v>Breaches of the IESBA Code of Ethics for Professional Accountants and any other requirements that the firm/engagement is subject to are not considered and acted upon appropriately.</v>
      </c>
      <c r="E66" s="7" t="str">
        <f t="shared" si="37"/>
        <v>All</v>
      </c>
      <c r="F66" s="7" t="str">
        <f t="shared" si="34"/>
        <v/>
      </c>
      <c r="G66" s="52" t="s">
        <v>128</v>
      </c>
      <c r="H66" s="40" t="s">
        <v>94</v>
      </c>
      <c r="I66" s="50"/>
      <c r="J66" s="45"/>
      <c r="K66" s="51" t="s">
        <v>11</v>
      </c>
    </row>
    <row r="67" spans="1:11" ht="75" x14ac:dyDescent="0.2">
      <c r="A67" t="str">
        <f t="shared" si="30"/>
        <v>Relevant Ethical Requirements</v>
      </c>
      <c r="B67" s="45" t="str">
        <f t="shared" si="31"/>
        <v>The firm and its personnel:
i) Understand the relevant ethical requirements to which the firm and the firm's engagements are subject; and
ii) Fulfil their responsibilities in relation to the relevant ethical requirements to which the firm and the firm's engagements are subject.</v>
      </c>
      <c r="C67" s="7" t="str">
        <f t="shared" si="32"/>
        <v>1.29(a)</v>
      </c>
      <c r="D67" s="47" t="s">
        <v>129</v>
      </c>
      <c r="E67" s="40" t="s">
        <v>94</v>
      </c>
      <c r="F67" s="7" t="str">
        <f t="shared" si="34"/>
        <v/>
      </c>
      <c r="G67" s="47" t="s">
        <v>130</v>
      </c>
      <c r="H67" s="40" t="s">
        <v>94</v>
      </c>
      <c r="I67" s="60" t="s">
        <v>131</v>
      </c>
      <c r="J67" s="45"/>
      <c r="K67" s="51" t="s">
        <v>11</v>
      </c>
    </row>
    <row r="68" spans="1:11" ht="75" x14ac:dyDescent="0.2">
      <c r="A68" t="str">
        <f t="shared" si="30"/>
        <v>Relevant Ethical Requirements</v>
      </c>
      <c r="B68" s="45" t="str">
        <f t="shared" si="31"/>
        <v>The firm and its personnel:
i) Understand the relevant ethical requirements to which the firm and the firm's engagements are subject; and
ii) Fulfil their responsibilities in relation to the relevant ethical requirements to which the firm and the firm's engagements are subject.</v>
      </c>
      <c r="C68" s="7" t="str">
        <f t="shared" si="32"/>
        <v>1.29(a)</v>
      </c>
      <c r="D68" s="47" t="s">
        <v>132</v>
      </c>
      <c r="E68" s="40" t="s">
        <v>94</v>
      </c>
      <c r="F68" s="7" t="str">
        <f t="shared" si="34"/>
        <v/>
      </c>
      <c r="G68" s="52" t="s">
        <v>133</v>
      </c>
      <c r="H68" s="40" t="s">
        <v>94</v>
      </c>
      <c r="I68" s="54"/>
      <c r="J68" s="45"/>
      <c r="K68" s="51" t="s">
        <v>11</v>
      </c>
    </row>
    <row r="69" spans="1:11" ht="75" x14ac:dyDescent="0.2">
      <c r="A69" t="str">
        <f t="shared" si="30"/>
        <v>Relevant Ethical Requirements</v>
      </c>
      <c r="B69" s="45" t="str">
        <f t="shared" si="31"/>
        <v>The firm and its personnel:
i) Understand the relevant ethical requirements to which the firm and the firm's engagements are subject; and
ii) Fulfil their responsibilities in relation to the relevant ethical requirements to which the firm and the firm's engagements are subject.</v>
      </c>
      <c r="C69" s="7" t="str">
        <f t="shared" si="32"/>
        <v>1.29(a)</v>
      </c>
      <c r="D69" s="56" t="str">
        <f t="shared" ref="D69:D72" si="38">D68</f>
        <v>Breaches of client confidentiality arise.</v>
      </c>
      <c r="E69" s="7" t="str">
        <f t="shared" ref="E69:E72" si="39">IF(D69=D68,E68,"")</f>
        <v>All</v>
      </c>
      <c r="F69" s="7" t="str">
        <f t="shared" si="34"/>
        <v/>
      </c>
      <c r="G69" s="57" t="s">
        <v>134</v>
      </c>
      <c r="H69" s="40" t="s">
        <v>94</v>
      </c>
      <c r="I69" s="58"/>
      <c r="J69" s="59"/>
      <c r="K69" s="51" t="s">
        <v>11</v>
      </c>
    </row>
    <row r="70" spans="1:11" ht="75" x14ac:dyDescent="0.2">
      <c r="A70" t="str">
        <f t="shared" si="30"/>
        <v>Relevant Ethical Requirements</v>
      </c>
      <c r="B70" s="45" t="str">
        <f t="shared" si="31"/>
        <v>The firm and its personnel:
i) Understand the relevant ethical requirements to which the firm and the firm's engagements are subject; and
ii) Fulfil their responsibilities in relation to the relevant ethical requirements to which the firm and the firm's engagements are subject.</v>
      </c>
      <c r="C70" s="7" t="str">
        <f t="shared" si="32"/>
        <v>1.29(a)</v>
      </c>
      <c r="D70" s="53" t="str">
        <f t="shared" si="38"/>
        <v>Breaches of client confidentiality arise.</v>
      </c>
      <c r="E70" s="7" t="str">
        <f t="shared" si="39"/>
        <v>All</v>
      </c>
      <c r="F70" s="7" t="str">
        <f t="shared" si="34"/>
        <v/>
      </c>
      <c r="G70" s="52" t="s">
        <v>135</v>
      </c>
      <c r="H70" s="40" t="s">
        <v>94</v>
      </c>
      <c r="I70" s="54"/>
      <c r="J70" s="45"/>
      <c r="K70" s="51" t="s">
        <v>11</v>
      </c>
    </row>
    <row r="71" spans="1:11" ht="75" x14ac:dyDescent="0.2">
      <c r="A71" t="str">
        <f t="shared" si="30"/>
        <v>Relevant Ethical Requirements</v>
      </c>
      <c r="B71" s="45" t="str">
        <f t="shared" si="31"/>
        <v>The firm and its personnel:
i) Understand the relevant ethical requirements to which the firm and the firm's engagements are subject; and
ii) Fulfil their responsibilities in relation to the relevant ethical requirements to which the firm and the firm's engagements are subject.</v>
      </c>
      <c r="C71" s="7" t="str">
        <f t="shared" si="32"/>
        <v>1.29(a)</v>
      </c>
      <c r="D71" s="56" t="str">
        <f t="shared" si="38"/>
        <v>Breaches of client confidentiality arise.</v>
      </c>
      <c r="E71" s="7" t="str">
        <f t="shared" si="39"/>
        <v>All</v>
      </c>
      <c r="F71" s="7" t="str">
        <f t="shared" si="34"/>
        <v/>
      </c>
      <c r="G71" s="57" t="s">
        <v>136</v>
      </c>
      <c r="H71" s="40" t="s">
        <v>94</v>
      </c>
      <c r="I71" s="58"/>
      <c r="J71" s="59"/>
      <c r="K71" s="51" t="s">
        <v>11</v>
      </c>
    </row>
    <row r="72" spans="1:11" ht="75" x14ac:dyDescent="0.2">
      <c r="A72" t="str">
        <f t="shared" si="30"/>
        <v>Relevant Ethical Requirements</v>
      </c>
      <c r="B72" s="45" t="str">
        <f t="shared" si="31"/>
        <v>The firm and its personnel:
i) Understand the relevant ethical requirements to which the firm and the firm's engagements are subject; and
ii) Fulfil their responsibilities in relation to the relevant ethical requirements to which the firm and the firm's engagements are subject.</v>
      </c>
      <c r="C72" s="7" t="str">
        <f t="shared" si="32"/>
        <v>1.29(a)</v>
      </c>
      <c r="D72" s="53" t="str">
        <f t="shared" si="38"/>
        <v>Breaches of client confidentiality arise.</v>
      </c>
      <c r="E72" s="7" t="str">
        <f t="shared" si="39"/>
        <v>All</v>
      </c>
      <c r="F72" s="7" t="str">
        <f t="shared" si="34"/>
        <v/>
      </c>
      <c r="G72" s="47" t="s">
        <v>137</v>
      </c>
      <c r="H72" s="40" t="s">
        <v>94</v>
      </c>
      <c r="I72" s="60"/>
      <c r="J72" s="45"/>
      <c r="K72" s="51" t="s">
        <v>11</v>
      </c>
    </row>
    <row r="73" spans="1:11" ht="75" x14ac:dyDescent="0.2">
      <c r="A73" t="str">
        <f t="shared" si="30"/>
        <v>Relevant Ethical Requirements</v>
      </c>
      <c r="B73" s="45" t="str">
        <f t="shared" si="31"/>
        <v>The firm and its personnel:
i) Understand the relevant ethical requirements to which the firm and the firm's engagements are subject; and
ii) Fulfil their responsibilities in relation to the relevant ethical requirements to which the firm and the firm's engagements are subject.</v>
      </c>
      <c r="C73" s="7" t="str">
        <f t="shared" si="32"/>
        <v>1.29(a)</v>
      </c>
      <c r="D73" s="47" t="s">
        <v>138</v>
      </c>
      <c r="E73" s="40" t="s">
        <v>94</v>
      </c>
      <c r="F73" s="7" t="str">
        <f t="shared" si="34"/>
        <v/>
      </c>
      <c r="G73" s="47" t="s">
        <v>139</v>
      </c>
      <c r="H73" s="40" t="s">
        <v>94</v>
      </c>
      <c r="I73" s="60"/>
      <c r="J73" s="45"/>
      <c r="K73" s="51" t="s">
        <v>11</v>
      </c>
    </row>
    <row r="74" spans="1:11" ht="75" x14ac:dyDescent="0.2">
      <c r="A74" t="str">
        <f t="shared" si="30"/>
        <v>Relevant Ethical Requirements</v>
      </c>
      <c r="B74" s="45" t="str">
        <f t="shared" si="31"/>
        <v>The firm and its personnel:
i) Understand the relevant ethical requirements to which the firm and the firm's engagements are subject; and
ii) Fulfil their responsibilities in relation to the relevant ethical requirements to which the firm and the firm's engagements are subject.</v>
      </c>
      <c r="C74" s="7" t="str">
        <f t="shared" si="32"/>
        <v>1.29(a)</v>
      </c>
      <c r="D74" s="47" t="s">
        <v>140</v>
      </c>
      <c r="E74" s="40" t="s">
        <v>94</v>
      </c>
      <c r="F74" s="7" t="str">
        <f t="shared" si="34"/>
        <v/>
      </c>
      <c r="G74" s="47" t="s">
        <v>141</v>
      </c>
      <c r="H74" s="40" t="s">
        <v>94</v>
      </c>
      <c r="I74" s="60"/>
      <c r="J74" s="45"/>
      <c r="K74" s="51" t="s">
        <v>11</v>
      </c>
    </row>
    <row r="75" spans="1:11" ht="90" x14ac:dyDescent="0.2">
      <c r="A75" t="str">
        <f t="shared" si="30"/>
        <v>Relevant Ethical Requirements</v>
      </c>
      <c r="B75" s="45" t="s">
        <v>142</v>
      </c>
      <c r="C75" s="46" t="s">
        <v>143</v>
      </c>
      <c r="D75" s="55" t="s">
        <v>144</v>
      </c>
      <c r="E75" s="42" t="s">
        <v>95</v>
      </c>
      <c r="F75" s="48" t="s">
        <v>145</v>
      </c>
      <c r="G75" s="55" t="s">
        <v>146</v>
      </c>
      <c r="H75" s="42" t="s">
        <v>95</v>
      </c>
      <c r="I75" s="46"/>
      <c r="J75" s="45"/>
      <c r="K75" s="51" t="s">
        <v>11</v>
      </c>
    </row>
    <row r="76" spans="1:11" ht="90" x14ac:dyDescent="0.2">
      <c r="A76" t="str">
        <f t="shared" si="30"/>
        <v>Relevant Ethical Requirements</v>
      </c>
      <c r="B76" s="45" t="str">
        <f t="shared" ref="B76:B90" si="40">B75</f>
        <v>Others, including the network, network firms, individuals in the network or network firms, or service providers, who are subject to the relevant ethical requirements to which the firm and the firm's engagements are subject:
i) Understand the relevant ethical requirements that apply to them; and
ii) Fulfil their responsibilities in relation to the relevant ethical requirements that apply to them.</v>
      </c>
      <c r="C76" s="7" t="str">
        <f t="shared" ref="C76:C90" si="41">IF(B76=B75,C75,"")</f>
        <v>1.29(b)</v>
      </c>
      <c r="D76" s="53" t="str">
        <f t="shared" ref="D76:D78" si="42">D75</f>
        <v>Audit engagements involving personnel from network firms etc are not conducted in accordance with the relevant regulatory framework, including statute, the IESBA Code of Ethics for Professional Accountants and the requirements of the firm's regulatory body.</v>
      </c>
      <c r="E76" s="7" t="str">
        <f t="shared" ref="E76:E78" si="43">IF(D76=D75,E75,"")</f>
        <v>Large</v>
      </c>
      <c r="F76" s="7" t="str">
        <f t="shared" ref="F76:F90" si="44">IF(D76=D75,F75,"")</f>
        <v>1.A65</v>
      </c>
      <c r="G76" s="55" t="s">
        <v>147</v>
      </c>
      <c r="H76" s="42" t="s">
        <v>95</v>
      </c>
      <c r="I76" s="46"/>
      <c r="J76" s="45"/>
      <c r="K76" s="51" t="s">
        <v>11</v>
      </c>
    </row>
    <row r="77" spans="1:11" ht="90" x14ac:dyDescent="0.2">
      <c r="A77" t="str">
        <f t="shared" si="30"/>
        <v>Relevant Ethical Requirements</v>
      </c>
      <c r="B77" s="45" t="str">
        <f t="shared" si="40"/>
        <v>Others, including the network, network firms, individuals in the network or network firms, or service providers, who are subject to the relevant ethical requirements to which the firm and the firm's engagements are subject:
i) Understand the relevant ethical requirements that apply to them; and
ii) Fulfil their responsibilities in relation to the relevant ethical requirements that apply to them.</v>
      </c>
      <c r="C77" s="7" t="str">
        <f t="shared" si="41"/>
        <v>1.29(b)</v>
      </c>
      <c r="D77" s="56" t="str">
        <f t="shared" si="42"/>
        <v>Audit engagements involving personnel from network firms etc are not conducted in accordance with the relevant regulatory framework, including statute, the IESBA Code of Ethics for Professional Accountants and the requirements of the firm's regulatory body.</v>
      </c>
      <c r="E77" s="7" t="str">
        <f t="shared" si="43"/>
        <v>Large</v>
      </c>
      <c r="F77" s="7" t="str">
        <f t="shared" si="44"/>
        <v>1.A65</v>
      </c>
      <c r="G77" s="61" t="s">
        <v>148</v>
      </c>
      <c r="H77" s="42" t="s">
        <v>95</v>
      </c>
      <c r="I77" s="62"/>
      <c r="J77" s="59"/>
      <c r="K77" s="51" t="s">
        <v>11</v>
      </c>
    </row>
    <row r="78" spans="1:11" ht="90" x14ac:dyDescent="0.2">
      <c r="A78" t="str">
        <f t="shared" si="30"/>
        <v>Relevant Ethical Requirements</v>
      </c>
      <c r="B78" s="45" t="str">
        <f t="shared" si="40"/>
        <v>Others, including the network, network firms, individuals in the network or network firms, or service providers, who are subject to the relevant ethical requirements to which the firm and the firm's engagements are subject:
i) Understand the relevant ethical requirements that apply to them; and
ii) Fulfil their responsibilities in relation to the relevant ethical requirements that apply to them.</v>
      </c>
      <c r="C78" s="7" t="str">
        <f t="shared" si="41"/>
        <v>1.29(b)</v>
      </c>
      <c r="D78" s="53" t="str">
        <f t="shared" si="42"/>
        <v>Audit engagements involving personnel from network firms etc are not conducted in accordance with the relevant regulatory framework, including statute, the IESBA Code of Ethics for Professional Accountants and the requirements of the firm's regulatory body.</v>
      </c>
      <c r="E78" s="7" t="str">
        <f t="shared" si="43"/>
        <v>Large</v>
      </c>
      <c r="F78" s="7" t="str">
        <f t="shared" si="44"/>
        <v>1.A65</v>
      </c>
      <c r="G78" s="55" t="s">
        <v>149</v>
      </c>
      <c r="H78" s="42" t="s">
        <v>95</v>
      </c>
      <c r="I78" s="46"/>
      <c r="J78" s="45"/>
      <c r="K78" s="51" t="s">
        <v>11</v>
      </c>
    </row>
    <row r="79" spans="1:11" ht="90" x14ac:dyDescent="0.2">
      <c r="A79" t="str">
        <f t="shared" si="30"/>
        <v>Relevant Ethical Requirements</v>
      </c>
      <c r="B79" s="45" t="str">
        <f t="shared" si="40"/>
        <v>Others, including the network, network firms, individuals in the network or network firms, or service providers, who are subject to the relevant ethical requirements to which the firm and the firm's engagements are subject:
i) Understand the relevant ethical requirements that apply to them; and
ii) Fulfil their responsibilities in relation to the relevant ethical requirements that apply to them.</v>
      </c>
      <c r="C79" s="7" t="str">
        <f t="shared" si="41"/>
        <v>1.29(b)</v>
      </c>
      <c r="D79" s="61" t="s">
        <v>150</v>
      </c>
      <c r="E79" s="42" t="s">
        <v>95</v>
      </c>
      <c r="F79" s="7" t="str">
        <f t="shared" si="44"/>
        <v/>
      </c>
      <c r="G79" s="61" t="s">
        <v>151</v>
      </c>
      <c r="H79" s="42" t="s">
        <v>95</v>
      </c>
      <c r="I79" s="62"/>
      <c r="J79" s="59"/>
      <c r="K79" s="51" t="s">
        <v>11</v>
      </c>
    </row>
    <row r="80" spans="1:11" ht="90" x14ac:dyDescent="0.2">
      <c r="A80" t="str">
        <f t="shared" si="30"/>
        <v>Relevant Ethical Requirements</v>
      </c>
      <c r="B80" s="45" t="str">
        <f t="shared" si="40"/>
        <v>Others, including the network, network firms, individuals in the network or network firms, or service providers, who are subject to the relevant ethical requirements to which the firm and the firm's engagements are subject:
i) Understand the relevant ethical requirements that apply to them; and
ii) Fulfil their responsibilities in relation to the relevant ethical requirements that apply to them.</v>
      </c>
      <c r="C80" s="7" t="str">
        <f t="shared" si="41"/>
        <v>1.29(b)</v>
      </c>
      <c r="D80" s="53" t="str">
        <f>D79</f>
        <v>Network requirements, for example in respect of software utilised to record independence issues, does not comply with local regulatory requirements with the risk that the firm is not alerted when there is an independence breach.</v>
      </c>
      <c r="E80" s="7" t="str">
        <f>IF(D80=D79,E79,"")</f>
        <v>Large</v>
      </c>
      <c r="F80" s="7" t="str">
        <f t="shared" si="44"/>
        <v/>
      </c>
      <c r="G80" s="55" t="s">
        <v>152</v>
      </c>
      <c r="H80" s="42" t="s">
        <v>95</v>
      </c>
      <c r="I80" s="46"/>
      <c r="J80" s="45"/>
      <c r="K80" s="51" t="s">
        <v>11</v>
      </c>
    </row>
    <row r="81" spans="1:11" ht="90" x14ac:dyDescent="0.2">
      <c r="A81" t="str">
        <f t="shared" si="30"/>
        <v>Relevant Ethical Requirements</v>
      </c>
      <c r="B81" s="45" t="str">
        <f t="shared" si="40"/>
        <v>Others, including the network, network firms, individuals in the network or network firms, or service providers, who are subject to the relevant ethical requirements to which the firm and the firm's engagements are subject:
i) Understand the relevant ethical requirements that apply to them; and
ii) Fulfil their responsibilities in relation to the relevant ethical requirements that apply to them.</v>
      </c>
      <c r="C81" s="7" t="str">
        <f t="shared" si="41"/>
        <v>1.29(b)</v>
      </c>
      <c r="D81" s="61" t="s">
        <v>153</v>
      </c>
      <c r="E81" s="42" t="s">
        <v>95</v>
      </c>
      <c r="F81" s="7" t="str">
        <f t="shared" si="44"/>
        <v/>
      </c>
      <c r="G81" s="55" t="s">
        <v>148</v>
      </c>
      <c r="H81" s="42" t="s">
        <v>95</v>
      </c>
      <c r="I81" s="46"/>
      <c r="J81" s="45"/>
      <c r="K81" s="51" t="s">
        <v>11</v>
      </c>
    </row>
    <row r="82" spans="1:11" ht="90" x14ac:dyDescent="0.2">
      <c r="A82" t="str">
        <f t="shared" si="30"/>
        <v>Relevant Ethical Requirements</v>
      </c>
      <c r="B82" s="63" t="str">
        <f t="shared" si="40"/>
        <v>Others, including the network, network firms, individuals in the network or network firms, or service providers, who are subject to the relevant ethical requirements to which the firm and the firm's engagements are subject:
i) Understand the relevant ethical requirements that apply to them; and
ii) Fulfil their responsibilities in relation to the relevant ethical requirements that apply to them.</v>
      </c>
      <c r="C82" s="7" t="str">
        <f t="shared" si="41"/>
        <v>1.29(b)</v>
      </c>
      <c r="D82" s="53" t="str">
        <f t="shared" ref="D82:D84" si="45">D81</f>
        <v>The engagement utilises an auditor's expert, for example to perform a specialist valuation.</v>
      </c>
      <c r="E82" s="7" t="str">
        <f t="shared" ref="E82:E84" si="46">IF(D82=D81,E81,"")</f>
        <v>Large</v>
      </c>
      <c r="F82" s="7" t="str">
        <f t="shared" si="44"/>
        <v/>
      </c>
      <c r="G82" s="65" t="s">
        <v>149</v>
      </c>
      <c r="H82" s="42" t="s">
        <v>95</v>
      </c>
      <c r="I82" s="64"/>
      <c r="J82" s="63"/>
      <c r="K82" s="51" t="s">
        <v>11</v>
      </c>
    </row>
    <row r="83" spans="1:11" ht="90" x14ac:dyDescent="0.2">
      <c r="A83" t="str">
        <f t="shared" si="30"/>
        <v>Relevant Ethical Requirements</v>
      </c>
      <c r="B83" s="45" t="str">
        <f t="shared" si="40"/>
        <v>Others, including the network, network firms, individuals in the network or network firms, or service providers, who are subject to the relevant ethical requirements to which the firm and the firm's engagements are subject:
i) Understand the relevant ethical requirements that apply to them; and
ii) Fulfil their responsibilities in relation to the relevant ethical requirements that apply to them.</v>
      </c>
      <c r="C83" s="7" t="str">
        <f t="shared" si="41"/>
        <v>1.29(b)</v>
      </c>
      <c r="D83" s="53" t="str">
        <f t="shared" si="45"/>
        <v>The engagement utilises an auditor's expert, for example to perform a specialist valuation.</v>
      </c>
      <c r="E83" s="7" t="str">
        <f t="shared" si="46"/>
        <v>Large</v>
      </c>
      <c r="F83" s="7" t="str">
        <f t="shared" si="44"/>
        <v/>
      </c>
      <c r="G83" s="55" t="s">
        <v>147</v>
      </c>
      <c r="H83" s="42" t="s">
        <v>95</v>
      </c>
      <c r="I83" s="46"/>
      <c r="J83" s="45"/>
      <c r="K83" s="51" t="s">
        <v>11</v>
      </c>
    </row>
    <row r="84" spans="1:11" ht="90" x14ac:dyDescent="0.2">
      <c r="A84" t="str">
        <f t="shared" si="30"/>
        <v>Relevant Ethical Requirements</v>
      </c>
      <c r="B84" s="45" t="str">
        <f t="shared" si="40"/>
        <v>Others, including the network, network firms, individuals in the network or network firms, or service providers, who are subject to the relevant ethical requirements to which the firm and the firm's engagements are subject:
i) Understand the relevant ethical requirements that apply to them; and
ii) Fulfil their responsibilities in relation to the relevant ethical requirements that apply to them.</v>
      </c>
      <c r="C84" s="7" t="str">
        <f t="shared" si="41"/>
        <v>1.29(b)</v>
      </c>
      <c r="D84" s="53" t="str">
        <f t="shared" si="45"/>
        <v>The engagement utilises an auditor's expert, for example to perform a specialist valuation.</v>
      </c>
      <c r="E84" s="7" t="str">
        <f t="shared" si="46"/>
        <v>Large</v>
      </c>
      <c r="F84" s="7" t="str">
        <f t="shared" si="44"/>
        <v/>
      </c>
      <c r="G84" s="55" t="s">
        <v>154</v>
      </c>
      <c r="H84" s="42" t="s">
        <v>95</v>
      </c>
      <c r="I84" s="46"/>
      <c r="J84" s="45"/>
      <c r="K84" s="51" t="s">
        <v>11</v>
      </c>
    </row>
    <row r="85" spans="1:11" ht="90" x14ac:dyDescent="0.2">
      <c r="A85" t="str">
        <f t="shared" si="30"/>
        <v>Relevant Ethical Requirements</v>
      </c>
      <c r="B85" s="45" t="str">
        <f t="shared" si="40"/>
        <v>Others, including the network, network firms, individuals in the network or network firms, or service providers, who are subject to the relevant ethical requirements to which the firm and the firm's engagements are subject:
i) Understand the relevant ethical requirements that apply to them; and
ii) Fulfil their responsibilities in relation to the relevant ethical requirements that apply to them.</v>
      </c>
      <c r="C85" s="7" t="str">
        <f t="shared" si="41"/>
        <v>1.29(b)</v>
      </c>
      <c r="D85" s="55" t="s">
        <v>155</v>
      </c>
      <c r="E85" s="42" t="s">
        <v>95</v>
      </c>
      <c r="F85" s="7" t="str">
        <f t="shared" si="44"/>
        <v/>
      </c>
      <c r="G85" s="55" t="s">
        <v>148</v>
      </c>
      <c r="H85" s="42" t="s">
        <v>95</v>
      </c>
      <c r="I85" s="46"/>
      <c r="J85" s="45"/>
      <c r="K85" s="51" t="s">
        <v>11</v>
      </c>
    </row>
    <row r="86" spans="1:11" ht="90" x14ac:dyDescent="0.2">
      <c r="A86" t="str">
        <f t="shared" si="30"/>
        <v>Relevant Ethical Requirements</v>
      </c>
      <c r="B86" s="45" t="str">
        <f t="shared" si="40"/>
        <v>Others, including the network, network firms, individuals in the network or network firms, or service providers, who are subject to the relevant ethical requirements to which the firm and the firm's engagements are subject:
i) Understand the relevant ethical requirements that apply to them; and
ii) Fulfil their responsibilities in relation to the relevant ethical requirements that apply to them.</v>
      </c>
      <c r="C86" s="7" t="str">
        <f t="shared" si="41"/>
        <v>1.29(b)</v>
      </c>
      <c r="D86" s="56" t="str">
        <f t="shared" ref="D86:D87" si="47">D85</f>
        <v>The firm undertakes audits of group financial statements that involve the use of component auditors.</v>
      </c>
      <c r="E86" s="7" t="str">
        <f t="shared" ref="E86:E87" si="48">IF(D86=D85,E85,"")</f>
        <v>Large</v>
      </c>
      <c r="F86" s="7" t="str">
        <f t="shared" si="44"/>
        <v/>
      </c>
      <c r="G86" s="61" t="s">
        <v>156</v>
      </c>
      <c r="H86" s="42" t="s">
        <v>95</v>
      </c>
      <c r="I86" s="62"/>
      <c r="J86" s="59"/>
      <c r="K86" s="51" t="s">
        <v>11</v>
      </c>
    </row>
    <row r="87" spans="1:11" ht="90" x14ac:dyDescent="0.2">
      <c r="A87" t="str">
        <f t="shared" si="30"/>
        <v>Relevant Ethical Requirements</v>
      </c>
      <c r="B87" s="45" t="str">
        <f t="shared" si="40"/>
        <v>Others, including the network, network firms, individuals in the network or network firms, or service providers, who are subject to the relevant ethical requirements to which the firm and the firm's engagements are subject:
i) Understand the relevant ethical requirements that apply to them; and
ii) Fulfil their responsibilities in relation to the relevant ethical requirements that apply to them.</v>
      </c>
      <c r="C87" s="7" t="str">
        <f t="shared" si="41"/>
        <v>1.29(b)</v>
      </c>
      <c r="D87" s="53" t="str">
        <f t="shared" si="47"/>
        <v>The firm undertakes audits of group financial statements that involve the use of component auditors.</v>
      </c>
      <c r="E87" s="7" t="str">
        <f t="shared" si="48"/>
        <v>Large</v>
      </c>
      <c r="F87" s="7" t="str">
        <f t="shared" si="44"/>
        <v/>
      </c>
      <c r="G87" s="55" t="s">
        <v>157</v>
      </c>
      <c r="H87" s="42" t="s">
        <v>95</v>
      </c>
      <c r="I87" s="46"/>
      <c r="J87" s="45"/>
      <c r="K87" s="51" t="s">
        <v>11</v>
      </c>
    </row>
    <row r="88" spans="1:11" ht="90" x14ac:dyDescent="0.2">
      <c r="A88" t="str">
        <f t="shared" si="30"/>
        <v>Relevant Ethical Requirements</v>
      </c>
      <c r="B88" s="45" t="str">
        <f t="shared" si="40"/>
        <v>Others, including the network, network firms, individuals in the network or network firms, or service providers, who are subject to the relevant ethical requirements to which the firm and the firm's engagements are subject:
i) Understand the relevant ethical requirements that apply to them; and
ii) Fulfil their responsibilities in relation to the relevant ethical requirements that apply to them.</v>
      </c>
      <c r="C88" s="7" t="str">
        <f t="shared" si="41"/>
        <v>1.29(b)</v>
      </c>
      <c r="D88" s="66" t="s">
        <v>158</v>
      </c>
      <c r="E88" s="43" t="s">
        <v>96</v>
      </c>
      <c r="F88" s="7" t="str">
        <f t="shared" si="44"/>
        <v/>
      </c>
      <c r="G88" s="66" t="s">
        <v>148</v>
      </c>
      <c r="H88" s="43" t="s">
        <v>96</v>
      </c>
      <c r="I88" s="46"/>
      <c r="J88" s="45"/>
      <c r="K88" s="51" t="s">
        <v>11</v>
      </c>
    </row>
    <row r="89" spans="1:11" ht="90" x14ac:dyDescent="0.2">
      <c r="A89" t="str">
        <f t="shared" si="30"/>
        <v>Relevant Ethical Requirements</v>
      </c>
      <c r="B89" s="45" t="str">
        <f t="shared" si="40"/>
        <v>Others, including the network, network firms, individuals in the network or network firms, or service providers, who are subject to the relevant ethical requirements to which the firm and the firm's engagements are subject:
i) Understand the relevant ethical requirements that apply to them; and
ii) Fulfil their responsibilities in relation to the relevant ethical requirements that apply to them.</v>
      </c>
      <c r="C89" s="7" t="str">
        <f t="shared" si="41"/>
        <v>1.29(b)</v>
      </c>
      <c r="D89" s="56" t="str">
        <f t="shared" ref="D89:D90" si="49">D88</f>
        <v>The firm relies on the use of service providers as a technical resource or for the performance of EQ reviews</v>
      </c>
      <c r="E89" s="7" t="str">
        <f t="shared" ref="E89:E90" si="50">IF(D89=D88,E88,"")</f>
        <v>Small</v>
      </c>
      <c r="F89" s="7" t="str">
        <f t="shared" si="44"/>
        <v/>
      </c>
      <c r="G89" s="67" t="s">
        <v>147</v>
      </c>
      <c r="H89" s="43" t="s">
        <v>96</v>
      </c>
      <c r="I89" s="62"/>
      <c r="J89" s="59"/>
      <c r="K89" s="51" t="s">
        <v>11</v>
      </c>
    </row>
    <row r="90" spans="1:11" ht="90" x14ac:dyDescent="0.2">
      <c r="A90" t="str">
        <f t="shared" si="30"/>
        <v>Relevant Ethical Requirements</v>
      </c>
      <c r="B90" s="45" t="str">
        <f t="shared" si="40"/>
        <v>Others, including the network, network firms, individuals in the network or network firms, or service providers, who are subject to the relevant ethical requirements to which the firm and the firm's engagements are subject:
i) Understand the relevant ethical requirements that apply to them; and
ii) Fulfil their responsibilities in relation to the relevant ethical requirements that apply to them.</v>
      </c>
      <c r="C90" s="7" t="str">
        <f t="shared" si="41"/>
        <v>1.29(b)</v>
      </c>
      <c r="D90" s="53" t="str">
        <f t="shared" si="49"/>
        <v>The firm relies on the use of service providers as a technical resource or for the performance of EQ reviews</v>
      </c>
      <c r="E90" s="7" t="str">
        <f t="shared" si="50"/>
        <v>Small</v>
      </c>
      <c r="F90" s="7" t="str">
        <f t="shared" si="44"/>
        <v/>
      </c>
      <c r="G90" s="66" t="s">
        <v>149</v>
      </c>
      <c r="H90" s="43" t="s">
        <v>96</v>
      </c>
      <c r="I90" s="46"/>
      <c r="J90" s="45"/>
      <c r="K90" s="51" t="s">
        <v>11</v>
      </c>
    </row>
  </sheetData>
  <autoFilter ref="A1:K90" xr:uid="{69664B71-0BF8-3E44-B68F-985E57F4AF4F}"/>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2022-12-19T13:54:38Z</dcterms:created>
  <dcterms:modified xsi:type="dcterms:W3CDTF">2022-12-19T17:13:51Z</dcterms:modified>
</cp:coreProperties>
</file>