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tugas\"/>
    </mc:Choice>
  </mc:AlternateContent>
  <bookViews>
    <workbookView xWindow="0" yWindow="0" windowWidth="16815" windowHeight="8115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calcChain.xml><?xml version="1.0" encoding="utf-8"?>
<calcChain xmlns="http://schemas.openxmlformats.org/spreadsheetml/2006/main">
  <c r="D2" i="1" l="1"/>
  <c r="F2" i="1" s="1"/>
  <c r="E2" i="1"/>
  <c r="I2" i="1" s="1"/>
  <c r="J2" i="1" s="1"/>
  <c r="B3" i="1"/>
  <c r="D3" i="1" s="1"/>
  <c r="C3" i="1"/>
  <c r="H3" i="1"/>
  <c r="B4" i="1"/>
  <c r="E29" i="1"/>
  <c r="F29" i="1"/>
  <c r="I29" i="1" s="1"/>
  <c r="J29" i="1" s="1"/>
  <c r="G29" i="1"/>
  <c r="H29" i="1"/>
  <c r="C29" i="1"/>
  <c r="D29" i="1"/>
  <c r="B29" i="1"/>
  <c r="C20" i="1"/>
  <c r="C21" i="1" s="1"/>
  <c r="C22" i="1" s="1"/>
  <c r="C23" i="1" s="1"/>
  <c r="C24" i="1" s="1"/>
  <c r="C25" i="1" s="1"/>
  <c r="C26" i="1" s="1"/>
  <c r="C27" i="1" s="1"/>
  <c r="C4" i="1" l="1"/>
  <c r="C5" i="1" s="1"/>
  <c r="C6" i="1" s="1"/>
  <c r="C7" i="1" s="1"/>
  <c r="F3" i="1"/>
  <c r="D4" i="1"/>
  <c r="E4" i="1"/>
  <c r="E3" i="1"/>
  <c r="C28" i="1"/>
  <c r="I4" i="1" l="1"/>
  <c r="J4" i="1" s="1"/>
  <c r="G4" i="1"/>
  <c r="H4" i="1" s="1"/>
  <c r="B5" i="1"/>
  <c r="F4" i="1"/>
  <c r="I3" i="1"/>
  <c r="J3" i="1" s="1"/>
  <c r="D19" i="1"/>
  <c r="E18" i="1"/>
  <c r="D18" i="1"/>
  <c r="B19" i="1" s="1"/>
  <c r="E19" i="1" s="1"/>
  <c r="E5" i="1" l="1"/>
  <c r="D5" i="1"/>
  <c r="G19" i="1"/>
  <c r="H19" i="1" s="1"/>
  <c r="B20" i="1"/>
  <c r="F18" i="1"/>
  <c r="I18" i="1" s="1"/>
  <c r="J18" i="1" s="1"/>
  <c r="F19" i="1"/>
  <c r="I19" i="1" s="1"/>
  <c r="J19" i="1" s="1"/>
  <c r="F5" i="1" l="1"/>
  <c r="I5" i="1" s="1"/>
  <c r="J5" i="1" s="1"/>
  <c r="G5" i="1"/>
  <c r="H5" i="1" s="1"/>
  <c r="B6" i="1"/>
  <c r="E20" i="1"/>
  <c r="D20" i="1"/>
  <c r="E6" i="1" l="1"/>
  <c r="D6" i="1"/>
  <c r="F20" i="1"/>
  <c r="B21" i="1"/>
  <c r="G20" i="1"/>
  <c r="H20" i="1" s="1"/>
  <c r="I20" i="1"/>
  <c r="J20" i="1" s="1"/>
  <c r="F6" i="1" l="1"/>
  <c r="G6" i="1"/>
  <c r="H6" i="1" s="1"/>
  <c r="B7" i="1"/>
  <c r="I6" i="1"/>
  <c r="J6" i="1" s="1"/>
  <c r="D21" i="1"/>
  <c r="E21" i="1"/>
  <c r="D7" i="1" l="1"/>
  <c r="B8" i="1"/>
  <c r="E7" i="1"/>
  <c r="B22" i="1"/>
  <c r="F21" i="1"/>
  <c r="I21" i="1" s="1"/>
  <c r="J21" i="1" s="1"/>
  <c r="G21" i="1"/>
  <c r="H21" i="1" s="1"/>
  <c r="E8" i="1" l="1"/>
  <c r="C8" i="1"/>
  <c r="C9" i="1" s="1"/>
  <c r="C10" i="1" s="1"/>
  <c r="F7" i="1"/>
  <c r="I7" i="1" s="1"/>
  <c r="J7" i="1" s="1"/>
  <c r="G7" i="1"/>
  <c r="H7" i="1" s="1"/>
  <c r="E22" i="1"/>
  <c r="D22" i="1"/>
  <c r="D8" i="1" l="1"/>
  <c r="F22" i="1"/>
  <c r="I22" i="1" s="1"/>
  <c r="J22" i="1" s="1"/>
  <c r="B23" i="1"/>
  <c r="G22" i="1"/>
  <c r="H22" i="1" s="1"/>
  <c r="G8" i="1" l="1"/>
  <c r="H8" i="1" s="1"/>
  <c r="B9" i="1"/>
  <c r="F8" i="1"/>
  <c r="I8" i="1" s="1"/>
  <c r="J8" i="1" s="1"/>
  <c r="D23" i="1"/>
  <c r="E23" i="1"/>
  <c r="E9" i="1" l="1"/>
  <c r="D9" i="1"/>
  <c r="B24" i="1"/>
  <c r="G23" i="1"/>
  <c r="H23" i="1" s="1"/>
  <c r="F23" i="1"/>
  <c r="I23" i="1" s="1"/>
  <c r="J23" i="1" s="1"/>
  <c r="I9" i="1" l="1"/>
  <c r="J9" i="1" s="1"/>
  <c r="F9" i="1"/>
  <c r="G9" i="1"/>
  <c r="H9" i="1" s="1"/>
  <c r="B10" i="1"/>
  <c r="E24" i="1"/>
  <c r="D24" i="1"/>
  <c r="E10" i="1" l="1"/>
  <c r="D10" i="1"/>
  <c r="B11" i="1"/>
  <c r="B25" i="1"/>
  <c r="F24" i="1"/>
  <c r="I24" i="1" s="1"/>
  <c r="J24" i="1" s="1"/>
  <c r="G24" i="1"/>
  <c r="H24" i="1" s="1"/>
  <c r="E11" i="1" l="1"/>
  <c r="C11" i="1"/>
  <c r="C12" i="1" s="1"/>
  <c r="C13" i="1" s="1"/>
  <c r="F10" i="1"/>
  <c r="I10" i="1" s="1"/>
  <c r="J10" i="1" s="1"/>
  <c r="G10" i="1"/>
  <c r="H10" i="1" s="1"/>
  <c r="E25" i="1"/>
  <c r="D25" i="1"/>
  <c r="D11" i="1" l="1"/>
  <c r="F25" i="1"/>
  <c r="I25" i="1" s="1"/>
  <c r="J25" i="1" s="1"/>
  <c r="G25" i="1"/>
  <c r="H25" i="1" s="1"/>
  <c r="B26" i="1"/>
  <c r="B12" i="1" l="1"/>
  <c r="F11" i="1"/>
  <c r="I11" i="1" s="1"/>
  <c r="J11" i="1" s="1"/>
  <c r="G11" i="1"/>
  <c r="H11" i="1" s="1"/>
  <c r="D26" i="1"/>
  <c r="E26" i="1"/>
  <c r="D12" i="1" l="1"/>
  <c r="E12" i="1"/>
  <c r="F26" i="1"/>
  <c r="I26" i="1" s="1"/>
  <c r="J26" i="1" s="1"/>
  <c r="B27" i="1"/>
  <c r="G26" i="1"/>
  <c r="H26" i="1" s="1"/>
  <c r="G12" i="1" l="1"/>
  <c r="H12" i="1" s="1"/>
  <c r="B13" i="1"/>
  <c r="F12" i="1"/>
  <c r="I12" i="1" s="1"/>
  <c r="J12" i="1" s="1"/>
  <c r="E27" i="1"/>
  <c r="D27" i="1"/>
  <c r="B14" i="1" l="1"/>
  <c r="D13" i="1"/>
  <c r="E13" i="1"/>
  <c r="F27" i="1"/>
  <c r="I27" i="1" s="1"/>
  <c r="J27" i="1" s="1"/>
  <c r="G27" i="1"/>
  <c r="H27" i="1" s="1"/>
  <c r="B28" i="1"/>
  <c r="F13" i="1" l="1"/>
  <c r="I13" i="1" s="1"/>
  <c r="J13" i="1" s="1"/>
  <c r="G13" i="1"/>
  <c r="H13" i="1" s="1"/>
  <c r="C14" i="1"/>
  <c r="D14" i="1" s="1"/>
  <c r="E14" i="1"/>
  <c r="D28" i="1"/>
  <c r="E28" i="1"/>
  <c r="F14" i="1" l="1"/>
  <c r="G14" i="1"/>
  <c r="H14" i="1" s="1"/>
  <c r="I14" i="1"/>
  <c r="J14" i="1" s="1"/>
  <c r="G28" i="1"/>
  <c r="H28" i="1" s="1"/>
  <c r="F28" i="1"/>
  <c r="I28" i="1" s="1"/>
  <c r="J28" i="1" s="1"/>
</calcChain>
</file>

<file path=xl/sharedStrings.xml><?xml version="1.0" encoding="utf-8"?>
<sst xmlns="http://schemas.openxmlformats.org/spreadsheetml/2006/main" count="20" uniqueCount="10">
  <si>
    <t>iterasi</t>
  </si>
  <si>
    <t>a</t>
  </si>
  <si>
    <t>b</t>
  </si>
  <si>
    <t>x</t>
  </si>
  <si>
    <t>F(a)</t>
  </si>
  <si>
    <t>f(x)</t>
  </si>
  <si>
    <t>error</t>
  </si>
  <si>
    <t>lanjut atau stop</t>
  </si>
  <si>
    <t>tanda f(a) &amp; f(x)</t>
  </si>
  <si>
    <t>catatan untuk iterasi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</si>
</sst>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4" zoomScale="80" zoomScaleNormal="80" workbookViewId="0">
      <selection activeCell="F19" sqref="F19"/>
    </sheetView>
  </sheetViews>
  <sheetFormatPr defaultRowHeight="15" x14ac:dyDescent="0.25"/>
  <cols>
    <col min="1" max="1" width="20.7109375" style="7" customWidth="1"/>
    <col min="2" max="5" width="20.7109375" customWidth="1"/>
    <col min="6" max="6" width="31.42578125" bestFit="1" customWidth="1"/>
    <col min="7" max="11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1</v>
      </c>
      <c r="B2" s="2">
        <v>1</v>
      </c>
      <c r="C2" s="2">
        <v>2</v>
      </c>
      <c r="D2" s="2">
        <f t="shared" ref="D2:D14" si="0">(B2+C2)/2</f>
        <v>1.5</v>
      </c>
      <c r="E2" s="2">
        <f t="shared" ref="E2:E14" si="1">B2^3+B2^2-3*B2-3</f>
        <v>-4</v>
      </c>
      <c r="F2" s="2">
        <f t="shared" ref="F2:F14" si="2">D2^3+D2^2-3*D2-3</f>
        <v>-1.875</v>
      </c>
      <c r="G2" s="2"/>
      <c r="H2" s="2"/>
      <c r="I2" s="2" t="str">
        <f>IF(E2*F2&gt;0,"sama","berbeda")</f>
        <v>sama</v>
      </c>
      <c r="J2" s="2" t="str">
        <f t="shared" ref="J2:J14" si="3">IF(I2="sama","a=x","b=x")</f>
        <v>a=x</v>
      </c>
    </row>
    <row r="3" spans="1:10" x14ac:dyDescent="0.25">
      <c r="A3" s="5">
        <v>2</v>
      </c>
      <c r="B3" s="2">
        <f>D2</f>
        <v>1.5</v>
      </c>
      <c r="C3" s="2">
        <f>C2</f>
        <v>2</v>
      </c>
      <c r="D3" s="3">
        <f t="shared" si="0"/>
        <v>1.75</v>
      </c>
      <c r="E3" s="3">
        <f t="shared" si="1"/>
        <v>-1.875</v>
      </c>
      <c r="F3" s="3">
        <f t="shared" si="2"/>
        <v>0.171875</v>
      </c>
      <c r="G3" s="3"/>
      <c r="H3" s="2" t="str">
        <f t="shared" ref="H3:H14" si="4">IF(G3&gt;0.0001,"Lanjut","STOP")</f>
        <v>STOP</v>
      </c>
      <c r="I3" s="2" t="str">
        <f t="shared" ref="I3:I14" si="5">IF(E3*F3&gt;0,"sama","berbeda")</f>
        <v>berbeda</v>
      </c>
      <c r="J3" s="2" t="str">
        <f t="shared" si="3"/>
        <v>b=x</v>
      </c>
    </row>
    <row r="4" spans="1:10" x14ac:dyDescent="0.25">
      <c r="A4" s="5">
        <v>3</v>
      </c>
      <c r="B4" s="2">
        <f>B3</f>
        <v>1.5</v>
      </c>
      <c r="C4" s="3">
        <f>D3</f>
        <v>1.75</v>
      </c>
      <c r="D4" s="3">
        <f t="shared" si="0"/>
        <v>1.625</v>
      </c>
      <c r="E4" s="3">
        <f t="shared" si="1"/>
        <v>-1.875</v>
      </c>
      <c r="F4" s="3">
        <f t="shared" si="2"/>
        <v>-0.943359375</v>
      </c>
      <c r="G4" s="3">
        <f t="shared" ref="G4:G14" si="6">ABS((D4-D3)/D4)</f>
        <v>7.6923076923076927E-2</v>
      </c>
      <c r="H4" s="2" t="str">
        <f t="shared" si="4"/>
        <v>Lanjut</v>
      </c>
      <c r="I4" s="2" t="str">
        <f t="shared" si="5"/>
        <v>sama</v>
      </c>
      <c r="J4" s="2" t="str">
        <f t="shared" si="3"/>
        <v>a=x</v>
      </c>
    </row>
    <row r="5" spans="1:10" x14ac:dyDescent="0.25">
      <c r="A5" s="5">
        <v>4</v>
      </c>
      <c r="B5" s="3">
        <f>D4</f>
        <v>1.625</v>
      </c>
      <c r="C5" s="3">
        <f>C4</f>
        <v>1.75</v>
      </c>
      <c r="D5" s="3">
        <f t="shared" si="0"/>
        <v>1.6875</v>
      </c>
      <c r="E5" s="3">
        <f t="shared" si="1"/>
        <v>-0.943359375</v>
      </c>
      <c r="F5" s="3">
        <f t="shared" si="2"/>
        <v>-0.409423828125</v>
      </c>
      <c r="G5" s="3">
        <f t="shared" si="6"/>
        <v>3.7037037037037035E-2</v>
      </c>
      <c r="H5" s="2" t="str">
        <f t="shared" si="4"/>
        <v>Lanjut</v>
      </c>
      <c r="I5" s="2" t="str">
        <f>IF(E5*F5&gt;0,"sama","berbeda")</f>
        <v>sama</v>
      </c>
      <c r="J5" s="2" t="str">
        <f t="shared" si="3"/>
        <v>a=x</v>
      </c>
    </row>
    <row r="6" spans="1:10" x14ac:dyDescent="0.25">
      <c r="A6" s="5">
        <v>5</v>
      </c>
      <c r="B6" s="3">
        <f>D5</f>
        <v>1.6875</v>
      </c>
      <c r="C6" s="3">
        <f>C5</f>
        <v>1.75</v>
      </c>
      <c r="D6" s="3">
        <f t="shared" si="0"/>
        <v>1.71875</v>
      </c>
      <c r="E6" s="3">
        <f t="shared" si="1"/>
        <v>-0.409423828125</v>
      </c>
      <c r="F6" s="3">
        <f t="shared" si="2"/>
        <v>-0.124786376953125</v>
      </c>
      <c r="G6" s="3">
        <f t="shared" si="6"/>
        <v>1.8181818181818181E-2</v>
      </c>
      <c r="H6" s="2" t="str">
        <f t="shared" si="4"/>
        <v>Lanjut</v>
      </c>
      <c r="I6" s="2" t="str">
        <f>IF(E6*F6&gt;0,"sama","berbeda")</f>
        <v>sama</v>
      </c>
      <c r="J6" s="2" t="str">
        <f t="shared" si="3"/>
        <v>a=x</v>
      </c>
    </row>
    <row r="7" spans="1:10" x14ac:dyDescent="0.25">
      <c r="A7" s="5">
        <v>6</v>
      </c>
      <c r="B7" s="3">
        <f>D6</f>
        <v>1.71875</v>
      </c>
      <c r="C7" s="3">
        <f>C6</f>
        <v>1.75</v>
      </c>
      <c r="D7" s="3">
        <f t="shared" si="0"/>
        <v>1.734375</v>
      </c>
      <c r="E7" s="3">
        <f t="shared" si="1"/>
        <v>-0.124786376953125</v>
      </c>
      <c r="F7" s="3">
        <f t="shared" si="2"/>
        <v>2.2029876708984375E-2</v>
      </c>
      <c r="G7" s="3">
        <f t="shared" si="6"/>
        <v>9.0090090090090089E-3</v>
      </c>
      <c r="H7" s="2" t="str">
        <f t="shared" si="4"/>
        <v>Lanjut</v>
      </c>
      <c r="I7" s="2" t="str">
        <f>IF(E7*F7&gt;0,"sama","berbeda")</f>
        <v>berbeda</v>
      </c>
      <c r="J7" s="2" t="str">
        <f t="shared" si="3"/>
        <v>b=x</v>
      </c>
    </row>
    <row r="8" spans="1:10" x14ac:dyDescent="0.25">
      <c r="A8" s="5">
        <v>7</v>
      </c>
      <c r="B8" s="3">
        <f>B7</f>
        <v>1.71875</v>
      </c>
      <c r="C8" s="3">
        <f>D7</f>
        <v>1.734375</v>
      </c>
      <c r="D8" s="3">
        <f t="shared" si="0"/>
        <v>1.7265625</v>
      </c>
      <c r="E8" s="3">
        <f t="shared" si="1"/>
        <v>-0.124786376953125</v>
      </c>
      <c r="F8" s="3">
        <f t="shared" si="2"/>
        <v>-5.1755428314208984E-2</v>
      </c>
      <c r="G8" s="3">
        <f t="shared" si="6"/>
        <v>4.5248868778280547E-3</v>
      </c>
      <c r="H8" s="2" t="str">
        <f t="shared" si="4"/>
        <v>Lanjut</v>
      </c>
      <c r="I8" s="2" t="str">
        <f>IF(E8*F8&gt;0,"sama","berbeda")</f>
        <v>sama</v>
      </c>
      <c r="J8" s="2" t="str">
        <f t="shared" si="3"/>
        <v>a=x</v>
      </c>
    </row>
    <row r="9" spans="1:10" x14ac:dyDescent="0.25">
      <c r="A9" s="5">
        <v>8</v>
      </c>
      <c r="B9" s="3">
        <f>D8</f>
        <v>1.7265625</v>
      </c>
      <c r="C9" s="3">
        <f>C8</f>
        <v>1.734375</v>
      </c>
      <c r="D9" s="3">
        <f t="shared" si="0"/>
        <v>1.73046875</v>
      </c>
      <c r="E9" s="3">
        <f t="shared" si="1"/>
        <v>-5.1755428314208984E-2</v>
      </c>
      <c r="F9" s="3">
        <f t="shared" si="2"/>
        <v>-1.4957249164581299E-2</v>
      </c>
      <c r="G9" s="3">
        <f t="shared" si="6"/>
        <v>2.257336343115124E-3</v>
      </c>
      <c r="H9" s="2" t="str">
        <f t="shared" si="4"/>
        <v>Lanjut</v>
      </c>
      <c r="I9" s="2" t="str">
        <f t="shared" si="5"/>
        <v>sama</v>
      </c>
      <c r="J9" s="2" t="str">
        <f t="shared" si="3"/>
        <v>a=x</v>
      </c>
    </row>
    <row r="10" spans="1:10" x14ac:dyDescent="0.25">
      <c r="A10" s="5">
        <v>9</v>
      </c>
      <c r="B10" s="3">
        <f>D9</f>
        <v>1.73046875</v>
      </c>
      <c r="C10" s="3">
        <f>C9</f>
        <v>1.734375</v>
      </c>
      <c r="D10" s="3">
        <f t="shared" si="0"/>
        <v>1.732421875</v>
      </c>
      <c r="E10" s="3">
        <f t="shared" si="1"/>
        <v>-1.4957249164581299E-2</v>
      </c>
      <c r="F10" s="3">
        <f t="shared" si="2"/>
        <v>3.5126730799674988E-3</v>
      </c>
      <c r="G10" s="3">
        <f t="shared" si="6"/>
        <v>1.1273957158962795E-3</v>
      </c>
      <c r="H10" s="2" t="str">
        <f t="shared" si="4"/>
        <v>Lanjut</v>
      </c>
      <c r="I10" s="2" t="str">
        <f t="shared" si="5"/>
        <v>berbeda</v>
      </c>
      <c r="J10" s="2" t="str">
        <f t="shared" si="3"/>
        <v>b=x</v>
      </c>
    </row>
    <row r="11" spans="1:10" x14ac:dyDescent="0.25">
      <c r="A11" s="5">
        <v>10</v>
      </c>
      <c r="B11" s="3">
        <f>B10</f>
        <v>1.73046875</v>
      </c>
      <c r="C11" s="3">
        <f>D10</f>
        <v>1.732421875</v>
      </c>
      <c r="D11" s="3">
        <f t="shared" si="0"/>
        <v>1.7314453125</v>
      </c>
      <c r="E11" s="3">
        <f t="shared" si="1"/>
        <v>-1.4957249164581299E-2</v>
      </c>
      <c r="F11" s="3">
        <f t="shared" si="2"/>
        <v>-5.728195421397686E-3</v>
      </c>
      <c r="G11" s="3">
        <f t="shared" si="6"/>
        <v>5.6401579244218843E-4</v>
      </c>
      <c r="H11" s="2" t="str">
        <f t="shared" si="4"/>
        <v>Lanjut</v>
      </c>
      <c r="I11" s="2" t="str">
        <f t="shared" si="5"/>
        <v>sama</v>
      </c>
      <c r="J11" s="2" t="str">
        <f t="shared" si="3"/>
        <v>a=x</v>
      </c>
    </row>
    <row r="12" spans="1:10" x14ac:dyDescent="0.25">
      <c r="A12" s="5">
        <v>11</v>
      </c>
      <c r="B12" s="3">
        <f>D11</f>
        <v>1.7314453125</v>
      </c>
      <c r="C12" s="3">
        <f>C11</f>
        <v>1.732421875</v>
      </c>
      <c r="D12" s="3">
        <f t="shared" si="0"/>
        <v>1.73193359375</v>
      </c>
      <c r="E12" s="3">
        <f t="shared" si="1"/>
        <v>-5.728195421397686E-3</v>
      </c>
      <c r="F12" s="3">
        <f t="shared" si="2"/>
        <v>-1.1092383647337556E-3</v>
      </c>
      <c r="G12" s="3">
        <f t="shared" si="6"/>
        <v>2.8192839018889202E-4</v>
      </c>
      <c r="H12" s="2" t="str">
        <f t="shared" si="4"/>
        <v>Lanjut</v>
      </c>
      <c r="I12" s="2" t="str">
        <f t="shared" si="5"/>
        <v>sama</v>
      </c>
      <c r="J12" s="2" t="str">
        <f t="shared" si="3"/>
        <v>a=x</v>
      </c>
    </row>
    <row r="13" spans="1:10" x14ac:dyDescent="0.25">
      <c r="A13" s="5">
        <v>12</v>
      </c>
      <c r="B13" s="3">
        <f>D12</f>
        <v>1.73193359375</v>
      </c>
      <c r="C13" s="3">
        <f>C12</f>
        <v>1.732421875</v>
      </c>
      <c r="D13" s="3">
        <f t="shared" si="0"/>
        <v>1.732177734375</v>
      </c>
      <c r="E13" s="3">
        <f t="shared" si="1"/>
        <v>-1.1092383647337556E-3</v>
      </c>
      <c r="F13" s="3">
        <f t="shared" si="2"/>
        <v>1.2013480154564604E-3</v>
      </c>
      <c r="G13" s="3">
        <f t="shared" si="6"/>
        <v>1.4094432699083862E-4</v>
      </c>
      <c r="H13" s="2" t="str">
        <f t="shared" si="4"/>
        <v>Lanjut</v>
      </c>
      <c r="I13" s="2" t="str">
        <f t="shared" si="5"/>
        <v>berbeda</v>
      </c>
      <c r="J13" s="2" t="str">
        <f t="shared" si="3"/>
        <v>b=x</v>
      </c>
    </row>
    <row r="14" spans="1:10" x14ac:dyDescent="0.25">
      <c r="A14" s="5">
        <v>13</v>
      </c>
      <c r="B14" s="3">
        <f>B13</f>
        <v>1.73193359375</v>
      </c>
      <c r="C14" s="3">
        <f>D13</f>
        <v>1.732177734375</v>
      </c>
      <c r="D14" s="3">
        <f t="shared" si="0"/>
        <v>1.7320556640625</v>
      </c>
      <c r="E14" s="3">
        <f t="shared" si="1"/>
        <v>-1.1092383647337556E-3</v>
      </c>
      <c r="F14" s="3">
        <f t="shared" si="2"/>
        <v>4.596249527821783E-5</v>
      </c>
      <c r="G14" s="3">
        <f t="shared" si="6"/>
        <v>7.0477130171259429E-5</v>
      </c>
      <c r="H14" s="2" t="str">
        <f t="shared" si="4"/>
        <v>STOP</v>
      </c>
      <c r="I14" s="2" t="str">
        <f t="shared" si="5"/>
        <v>berbeda</v>
      </c>
      <c r="J14" s="2" t="str">
        <f t="shared" si="3"/>
        <v>b=x</v>
      </c>
    </row>
    <row r="15" spans="1:10" x14ac:dyDescent="0.25">
      <c r="A15" s="5"/>
      <c r="B15" s="2"/>
      <c r="C15" s="2"/>
      <c r="D15" s="3"/>
      <c r="E15" s="3"/>
      <c r="F15" s="3"/>
      <c r="G15" s="2"/>
      <c r="H15" s="2"/>
      <c r="I15" s="2"/>
      <c r="J15" s="2"/>
    </row>
    <row r="16" spans="1:10" x14ac:dyDescent="0.25">
      <c r="A16" s="5"/>
      <c r="B16" s="2"/>
      <c r="C16" s="2"/>
      <c r="D16" s="3"/>
      <c r="E16" s="3"/>
      <c r="F16" s="3"/>
      <c r="G16" s="2"/>
      <c r="H16" s="2"/>
      <c r="I16" s="2"/>
      <c r="J16" s="2"/>
    </row>
    <row r="17" spans="1:1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 x14ac:dyDescent="0.25">
      <c r="A18" s="5">
        <v>1</v>
      </c>
      <c r="B18" s="2">
        <v>3</v>
      </c>
      <c r="C18" s="2">
        <v>4</v>
      </c>
      <c r="D18" s="4">
        <f>(B18+C18) / 2</f>
        <v>3.5</v>
      </c>
      <c r="E18" s="3">
        <f>(B18^5) - (4*(B18^3)) - 9</f>
        <v>126</v>
      </c>
      <c r="F18" s="3">
        <f>(D18^5) - (4*(D18^3)) - 9</f>
        <v>344.71875</v>
      </c>
      <c r="G18" s="2"/>
      <c r="H18" s="2"/>
      <c r="I18" s="2" t="str">
        <f>IF(E18*F18&gt;0,"sama","berbeda")</f>
        <v>sama</v>
      </c>
      <c r="J18" s="2" t="str">
        <f>IF(I18="sama","a=x","b=x")</f>
        <v>a=x</v>
      </c>
    </row>
    <row r="19" spans="1:10" x14ac:dyDescent="0.25">
      <c r="A19" s="6">
        <v>2</v>
      </c>
      <c r="B19" s="11">
        <f>D18</f>
        <v>3.5</v>
      </c>
      <c r="C19" s="8">
        <v>4</v>
      </c>
      <c r="D19" s="4">
        <f>(B19+C19) / 2</f>
        <v>3.75</v>
      </c>
      <c r="E19" s="3">
        <f>(B19^5) - (4*(B19^3)) - 9</f>
        <v>344.71875</v>
      </c>
      <c r="F19" s="3">
        <f>(D19^5) - (4*(D19^3)) - 9</f>
        <v>521.6396484375</v>
      </c>
      <c r="G19" s="9">
        <f>ABS((D19-D18)/D19)</f>
        <v>6.6666666666666666E-2</v>
      </c>
      <c r="H19" s="8" t="str">
        <f>IF(G19&gt;0.0001,"Lanjut","STOP")</f>
        <v>Lanjut</v>
      </c>
      <c r="I19" s="2" t="str">
        <f>IF(E19*F19&gt;0,"sama","berbeda")</f>
        <v>sama</v>
      </c>
      <c r="J19" s="2" t="str">
        <f>IF(I19="sama","a=x","b=x")</f>
        <v>a=x</v>
      </c>
    </row>
    <row r="20" spans="1:10" x14ac:dyDescent="0.25">
      <c r="A20" s="5">
        <v>3</v>
      </c>
      <c r="B20" s="12">
        <f>D19</f>
        <v>3.75</v>
      </c>
      <c r="C20" s="9">
        <f>C19</f>
        <v>4</v>
      </c>
      <c r="D20" s="4">
        <f>(B20+C20) / 2</f>
        <v>3.875</v>
      </c>
      <c r="E20" s="3">
        <f>(B20^5) - (4*(B20^3)) - 9</f>
        <v>521.6396484375</v>
      </c>
      <c r="F20" s="3">
        <f>(D20^5) - (4*(D20^3)) - 9</f>
        <v>631.95016479492188</v>
      </c>
      <c r="G20" s="9">
        <f>ABS((D20-D19)/D20)</f>
        <v>3.2258064516129031E-2</v>
      </c>
      <c r="H20" s="8" t="str">
        <f>IF(G20&gt;0.0001,"Lanjut","STOP")</f>
        <v>Lanjut</v>
      </c>
      <c r="I20" s="2" t="str">
        <f>IF(E20*F20&gt;0,"sama","berbeda")</f>
        <v>sama</v>
      </c>
      <c r="J20" s="2" t="str">
        <f>IF(I20="sama","a=x","b=x")</f>
        <v>a=x</v>
      </c>
    </row>
    <row r="21" spans="1:10" x14ac:dyDescent="0.25">
      <c r="A21" s="6">
        <v>4</v>
      </c>
      <c r="B21" s="13">
        <f>D20</f>
        <v>3.875</v>
      </c>
      <c r="C21" s="9">
        <f>C20</f>
        <v>4</v>
      </c>
      <c r="D21" s="4">
        <f>(B21+C21) / 2</f>
        <v>3.9375</v>
      </c>
      <c r="E21" s="3">
        <f>(B21^5) - (4*(B21^3)) - 9</f>
        <v>631.95016479492188</v>
      </c>
      <c r="F21" s="3">
        <f>(D21^5) - (4*(D21^3)) - 9</f>
        <v>693.27471828460693</v>
      </c>
      <c r="G21" s="9">
        <f>ABS((D21-D20)/D21)</f>
        <v>1.5873015873015872E-2</v>
      </c>
      <c r="H21" s="8" t="str">
        <f>IF(G21&gt;0.0001,"Lanjut","STOP")</f>
        <v>Lanjut</v>
      </c>
      <c r="I21" s="2" t="str">
        <f>IF(E21*F21&gt;0,"sama","berbeda")</f>
        <v>sama</v>
      </c>
      <c r="J21" s="2" t="str">
        <f>IF(I21="sama","a=x","b=x")</f>
        <v>a=x</v>
      </c>
    </row>
    <row r="22" spans="1:10" x14ac:dyDescent="0.25">
      <c r="A22" s="5">
        <v>5</v>
      </c>
      <c r="B22" s="13">
        <f>D21</f>
        <v>3.9375</v>
      </c>
      <c r="C22" s="9">
        <f>C21</f>
        <v>4</v>
      </c>
      <c r="D22" s="4">
        <f>(B22+C22) / 2</f>
        <v>3.96875</v>
      </c>
      <c r="E22" s="3">
        <f>(B22^5) - (4*(B22^3)) - 9</f>
        <v>693.27471828460693</v>
      </c>
      <c r="F22" s="3">
        <f>(D22^5) - (4*(D22^3)) - 9</f>
        <v>725.57338330149651</v>
      </c>
      <c r="G22" s="9">
        <f>ABS((D22-D21)/D22)</f>
        <v>7.874015748031496E-3</v>
      </c>
      <c r="H22" s="8" t="str">
        <f>IF(G22&gt;0.0001,"Lanjut","STOP")</f>
        <v>Lanjut</v>
      </c>
      <c r="I22" s="2" t="str">
        <f>IF(E22*F22&gt;0,"sama","berbeda")</f>
        <v>sama</v>
      </c>
      <c r="J22" s="2" t="str">
        <f>IF(I22="sama","a=x","b=x")</f>
        <v>a=x</v>
      </c>
    </row>
    <row r="23" spans="1:10" x14ac:dyDescent="0.25">
      <c r="A23" s="6">
        <v>6</v>
      </c>
      <c r="B23" s="13">
        <f>D22</f>
        <v>3.96875</v>
      </c>
      <c r="C23" s="9">
        <f>C22</f>
        <v>4</v>
      </c>
      <c r="D23" s="4">
        <f>(B23+C23) / 2</f>
        <v>3.984375</v>
      </c>
      <c r="E23" s="10">
        <f>(B23^5) - (4*(B23^3)) - 9</f>
        <v>725.57338330149651</v>
      </c>
      <c r="F23" s="3">
        <f>(D23^5) - (4*(D23^3)) - 9</f>
        <v>742.14393734838814</v>
      </c>
      <c r="G23" s="9">
        <f>ABS((D23-D22)/D23)</f>
        <v>3.9215686274509803E-3</v>
      </c>
      <c r="H23" s="8" t="str">
        <f>IF(G23&gt;0.0001,"Lanjut","STOP")</f>
        <v>Lanjut</v>
      </c>
      <c r="I23" s="2" t="str">
        <f>IF(E23*F23&gt;0,"sama","berbeda")</f>
        <v>sama</v>
      </c>
      <c r="J23" s="2" t="str">
        <f>IF(I23="sama","a=x","b=x")</f>
        <v>a=x</v>
      </c>
    </row>
    <row r="24" spans="1:10" x14ac:dyDescent="0.25">
      <c r="A24" s="5">
        <v>7</v>
      </c>
      <c r="B24" s="13">
        <f>D23</f>
        <v>3.984375</v>
      </c>
      <c r="C24" s="9">
        <f>C23</f>
        <v>4</v>
      </c>
      <c r="D24" s="4">
        <f>(B24+C24) / 2</f>
        <v>3.9921875</v>
      </c>
      <c r="E24" s="9">
        <f>(B24^5) - (4*(B24^3)) - 9</f>
        <v>742.14393734838814</v>
      </c>
      <c r="F24" s="3">
        <f>(D24^5) - (4*(D24^3)) - 9</f>
        <v>750.53605850038002</v>
      </c>
      <c r="G24" s="9">
        <f>ABS((D24-D23)/D24)</f>
        <v>1.9569471624266144E-3</v>
      </c>
      <c r="H24" s="8" t="str">
        <f>IF(G24&gt;0.0001,"Lanjut","STOP")</f>
        <v>Lanjut</v>
      </c>
      <c r="I24" s="2" t="str">
        <f>IF(E24*F24&gt;0,"sama","berbeda")</f>
        <v>sama</v>
      </c>
      <c r="J24" s="2" t="str">
        <f>IF(I24="sama","a=x","b=x")</f>
        <v>a=x</v>
      </c>
    </row>
    <row r="25" spans="1:10" x14ac:dyDescent="0.25">
      <c r="A25" s="6">
        <v>8</v>
      </c>
      <c r="B25" s="13">
        <f>D24</f>
        <v>3.9921875</v>
      </c>
      <c r="C25" s="9">
        <f>C24</f>
        <v>4</v>
      </c>
      <c r="D25" s="4">
        <f>(B25+C25) / 2</f>
        <v>3.99609375</v>
      </c>
      <c r="E25" s="9">
        <f>(B25^5) - (4*(B25^3)) - 9</f>
        <v>750.53605850038002</v>
      </c>
      <c r="F25" s="3">
        <f>(D25^5) - (4*(D25^3)) - 9</f>
        <v>754.75902390945612</v>
      </c>
      <c r="G25" s="9">
        <f>ABS((D25-D24)/D25)</f>
        <v>9.7751710654936461E-4</v>
      </c>
      <c r="H25" s="8" t="str">
        <f>IF(G25&gt;0.0001,"Lanjut","STOP")</f>
        <v>Lanjut</v>
      </c>
      <c r="I25" s="2" t="str">
        <f>IF(E25*F25&gt;0,"sama","berbeda")</f>
        <v>sama</v>
      </c>
      <c r="J25" s="2" t="str">
        <f>IF(I25="sama","a=x","b=x")</f>
        <v>a=x</v>
      </c>
    </row>
    <row r="26" spans="1:10" x14ac:dyDescent="0.25">
      <c r="A26" s="5">
        <v>9</v>
      </c>
      <c r="B26" s="13">
        <f>D25</f>
        <v>3.99609375</v>
      </c>
      <c r="C26" s="9">
        <f>C25</f>
        <v>4</v>
      </c>
      <c r="D26" s="4">
        <f>(B26+C26) / 2</f>
        <v>3.998046875</v>
      </c>
      <c r="E26" s="9">
        <f>(B26^5) - (4*(B26^3)) - 9</f>
        <v>754.75902390945612</v>
      </c>
      <c r="F26" s="3">
        <f>(D26^5) - (4*(D26^3)) - 9</f>
        <v>756.87725713878172</v>
      </c>
      <c r="G26" s="9">
        <f>ABS((D26-D25)/D26)</f>
        <v>4.8851978505129456E-4</v>
      </c>
      <c r="H26" s="8" t="str">
        <f>IF(G26&gt;0.0001,"Lanjut","STOP")</f>
        <v>Lanjut</v>
      </c>
      <c r="I26" s="2" t="str">
        <f>IF(E26*F26&gt;0,"sama","berbeda")</f>
        <v>sama</v>
      </c>
      <c r="J26" s="2" t="str">
        <f>IF(I26="sama","a=x","b=x")</f>
        <v>a=x</v>
      </c>
    </row>
    <row r="27" spans="1:10" x14ac:dyDescent="0.25">
      <c r="A27" s="6">
        <v>10</v>
      </c>
      <c r="B27" s="13">
        <f>D26</f>
        <v>3.998046875</v>
      </c>
      <c r="C27" s="9">
        <f>C26</f>
        <v>4</v>
      </c>
      <c r="D27" s="4">
        <f>(B27+C27) / 2</f>
        <v>3.9990234375</v>
      </c>
      <c r="E27" s="9">
        <f>(B27^5) - (4*(B27^3)) - 9</f>
        <v>756.87725713878172</v>
      </c>
      <c r="F27" s="3">
        <f>(D27^5) - (4*(D27^3)) - 9</f>
        <v>757.93806442992718</v>
      </c>
      <c r="G27" s="9">
        <f>ABS((D27-D26)/D27)</f>
        <v>2.442002442002442E-4</v>
      </c>
      <c r="H27" s="8" t="str">
        <f>IF(G27&gt;0.0001,"Lanjut","STOP")</f>
        <v>Lanjut</v>
      </c>
      <c r="I27" s="2" t="str">
        <f>IF(E27*F27&gt;0,"sama","berbeda")</f>
        <v>sama</v>
      </c>
      <c r="J27" s="2" t="str">
        <f>IF(I27="sama","a=x","b=x")</f>
        <v>a=x</v>
      </c>
    </row>
    <row r="28" spans="1:10" x14ac:dyDescent="0.25">
      <c r="A28" s="5">
        <v>11</v>
      </c>
      <c r="B28" s="13">
        <f>D27</f>
        <v>3.9990234375</v>
      </c>
      <c r="C28" s="9">
        <f>C27</f>
        <v>4</v>
      </c>
      <c r="D28" s="4">
        <f>(B28+C28) / 2</f>
        <v>3.99951171875</v>
      </c>
      <c r="E28" s="9">
        <f>(B28^5) - (4*(B28^3)) - 9</f>
        <v>757.93806442992718</v>
      </c>
      <c r="F28" s="3">
        <f>(D28^5) - (4*(D28^3)) - 9</f>
        <v>758.46889112563917</v>
      </c>
      <c r="G28" s="9">
        <f>ABS((D28-D27)/D28)</f>
        <v>1.2208521548040532E-4</v>
      </c>
      <c r="H28" s="8" t="str">
        <f>IF(G28&gt;0.0001,"Lanjut","STOP")</f>
        <v>Lanjut</v>
      </c>
      <c r="I28" s="2" t="str">
        <f>IF(E28*F28&gt;0,"sama","berbeda")</f>
        <v>sama</v>
      </c>
      <c r="J28" s="2" t="str">
        <f>IF(I28="sama","a=x","b=x")</f>
        <v>a=x</v>
      </c>
    </row>
    <row r="29" spans="1:10" x14ac:dyDescent="0.25">
      <c r="A29" s="6">
        <v>12</v>
      </c>
      <c r="B29" s="13">
        <f>D28</f>
        <v>3.99951171875</v>
      </c>
      <c r="C29" s="9">
        <f>C28</f>
        <v>4</v>
      </c>
      <c r="D29" s="4">
        <f>(B29+C29) / 2</f>
        <v>3.999755859375</v>
      </c>
      <c r="E29" s="9">
        <f>(B29^5) - (4*(B29^3)) - 9</f>
        <v>758.46889112563917</v>
      </c>
      <c r="F29" s="3">
        <f>(D29^5) - (4*(D29^3)) - 9</f>
        <v>758.73441028367961</v>
      </c>
      <c r="G29" s="9">
        <f>ABS((D29-D28)/D29)</f>
        <v>6.1038881767686015E-5</v>
      </c>
      <c r="H29" s="8" t="str">
        <f>IF(G29&gt;0.0001,"Lanjut","STOP")</f>
        <v>STOP</v>
      </c>
      <c r="I29" s="2" t="str">
        <f>IF(E29*F29&gt;0,"sama","berbeda")</f>
        <v>sama</v>
      </c>
      <c r="J29" s="2" t="str">
        <f>IF(I29="sama","a=x","b=x")</f>
        <v>a=x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ECS</cp:lastModifiedBy>
  <dcterms:created xsi:type="dcterms:W3CDTF">2017-10-10T01:25:33Z</dcterms:created>
  <dcterms:modified xsi:type="dcterms:W3CDTF">2017-10-23T23:37:27Z</dcterms:modified>
</cp:coreProperties>
</file>