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000001_{F467939B-875C-BF41-9981-64823CA6E48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  <c r="X8" i="1"/>
  <c r="W7" i="1"/>
  <c r="X7" i="1"/>
  <c r="W6" i="1"/>
  <c r="X6" i="1"/>
  <c r="W5" i="1"/>
  <c r="X5" i="1"/>
  <c r="W4" i="1"/>
  <c r="X4" i="1"/>
  <c r="X3" i="1"/>
  <c r="X2" i="1"/>
</calcChain>
</file>

<file path=xl/sharedStrings.xml><?xml version="1.0" encoding="utf-8"?>
<sst xmlns="http://schemas.openxmlformats.org/spreadsheetml/2006/main" count="59" uniqueCount="46">
  <si>
    <t>Name</t>
  </si>
  <si>
    <t>Emp Code</t>
  </si>
  <si>
    <t>Designation</t>
  </si>
  <si>
    <t>Location</t>
  </si>
  <si>
    <t>Effective Work Days</t>
  </si>
  <si>
    <t>LOP</t>
  </si>
  <si>
    <t>Bank Name</t>
  </si>
  <si>
    <t>Bank Account No</t>
  </si>
  <si>
    <t>Insurance No</t>
  </si>
  <si>
    <t>PF No</t>
  </si>
  <si>
    <t xml:space="preserve">UAN </t>
  </si>
  <si>
    <t>PAN No</t>
  </si>
  <si>
    <t>Basic &amp; DA</t>
  </si>
  <si>
    <t>HRA</t>
  </si>
  <si>
    <t>Special Allowance</t>
  </si>
  <si>
    <t>PF</t>
  </si>
  <si>
    <t>ESI</t>
  </si>
  <si>
    <t>TDS/IT</t>
  </si>
  <si>
    <t>Loan</t>
  </si>
  <si>
    <t>Advance</t>
  </si>
  <si>
    <t>NET PAY</t>
  </si>
  <si>
    <t>K.KUMARESAN</t>
  </si>
  <si>
    <t>E001</t>
  </si>
  <si>
    <t>Head  Operation</t>
  </si>
  <si>
    <t>Chennai</t>
  </si>
  <si>
    <t>BOB</t>
  </si>
  <si>
    <t xml:space="preserve">K.SARATH KUMAR </t>
  </si>
  <si>
    <t>E002</t>
  </si>
  <si>
    <t>Execution</t>
  </si>
  <si>
    <t>M.PADMANABAN</t>
  </si>
  <si>
    <t>E003</t>
  </si>
  <si>
    <t>Sr.C.E</t>
  </si>
  <si>
    <t>S.SUGUMARAN</t>
  </si>
  <si>
    <t>E004</t>
  </si>
  <si>
    <t>A.MUTHURAMALINGAM</t>
  </si>
  <si>
    <t>E005</t>
  </si>
  <si>
    <t>A.RAJESH</t>
  </si>
  <si>
    <t>E006</t>
  </si>
  <si>
    <t>Manager</t>
  </si>
  <si>
    <t>V.SUBBURAM</t>
  </si>
  <si>
    <t>E009</t>
  </si>
  <si>
    <t>Sr.C.E I</t>
  </si>
  <si>
    <t>Total Earnings</t>
  </si>
  <si>
    <t>Total deductions</t>
  </si>
  <si>
    <t>Actual work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</si>
</sst>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4" fillId="0" borderId="1" xfId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" fontId="5" fillId="0" borderId="2" xfId="1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1" fontId="5" fillId="0" borderId="1" xfId="1" applyNumberFormat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/>
  </cellXfs>
  <cellStyles count="2">
    <cellStyle name="Normal" xfId="0" builtinId="0"/>
    <cellStyle name="Normal 2" xfId="1" xr:uid="{58A1333A-A122-42A2-81E4-8B4E25B319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 xr3:uid="{AEA406A1-0E4B-5B11-9CD5-51D6E497D94C}">
      <selection activeCell="K19" sqref="K19"/>
    </sheetView>
  </sheetViews>
  <sheetFormatPr defaultRowHeight="15" x14ac:dyDescent="0.2"/>
  <cols>
    <col min="1" max="1" width="29.45703125" customWidth="1"/>
    <col min="5" max="5" width="13.44921875" customWidth="1"/>
    <col min="6" max="6" width="14.52734375" customWidth="1"/>
    <col min="10" max="11" width="16.27734375" customWidth="1"/>
    <col min="15" max="15" width="10.625" customWidth="1"/>
    <col min="16" max="16" width="11.56640625" customWidth="1"/>
    <col min="17" max="17" width="11.02734375" customWidth="1"/>
    <col min="18" max="18" width="10.625" customWidth="1"/>
    <col min="20" max="20" width="10.625" customWidth="1"/>
    <col min="23" max="23" width="11.02734375" customWidth="1"/>
  </cols>
  <sheetData>
    <row r="1" spans="1:24" ht="41.25" x14ac:dyDescent="0.2">
      <c r="A1" s="1" t="s">
        <v>0</v>
      </c>
      <c r="B1" s="3" t="s">
        <v>6</v>
      </c>
      <c r="C1" s="2" t="s">
        <v>1</v>
      </c>
      <c r="D1" s="3" t="s">
        <v>7</v>
      </c>
      <c r="E1" s="3" t="s">
        <v>2</v>
      </c>
      <c r="F1" s="3" t="s">
        <v>8</v>
      </c>
      <c r="G1" s="2" t="s">
        <v>3</v>
      </c>
      <c r="H1" s="3" t="s">
        <v>9</v>
      </c>
      <c r="I1" s="3" t="s">
        <v>4</v>
      </c>
      <c r="J1" s="3" t="s">
        <v>10</v>
      </c>
      <c r="K1" s="3" t="s">
        <v>44</v>
      </c>
      <c r="L1" s="2" t="s">
        <v>5</v>
      </c>
      <c r="M1" s="3" t="s">
        <v>11</v>
      </c>
      <c r="N1" s="4" t="s">
        <v>12</v>
      </c>
      <c r="O1" s="5" t="s">
        <v>13</v>
      </c>
      <c r="P1" s="4" t="s">
        <v>14</v>
      </c>
      <c r="Q1" s="4" t="s">
        <v>42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43</v>
      </c>
      <c r="X1" s="6" t="s">
        <v>20</v>
      </c>
    </row>
    <row r="2" spans="1:24" s="16" customFormat="1" ht="35.25" customHeight="1" x14ac:dyDescent="0.2">
      <c r="A2" s="9" t="s">
        <v>21</v>
      </c>
      <c r="B2" s="10" t="s">
        <v>25</v>
      </c>
      <c r="C2" s="10" t="s">
        <v>22</v>
      </c>
      <c r="D2" s="12"/>
      <c r="E2" s="11" t="s">
        <v>23</v>
      </c>
      <c r="F2" s="8"/>
      <c r="G2" s="10" t="s">
        <v>24</v>
      </c>
      <c r="H2" s="12"/>
      <c r="I2" s="10">
        <v>26</v>
      </c>
      <c r="J2" s="13">
        <v>100183642544</v>
      </c>
      <c r="K2" s="13">
        <v>25</v>
      </c>
      <c r="L2" s="10">
        <v>1</v>
      </c>
      <c r="M2" s="12"/>
      <c r="N2" s="14">
        <v>38500</v>
      </c>
      <c r="O2" s="15">
        <v>11000</v>
      </c>
      <c r="P2" s="14">
        <v>5500</v>
      </c>
      <c r="Q2" s="14">
        <v>55000</v>
      </c>
      <c r="R2" s="14">
        <v>1800</v>
      </c>
      <c r="S2" s="14">
        <v>0</v>
      </c>
      <c r="T2" s="14">
        <v>0</v>
      </c>
      <c r="U2" s="14">
        <v>0</v>
      </c>
      <c r="V2" s="14">
        <v>0</v>
      </c>
      <c r="W2" s="14">
        <v>1800</v>
      </c>
      <c r="X2" s="14">
        <f>Q2-V2-W2</f>
        <v>53200</v>
      </c>
    </row>
    <row r="3" spans="1:24" s="16" customFormat="1" ht="35.25" customHeight="1" x14ac:dyDescent="0.2">
      <c r="A3" s="9" t="s">
        <v>26</v>
      </c>
      <c r="B3" s="10" t="s">
        <v>25</v>
      </c>
      <c r="C3" s="11" t="s">
        <v>27</v>
      </c>
      <c r="D3" s="12"/>
      <c r="E3" s="10" t="s">
        <v>28</v>
      </c>
      <c r="F3" s="8"/>
      <c r="G3" s="10" t="s">
        <v>24</v>
      </c>
      <c r="H3" s="12"/>
      <c r="I3" s="10">
        <v>26</v>
      </c>
      <c r="J3" s="17">
        <v>100436974461</v>
      </c>
      <c r="K3" s="17">
        <v>25</v>
      </c>
      <c r="L3" s="10">
        <v>1</v>
      </c>
      <c r="M3" s="12"/>
      <c r="N3" s="14">
        <v>17500</v>
      </c>
      <c r="O3" s="15">
        <v>5000</v>
      </c>
      <c r="P3" s="14">
        <v>2500</v>
      </c>
      <c r="Q3" s="14">
        <v>25000</v>
      </c>
      <c r="R3" s="14">
        <v>1800</v>
      </c>
      <c r="S3" s="14">
        <v>0</v>
      </c>
      <c r="T3" s="14">
        <v>0</v>
      </c>
      <c r="U3" s="14">
        <v>0</v>
      </c>
      <c r="V3" s="14">
        <v>0</v>
      </c>
      <c r="W3" s="14">
        <v>1800</v>
      </c>
      <c r="X3" s="14">
        <f>Q3-V3-W3</f>
        <v>23200</v>
      </c>
    </row>
    <row r="4" spans="1:24" s="16" customFormat="1" ht="35.25" customHeight="1" x14ac:dyDescent="0.2">
      <c r="A4" s="9" t="s">
        <v>29</v>
      </c>
      <c r="B4" s="10" t="s">
        <v>25</v>
      </c>
      <c r="C4" s="18" t="s">
        <v>30</v>
      </c>
      <c r="D4" s="8"/>
      <c r="E4" s="10" t="s">
        <v>31</v>
      </c>
      <c r="F4" s="19">
        <v>5128776096</v>
      </c>
      <c r="G4" s="10" t="s">
        <v>24</v>
      </c>
      <c r="H4" s="8"/>
      <c r="I4" s="10">
        <v>26</v>
      </c>
      <c r="J4" s="8"/>
      <c r="K4" s="8">
        <v>24</v>
      </c>
      <c r="L4" s="10">
        <v>2</v>
      </c>
      <c r="M4" s="8"/>
      <c r="N4" s="14">
        <v>14000</v>
      </c>
      <c r="O4" s="14">
        <v>4000</v>
      </c>
      <c r="P4" s="14">
        <v>2000</v>
      </c>
      <c r="Q4" s="14">
        <v>20000</v>
      </c>
      <c r="R4" s="14">
        <v>1228</v>
      </c>
      <c r="S4" s="14">
        <v>256</v>
      </c>
      <c r="T4" s="14">
        <v>0</v>
      </c>
      <c r="U4" s="14">
        <v>0</v>
      </c>
      <c r="V4" s="14">
        <v>0</v>
      </c>
      <c r="W4" s="14">
        <f>R4+S4</f>
        <v>1484</v>
      </c>
      <c r="X4" s="14">
        <f>Q4-W4</f>
        <v>18516</v>
      </c>
    </row>
    <row r="5" spans="1:24" s="16" customFormat="1" ht="35.25" customHeight="1" x14ac:dyDescent="0.2">
      <c r="A5" s="9" t="s">
        <v>32</v>
      </c>
      <c r="B5" s="10" t="s">
        <v>25</v>
      </c>
      <c r="C5" s="18" t="s">
        <v>33</v>
      </c>
      <c r="D5" s="8"/>
      <c r="E5" s="10" t="s">
        <v>31</v>
      </c>
      <c r="F5" s="8"/>
      <c r="G5" s="10" t="s">
        <v>24</v>
      </c>
      <c r="H5" s="8"/>
      <c r="I5" s="10">
        <v>26</v>
      </c>
      <c r="J5" s="8"/>
      <c r="K5" s="8">
        <v>22</v>
      </c>
      <c r="L5" s="10">
        <v>4</v>
      </c>
      <c r="M5" s="8"/>
      <c r="N5" s="14">
        <v>14000</v>
      </c>
      <c r="O5" s="14">
        <v>4000</v>
      </c>
      <c r="P5" s="14">
        <v>2000</v>
      </c>
      <c r="Q5" s="14">
        <v>20000</v>
      </c>
      <c r="R5" s="14">
        <v>905</v>
      </c>
      <c r="S5" s="14">
        <v>189</v>
      </c>
      <c r="T5" s="14">
        <v>0</v>
      </c>
      <c r="U5" s="14">
        <v>0</v>
      </c>
      <c r="V5" s="14">
        <v>0</v>
      </c>
      <c r="W5" s="14">
        <f t="shared" ref="W5:W8" si="0">R5+S5</f>
        <v>1094</v>
      </c>
      <c r="X5" s="14">
        <f t="shared" ref="X5:X8" si="1">Q5-W5</f>
        <v>18906</v>
      </c>
    </row>
    <row r="6" spans="1:24" s="16" customFormat="1" ht="35.25" customHeight="1" x14ac:dyDescent="0.2">
      <c r="A6" s="9" t="s">
        <v>34</v>
      </c>
      <c r="B6" s="10" t="s">
        <v>25</v>
      </c>
      <c r="C6" s="18" t="s">
        <v>35</v>
      </c>
      <c r="D6" s="8"/>
      <c r="E6" s="10" t="s">
        <v>31</v>
      </c>
      <c r="F6" s="8"/>
      <c r="G6" s="10" t="s">
        <v>24</v>
      </c>
      <c r="H6" s="8"/>
      <c r="I6" s="10">
        <v>26</v>
      </c>
      <c r="J6" s="8"/>
      <c r="K6" s="8">
        <v>21</v>
      </c>
      <c r="L6" s="10">
        <v>5</v>
      </c>
      <c r="M6" s="8"/>
      <c r="N6" s="14">
        <v>14770</v>
      </c>
      <c r="O6" s="14">
        <v>4220</v>
      </c>
      <c r="P6" s="14">
        <v>2110</v>
      </c>
      <c r="Q6" s="14">
        <v>21100</v>
      </c>
      <c r="R6" s="14">
        <v>273</v>
      </c>
      <c r="S6" s="14">
        <v>0</v>
      </c>
      <c r="T6" s="14">
        <v>0</v>
      </c>
      <c r="U6" s="14">
        <v>0</v>
      </c>
      <c r="V6" s="14">
        <v>0</v>
      </c>
      <c r="W6" s="14">
        <f t="shared" si="0"/>
        <v>273</v>
      </c>
      <c r="X6" s="14">
        <f t="shared" si="1"/>
        <v>20827</v>
      </c>
    </row>
    <row r="7" spans="1:24" s="16" customFormat="1" ht="35.25" customHeight="1" x14ac:dyDescent="0.2">
      <c r="A7" s="9" t="s">
        <v>36</v>
      </c>
      <c r="B7" s="10" t="s">
        <v>25</v>
      </c>
      <c r="C7" s="18" t="s">
        <v>37</v>
      </c>
      <c r="D7" s="8"/>
      <c r="E7" s="10" t="s">
        <v>38</v>
      </c>
      <c r="F7" s="8"/>
      <c r="G7" s="10" t="s">
        <v>24</v>
      </c>
      <c r="H7" s="8"/>
      <c r="I7" s="10">
        <v>26</v>
      </c>
      <c r="J7" s="8"/>
      <c r="K7" s="8">
        <v>23</v>
      </c>
      <c r="L7" s="10">
        <v>3</v>
      </c>
      <c r="M7" s="8"/>
      <c r="N7" s="14"/>
      <c r="O7" s="14"/>
      <c r="P7" s="14"/>
      <c r="Q7" s="14"/>
      <c r="R7" s="14"/>
      <c r="S7" s="14">
        <v>0</v>
      </c>
      <c r="T7" s="14">
        <v>0</v>
      </c>
      <c r="U7" s="14">
        <v>0</v>
      </c>
      <c r="V7" s="14">
        <v>0</v>
      </c>
      <c r="W7" s="14">
        <f t="shared" si="0"/>
        <v>0</v>
      </c>
      <c r="X7" s="14">
        <f t="shared" si="1"/>
        <v>0</v>
      </c>
    </row>
    <row r="8" spans="1:24" s="16" customFormat="1" ht="35.25" customHeight="1" x14ac:dyDescent="0.2">
      <c r="A8" s="9" t="s">
        <v>39</v>
      </c>
      <c r="B8" s="10" t="s">
        <v>25</v>
      </c>
      <c r="C8" s="18" t="s">
        <v>40</v>
      </c>
      <c r="D8" s="8"/>
      <c r="E8" s="10" t="s">
        <v>41</v>
      </c>
      <c r="F8" s="8"/>
      <c r="G8" s="10" t="s">
        <v>24</v>
      </c>
      <c r="H8" s="8"/>
      <c r="I8" s="10">
        <v>26</v>
      </c>
      <c r="J8" s="8"/>
      <c r="K8" s="8">
        <v>24</v>
      </c>
      <c r="L8" s="10">
        <v>2</v>
      </c>
      <c r="M8" s="8"/>
      <c r="N8" s="14">
        <v>18900</v>
      </c>
      <c r="O8" s="14">
        <v>5400</v>
      </c>
      <c r="P8" s="14">
        <v>2700</v>
      </c>
      <c r="Q8" s="14">
        <v>27000</v>
      </c>
      <c r="R8" s="14">
        <v>1800</v>
      </c>
      <c r="S8" s="14">
        <v>0</v>
      </c>
      <c r="T8" s="14">
        <v>0</v>
      </c>
      <c r="U8" s="14">
        <v>0</v>
      </c>
      <c r="V8" s="14">
        <v>0</v>
      </c>
      <c r="W8" s="14">
        <f t="shared" si="0"/>
        <v>1800</v>
      </c>
      <c r="X8" s="14">
        <f t="shared" si="1"/>
        <v>25200</v>
      </c>
    </row>
    <row r="15" spans="1:24" s="7" customFormat="1" ht="25.5" customHeight="1" x14ac:dyDescent="0.2">
      <c r="N15" s="20"/>
      <c r="O15" s="20"/>
      <c r="P15" s="21"/>
      <c r="Q15" s="20"/>
    </row>
    <row r="16" spans="1:24" x14ac:dyDescent="0.2">
      <c r="N16" s="22"/>
      <c r="O16" s="22"/>
      <c r="P16" s="22"/>
      <c r="Q16" s="22"/>
    </row>
    <row r="17" spans="14:17" x14ac:dyDescent="0.2">
      <c r="N17" s="22"/>
      <c r="O17" s="22"/>
      <c r="P17" s="22"/>
      <c r="Q17" s="22"/>
    </row>
    <row r="18" spans="14:17" x14ac:dyDescent="0.2">
      <c r="N18" s="22"/>
      <c r="O18" s="22"/>
      <c r="P18" s="22"/>
      <c r="Q18" s="22"/>
    </row>
    <row r="19" spans="14:17" x14ac:dyDescent="0.2">
      <c r="N19" s="22"/>
      <c r="O19" s="22"/>
      <c r="P19" s="22"/>
      <c r="Q19" s="22"/>
    </row>
    <row r="20" spans="14:17" x14ac:dyDescent="0.2">
      <c r="N20" s="23"/>
      <c r="O20" s="23"/>
      <c r="P20" s="23"/>
      <c r="Q20" s="23"/>
    </row>
    <row r="21" spans="14:17" x14ac:dyDescent="0.2">
      <c r="N21" s="23"/>
      <c r="O21" s="23"/>
      <c r="P21" s="23"/>
      <c r="Q2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2018-10-01T09:24:33Z</dcterms:modified>
</cp:coreProperties>
</file>