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hitehatfinancialca-my.sharepoint.com/personal/mark_whitehat_financial/Documents/Parachute Loan Management/TKL Reports/WLU Data/"/>
    </mc:Choice>
  </mc:AlternateContent>
  <xr:revisionPtr revIDLastSave="106" documentId="8_{204F5390-4DD5-4357-A13F-592E01012B15}" xr6:coauthVersionLast="47" xr6:coauthVersionMax="47" xr10:uidLastSave="{69A30770-4A5E-46A6-A0A8-D2BA78F58CE0}"/>
  <bookViews>
    <workbookView xWindow="-98" yWindow="-98" windowWidth="22695" windowHeight="14476" firstSheet="9" activeTab="19" xr2:uid="{5E3EE44B-610D-457F-B680-CEE0AA2178C3}"/>
  </bookViews>
  <sheets>
    <sheet name="2023-01-01" sheetId="1" r:id="rId1"/>
    <sheet name="2023-02-01" sheetId="3" r:id="rId2"/>
    <sheet name="2023-03-01" sheetId="4" r:id="rId3"/>
    <sheet name="2023-04-01" sheetId="2" r:id="rId4"/>
    <sheet name="2023-05-01" sheetId="5" r:id="rId5"/>
    <sheet name="2023-06-01" sheetId="6" r:id="rId6"/>
    <sheet name="2023-07-01" sheetId="7" r:id="rId7"/>
    <sheet name="2023-08-01" sheetId="8" r:id="rId8"/>
    <sheet name="2023-09-04" sheetId="9" r:id="rId9"/>
    <sheet name="2023-09-30" sheetId="10" r:id="rId10"/>
    <sheet name="2023-10-30" sheetId="11" r:id="rId11"/>
    <sheet name="2023-12-01" sheetId="12" r:id="rId12"/>
    <sheet name="2024-01-01" sheetId="13" r:id="rId13"/>
    <sheet name="2024-02-02" sheetId="14" r:id="rId14"/>
    <sheet name="2024-03-01" sheetId="15" r:id="rId15"/>
    <sheet name="2024-04-01" sheetId="16" r:id="rId16"/>
    <sheet name="2024-05-01" sheetId="17" r:id="rId17"/>
    <sheet name="2024-06-01" sheetId="18" r:id="rId18"/>
    <sheet name="2024-07-01" sheetId="19" r:id="rId19"/>
    <sheet name="2024-08-01" sheetId="20" r:id="rId20"/>
  </sheets>
  <definedNames>
    <definedName name="_xlnm._FilterDatabase" localSheetId="2" hidden="1">'2023-03-01'!$A$1:$K$40</definedName>
    <definedName name="_xlnm._FilterDatabase" localSheetId="3" hidden="1">'2023-04-01'!$A$1:$K$51</definedName>
    <definedName name="_xlnm._FilterDatabase" localSheetId="4" hidden="1">'2023-05-01'!$A$1:$K$65</definedName>
    <definedName name="_xlnm._FilterDatabase" localSheetId="5" hidden="1">'2023-06-01'!$A$1:$K$82</definedName>
    <definedName name="_xlnm._FilterDatabase" localSheetId="6" hidden="1">'2023-07-01'!$A$1:$V$100</definedName>
    <definedName name="_xlnm._FilterDatabase" localSheetId="7" hidden="1">'2023-08-01'!$A$1:$J$106</definedName>
    <definedName name="_xlnm._FilterDatabase" localSheetId="8" hidden="1">'2023-09-04'!$A$1:$J$117</definedName>
    <definedName name="_xlnm._FilterDatabase" localSheetId="15" hidden="1">'2024-04-01'!$A$1:$G$188</definedName>
    <definedName name="_xlnm._FilterDatabase" localSheetId="9" hidden="1">'2023-09-30'!$A$1:$K$130</definedName>
    <definedName name="_xlnm._FilterDatabase" localSheetId="10" hidden="1">'2023-10-30'!$A$1:$J$139</definedName>
    <definedName name="_xlnm._FilterDatabase" localSheetId="11" hidden="1">'2023-12-01'!$A$1:$J$150</definedName>
    <definedName name="_xlnm._FilterDatabase" localSheetId="12" hidden="1">'2024-01-01'!$A$1:$J$162</definedName>
    <definedName name="_xlnm._FilterDatabase" localSheetId="13" hidden="1">'2024-02-02'!$A$1:$H$174</definedName>
    <definedName name="_xlnm._FilterDatabase" localSheetId="14" hidden="1">'2024-03-01'!$A$1:$J$179</definedName>
    <definedName name="_xlnm._FilterDatabase" localSheetId="16" hidden="1">'2024-05-01'!$A$1:$F$196</definedName>
    <definedName name="_xlnm._FilterDatabase" localSheetId="17" hidden="1">'2024-06-01'!$A$1:$F$202</definedName>
    <definedName name="_xlnm._FilterDatabase" localSheetId="18" hidden="1">'2024-07-01'!$A$1:$N$206</definedName>
    <definedName name="_xlnm._FilterDatabase" localSheetId="19" hidden="1">'2024-08-01'!$A$1:$I$212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2" i="16"/>
  <c r="H163" i="13"/>
  <c r="H151" i="12"/>
  <c r="F151" i="12"/>
  <c r="F139" i="11"/>
  <c r="I129" i="10"/>
  <c r="H129" i="10"/>
  <c r="F129" i="10"/>
  <c r="H118" i="9"/>
  <c r="H107" i="8"/>
  <c r="G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H37" i="7"/>
  <c r="I37" i="7" s="1"/>
  <c r="H36" i="7"/>
  <c r="I36" i="7" s="1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H15" i="7"/>
  <c r="I15" i="7" s="1"/>
  <c r="I14" i="7"/>
  <c r="I13" i="7"/>
  <c r="I12" i="7"/>
  <c r="I11" i="7"/>
  <c r="I10" i="7"/>
  <c r="I9" i="7"/>
  <c r="I8" i="7"/>
  <c r="I7" i="7"/>
  <c r="I6" i="7"/>
  <c r="I5" i="7"/>
  <c r="I4" i="7"/>
  <c r="I3" i="7"/>
  <c r="H2" i="7"/>
  <c r="H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65" i="5"/>
  <c r="F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00" i="7" l="1"/>
  <c r="I2" i="7"/>
  <c r="I100" i="7" s="1"/>
  <c r="J82" i="6"/>
  <c r="J65" i="5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F40" i="4"/>
  <c r="H40" i="4"/>
  <c r="F33" i="3"/>
  <c r="H33" i="3"/>
  <c r="H51" i="2"/>
  <c r="G51" i="2"/>
  <c r="F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0" i="1"/>
  <c r="G30" i="1"/>
  <c r="F30" i="1"/>
  <c r="J51" i="2" l="1"/>
  <c r="J40" i="4"/>
</calcChain>
</file>

<file path=xl/sharedStrings.xml><?xml version="1.0" encoding="utf-8"?>
<sst xmlns="http://schemas.openxmlformats.org/spreadsheetml/2006/main" count="8610" uniqueCount="383">
  <si>
    <t>Disbursement Date</t>
  </si>
  <si>
    <t xml:space="preserve">Loan ID </t>
  </si>
  <si>
    <t>Status</t>
  </si>
  <si>
    <t>Rate</t>
  </si>
  <si>
    <t>Term</t>
  </si>
  <si>
    <t>Total Disbursed Amount</t>
  </si>
  <si>
    <t>Loan Amount</t>
  </si>
  <si>
    <t>Outstanding Principal</t>
  </si>
  <si>
    <t>123</t>
  </si>
  <si>
    <t>Active</t>
  </si>
  <si>
    <t>29.99% per year</t>
  </si>
  <si>
    <t>5 Year</t>
  </si>
  <si>
    <t>163</t>
  </si>
  <si>
    <t>1189</t>
  </si>
  <si>
    <t>24.99% per year</t>
  </si>
  <si>
    <t>1200</t>
  </si>
  <si>
    <t>28.99% per year</t>
  </si>
  <si>
    <t>1215</t>
  </si>
  <si>
    <t>27.99% per year</t>
  </si>
  <si>
    <t>1233</t>
  </si>
  <si>
    <t>1236</t>
  </si>
  <si>
    <t>4 Year</t>
  </si>
  <si>
    <t>1280</t>
  </si>
  <si>
    <t>1295</t>
  </si>
  <si>
    <t>1316</t>
  </si>
  <si>
    <t>1361</t>
  </si>
  <si>
    <t>3 Year</t>
  </si>
  <si>
    <t>1366</t>
  </si>
  <si>
    <t>58 Month</t>
  </si>
  <si>
    <t>1372</t>
  </si>
  <si>
    <t>26.99% per year</t>
  </si>
  <si>
    <t>1383</t>
  </si>
  <si>
    <t>60 Month</t>
  </si>
  <si>
    <t>1409</t>
  </si>
  <si>
    <t>Jan</t>
  </si>
  <si>
    <t>1413</t>
  </si>
  <si>
    <t>1416</t>
  </si>
  <si>
    <t>1441</t>
  </si>
  <si>
    <t>1449</t>
  </si>
  <si>
    <t>1461</t>
  </si>
  <si>
    <t>1463</t>
  </si>
  <si>
    <t>1469</t>
  </si>
  <si>
    <t>1477</t>
  </si>
  <si>
    <t>1478</t>
  </si>
  <si>
    <t>59 Month</t>
  </si>
  <si>
    <t>1480</t>
  </si>
  <si>
    <t>1556</t>
  </si>
  <si>
    <t>57 Month</t>
  </si>
  <si>
    <t>1602</t>
  </si>
  <si>
    <t>1669</t>
  </si>
  <si>
    <t>1702</t>
  </si>
  <si>
    <t>1713</t>
  </si>
  <si>
    <t>1722</t>
  </si>
  <si>
    <t>Written Off</t>
  </si>
  <si>
    <t>Balance less w/o</t>
  </si>
  <si>
    <t>Past Due / written OFF</t>
  </si>
  <si>
    <t>Should be w/o in February</t>
  </si>
  <si>
    <t>55 Month</t>
  </si>
  <si>
    <t>Repaid</t>
  </si>
  <si>
    <t>1705</t>
  </si>
  <si>
    <t>1717</t>
  </si>
  <si>
    <t>1746</t>
  </si>
  <si>
    <t>1759</t>
  </si>
  <si>
    <t>1804</t>
  </si>
  <si>
    <t>1820</t>
  </si>
  <si>
    <t>1831</t>
  </si>
  <si>
    <t>Written off in the month</t>
  </si>
  <si>
    <t>Past due/ written off</t>
  </si>
  <si>
    <t>1777</t>
  </si>
  <si>
    <t>1787</t>
  </si>
  <si>
    <t>1865</t>
  </si>
  <si>
    <t>1916</t>
  </si>
  <si>
    <t>1937</t>
  </si>
  <si>
    <t>1944</t>
  </si>
  <si>
    <t>25.99% per year</t>
  </si>
  <si>
    <t>1954</t>
  </si>
  <si>
    <t>1957</t>
  </si>
  <si>
    <t>1995</t>
  </si>
  <si>
    <t>11011</t>
  </si>
  <si>
    <t>11036</t>
  </si>
  <si>
    <t>Written off in April</t>
  </si>
  <si>
    <t>Balance</t>
  </si>
  <si>
    <t>Past due/ Written off</t>
  </si>
  <si>
    <t>54 Month</t>
  </si>
  <si>
    <t>11154</t>
  </si>
  <si>
    <t>11169</t>
  </si>
  <si>
    <t>Past due</t>
  </si>
  <si>
    <t>11182</t>
  </si>
  <si>
    <t>11185</t>
  </si>
  <si>
    <t>11244</t>
  </si>
  <si>
    <t>11247</t>
  </si>
  <si>
    <t>11248</t>
  </si>
  <si>
    <t>11272</t>
  </si>
  <si>
    <t>11274</t>
  </si>
  <si>
    <t>11332</t>
  </si>
  <si>
    <t>11345</t>
  </si>
  <si>
    <t>11358</t>
  </si>
  <si>
    <t>11392</t>
  </si>
  <si>
    <t>11438</t>
  </si>
  <si>
    <t>11497</t>
  </si>
  <si>
    <t>11565</t>
  </si>
  <si>
    <t>w/o in May</t>
  </si>
  <si>
    <t>Past due/ Written Off</t>
  </si>
  <si>
    <t>0.00% per year</t>
  </si>
  <si>
    <t>49 Month</t>
  </si>
  <si>
    <t>11020</t>
  </si>
  <si>
    <t>11250</t>
  </si>
  <si>
    <t>11556</t>
  </si>
  <si>
    <t>11706</t>
  </si>
  <si>
    <t>11711</t>
  </si>
  <si>
    <t>11747</t>
  </si>
  <si>
    <t>11776</t>
  </si>
  <si>
    <t>11779</t>
  </si>
  <si>
    <t>11788</t>
  </si>
  <si>
    <t>11806</t>
  </si>
  <si>
    <t>11807</t>
  </si>
  <si>
    <t>11812</t>
  </si>
  <si>
    <t>11872</t>
  </si>
  <si>
    <t>11920</t>
  </si>
  <si>
    <t>12007</t>
  </si>
  <si>
    <t>12082</t>
  </si>
  <si>
    <t>12088</t>
  </si>
  <si>
    <t>Customer Full Name</t>
  </si>
  <si>
    <t>Outstanding Balance</t>
  </si>
  <si>
    <t>Written off in June</t>
  </si>
  <si>
    <t>Gary Geoffrey Hughes</t>
  </si>
  <si>
    <t>Written off in Q2</t>
  </si>
  <si>
    <t>Hari Narine Sharma</t>
  </si>
  <si>
    <t>Written off in Q1</t>
  </si>
  <si>
    <t>Should have been w/o off in February but no w/o until June</t>
  </si>
  <si>
    <t>Robert F Brown</t>
  </si>
  <si>
    <t>Ashley Nicole Balmer</t>
  </si>
  <si>
    <t>Shalini Khanna</t>
  </si>
  <si>
    <t>Karrie Burns</t>
  </si>
  <si>
    <t>Christa Lee Pecore</t>
  </si>
  <si>
    <t>Johnny Luma-Ad Tabigue</t>
  </si>
  <si>
    <t>Nicolas Steven Frate</t>
  </si>
  <si>
    <t>Rachael Ramos-Bangcaya</t>
  </si>
  <si>
    <t>Ifarajimi Olabadejo Kalesanwo</t>
  </si>
  <si>
    <t>Karen Lorraine Gougeon</t>
  </si>
  <si>
    <t>HAROLD MILLER</t>
  </si>
  <si>
    <t>Derek Mathew Whittle</t>
  </si>
  <si>
    <t>Micheal Andrew Archer</t>
  </si>
  <si>
    <t>Kenneth M Lambier</t>
  </si>
  <si>
    <t>Tricia Durocher</t>
  </si>
  <si>
    <t>Heather Lynn Hood</t>
  </si>
  <si>
    <t>Faizullah Khan</t>
  </si>
  <si>
    <t>Arshad Afridi</t>
  </si>
  <si>
    <t>Cesar Eduardo Robles Ramirez</t>
  </si>
  <si>
    <t>Jean-Marie Bart-Plange</t>
  </si>
  <si>
    <t>GERALD CHARBONNEAU</t>
  </si>
  <si>
    <t>DARRELL LEONARD SKILTON</t>
  </si>
  <si>
    <t>Kyle Moores</t>
  </si>
  <si>
    <t>Carl Sydney Read</t>
  </si>
  <si>
    <t>Shihan Jude M Dias</t>
  </si>
  <si>
    <t>Jayson Andy Peters</t>
  </si>
  <si>
    <t>David John Lougheed</t>
  </si>
  <si>
    <t>Wrae-quel Hylton-Graham</t>
  </si>
  <si>
    <t>PETER ANIS</t>
  </si>
  <si>
    <t>Kenneth Darrell Burton</t>
  </si>
  <si>
    <t>Shawn Robert Allan Gardner</t>
  </si>
  <si>
    <t>Alexander Michael Norris Young</t>
  </si>
  <si>
    <t>Khrystyne Elizabeth Dowson</t>
  </si>
  <si>
    <t>Andres Eduardo Mavare Gonzalez</t>
  </si>
  <si>
    <t>Nicole Marie Major</t>
  </si>
  <si>
    <t>Megan Ashley Diane Orriss</t>
  </si>
  <si>
    <t>Ali Safaei</t>
  </si>
  <si>
    <t>Angela Marie Briggs</t>
  </si>
  <si>
    <t>Benjamin Terrance Joseph Christopher</t>
  </si>
  <si>
    <t>CAJJMERE WRAY</t>
  </si>
  <si>
    <t>Adedayo Olusola Okubanjo</t>
  </si>
  <si>
    <t>Vanessa Eileen Neale</t>
  </si>
  <si>
    <t>James M Givens</t>
  </si>
  <si>
    <t>Sydney Jade Fernandes</t>
  </si>
  <si>
    <t>Terrance W DeGuire</t>
  </si>
  <si>
    <t>Michael W Westover</t>
  </si>
  <si>
    <t>Catherine Annette Giles</t>
  </si>
  <si>
    <t>Janet Annette Anstice</t>
  </si>
  <si>
    <t>Shawn Winter</t>
  </si>
  <si>
    <t>Craig Steven Player</t>
  </si>
  <si>
    <t>Jessica Patricia Rowe</t>
  </si>
  <si>
    <t>Richard Robert Reeve</t>
  </si>
  <si>
    <t>Ryan Edward Ouimet</t>
  </si>
  <si>
    <t>Jordan Joseph Sine</t>
  </si>
  <si>
    <t>Brandy Rae Bonwick</t>
  </si>
  <si>
    <t>Susan Abegail Bailey</t>
  </si>
  <si>
    <t>Amber Marie Brown</t>
  </si>
  <si>
    <t>Matthew James MacLean</t>
  </si>
  <si>
    <t>Richard Wai Chi Lui</t>
  </si>
  <si>
    <t>Amanda Lynne Bellefielle</t>
  </si>
  <si>
    <t>Rodolfo Jr Espineda Olazo</t>
  </si>
  <si>
    <t>Yoshiaki Nagaoka</t>
  </si>
  <si>
    <t>Denise Marie Jimenez</t>
  </si>
  <si>
    <t>Bradford Blair Gallant</t>
  </si>
  <si>
    <t>11681</t>
  </si>
  <si>
    <t>Jon Eric Latimer</t>
  </si>
  <si>
    <t>Ziyad Khaled Kamal Abdulaziz</t>
  </si>
  <si>
    <t>Chantelle Gouri</t>
  </si>
  <si>
    <t>Anastasia Jean Poirier</t>
  </si>
  <si>
    <t>Chloe Cecile Santiago</t>
  </si>
  <si>
    <t>Paulo Junior Araujo</t>
  </si>
  <si>
    <t>Marc Joseph Edward Payant</t>
  </si>
  <si>
    <t>Timothy Warren Villers</t>
  </si>
  <si>
    <t>Bryden John Farris</t>
  </si>
  <si>
    <t>James Sterling Elyard Ladouceur</t>
  </si>
  <si>
    <t>Ashley Dianna Case</t>
  </si>
  <si>
    <t>Orit Shani</t>
  </si>
  <si>
    <t>12020</t>
  </si>
  <si>
    <t>Leeanne Rebecca Perras</t>
  </si>
  <si>
    <t>12031</t>
  </si>
  <si>
    <t>Samara Surve</t>
  </si>
  <si>
    <t>Christopher E.M. Howard</t>
  </si>
  <si>
    <t>Keith Arvid Mclarty</t>
  </si>
  <si>
    <t>12095</t>
  </si>
  <si>
    <t>Samer Sleiman</t>
  </si>
  <si>
    <t>12106</t>
  </si>
  <si>
    <t>Daniel Justin Grys</t>
  </si>
  <si>
    <t>12112</t>
  </si>
  <si>
    <t>Phyllis Anne Peterson</t>
  </si>
  <si>
    <t>12121</t>
  </si>
  <si>
    <t>Paul Francis Soliman Cadiente</t>
  </si>
  <si>
    <t>12186</t>
  </si>
  <si>
    <t>Callista Theresa Rothwell</t>
  </si>
  <si>
    <t>12210</t>
  </si>
  <si>
    <t>David James Anderson</t>
  </si>
  <si>
    <t>12263</t>
  </si>
  <si>
    <t>Nicholas Timothy Weber</t>
  </si>
  <si>
    <t>12279</t>
  </si>
  <si>
    <t>Teidra Blanche Savignac</t>
  </si>
  <si>
    <t>12318</t>
  </si>
  <si>
    <t>Cory Allan John Unruh</t>
  </si>
  <si>
    <t>12325</t>
  </si>
  <si>
    <t>Brianna Noelle Berbenuik</t>
  </si>
  <si>
    <t>12429</t>
  </si>
  <si>
    <t>Anna Molchanova</t>
  </si>
  <si>
    <t>12593</t>
  </si>
  <si>
    <t>David Gordon Sheehan</t>
  </si>
  <si>
    <t>12873</t>
  </si>
  <si>
    <t>Ibrahim Haq</t>
  </si>
  <si>
    <t>Allan Vernon Douglas</t>
  </si>
  <si>
    <t>VI THUAN LUONG</t>
  </si>
  <si>
    <t>Jason Patrick Johnson</t>
  </si>
  <si>
    <t>Written off</t>
  </si>
  <si>
    <t>53 Month</t>
  </si>
  <si>
    <t>51 Month</t>
  </si>
  <si>
    <t>52 Month</t>
  </si>
  <si>
    <t>13031</t>
  </si>
  <si>
    <t>13141</t>
  </si>
  <si>
    <t>13170</t>
  </si>
  <si>
    <t>13178</t>
  </si>
  <si>
    <t>13356</t>
  </si>
  <si>
    <t>13385</t>
  </si>
  <si>
    <t>13535</t>
  </si>
  <si>
    <t>13443</t>
  </si>
  <si>
    <t>13580</t>
  </si>
  <si>
    <t>13616</t>
  </si>
  <si>
    <t>13642</t>
  </si>
  <si>
    <t>13665</t>
  </si>
  <si>
    <t>13684</t>
  </si>
  <si>
    <t>13710</t>
  </si>
  <si>
    <t>13973</t>
  </si>
  <si>
    <t>14020</t>
  </si>
  <si>
    <t>14038</t>
  </si>
  <si>
    <t>14063</t>
  </si>
  <si>
    <t>Total FUNDED YTD</t>
  </si>
  <si>
    <t>Written off Q3</t>
  </si>
  <si>
    <t>56 Month</t>
  </si>
  <si>
    <t>13203</t>
  </si>
  <si>
    <t>13917</t>
  </si>
  <si>
    <t>14115</t>
  </si>
  <si>
    <t>14127</t>
  </si>
  <si>
    <t>14214</t>
  </si>
  <si>
    <t>14241</t>
  </si>
  <si>
    <t>14251</t>
  </si>
  <si>
    <t>14256</t>
  </si>
  <si>
    <t>14316</t>
  </si>
  <si>
    <t>14380</t>
  </si>
  <si>
    <t>14427</t>
  </si>
  <si>
    <t>TOTAL UW EVER</t>
  </si>
  <si>
    <t>14327</t>
  </si>
  <si>
    <t>14421</t>
  </si>
  <si>
    <t>14496</t>
  </si>
  <si>
    <t>14497</t>
  </si>
  <si>
    <t>14506</t>
  </si>
  <si>
    <t>14654</t>
  </si>
  <si>
    <t>48 Month</t>
  </si>
  <si>
    <t>14670</t>
  </si>
  <si>
    <t>14733</t>
  </si>
  <si>
    <t>14747</t>
  </si>
  <si>
    <t>14757</t>
  </si>
  <si>
    <t>14800</t>
  </si>
  <si>
    <t>14818</t>
  </si>
  <si>
    <t>14841</t>
  </si>
  <si>
    <t>14847</t>
  </si>
  <si>
    <t>14897</t>
  </si>
  <si>
    <t>14910</t>
  </si>
  <si>
    <t>14913</t>
  </si>
  <si>
    <t>14943</t>
  </si>
  <si>
    <t>15105</t>
  </si>
  <si>
    <t>15113</t>
  </si>
  <si>
    <t>15138</t>
  </si>
  <si>
    <t>15143</t>
  </si>
  <si>
    <t>45 Month</t>
  </si>
  <si>
    <t>15300</t>
  </si>
  <si>
    <t>15341</t>
  </si>
  <si>
    <t>15353</t>
  </si>
  <si>
    <t>15439</t>
  </si>
  <si>
    <t>15477</t>
  </si>
  <si>
    <t>15515</t>
  </si>
  <si>
    <t>15527</t>
  </si>
  <si>
    <t>15531</t>
  </si>
  <si>
    <t>15536</t>
  </si>
  <si>
    <t>15565</t>
  </si>
  <si>
    <t>15583</t>
  </si>
  <si>
    <t>15592</t>
  </si>
  <si>
    <t>39 Month</t>
  </si>
  <si>
    <t>43 Month</t>
  </si>
  <si>
    <t>15574</t>
  </si>
  <si>
    <t>15641</t>
  </si>
  <si>
    <t>15734</t>
  </si>
  <si>
    <t>15744</t>
  </si>
  <si>
    <t>15806</t>
  </si>
  <si>
    <t>15837</t>
  </si>
  <si>
    <t>15880</t>
  </si>
  <si>
    <t>15955</t>
  </si>
  <si>
    <t>15975</t>
  </si>
  <si>
    <t>15989</t>
  </si>
  <si>
    <t>15992</t>
  </si>
  <si>
    <t>15998</t>
  </si>
  <si>
    <t>Past due - w/o over 90 days</t>
  </si>
  <si>
    <t>50 Month</t>
  </si>
  <si>
    <t>15951</t>
  </si>
  <si>
    <t>16138</t>
  </si>
  <si>
    <t>16248</t>
  </si>
  <si>
    <t>16277</t>
  </si>
  <si>
    <t>16377</t>
  </si>
  <si>
    <t>Date Originated</t>
  </si>
  <si>
    <t>Loan ID</t>
  </si>
  <si>
    <t>Past due &gt; 90 days</t>
  </si>
  <si>
    <t>Written off accruing interest</t>
  </si>
  <si>
    <t>Past due &lt; 90 days</t>
  </si>
  <si>
    <t>15360</t>
  </si>
  <si>
    <t>15935</t>
  </si>
  <si>
    <t>16350</t>
  </si>
  <si>
    <t>16436</t>
  </si>
  <si>
    <t>16499</t>
  </si>
  <si>
    <t>16562</t>
  </si>
  <si>
    <t>16613</t>
  </si>
  <si>
    <t>16644</t>
  </si>
  <si>
    <t>16669</t>
  </si>
  <si>
    <t>updated manually still accruing interest</t>
  </si>
  <si>
    <t>16678</t>
  </si>
  <si>
    <t>16871</t>
  </si>
  <si>
    <t>16892</t>
  </si>
  <si>
    <t>16933</t>
  </si>
  <si>
    <t>16937</t>
  </si>
  <si>
    <t>16961</t>
  </si>
  <si>
    <t>17016</t>
  </si>
  <si>
    <t>17026</t>
  </si>
  <si>
    <t>manually updated</t>
  </si>
  <si>
    <t>17048</t>
  </si>
  <si>
    <t>17128</t>
  </si>
  <si>
    <t>17193</t>
  </si>
  <si>
    <t>17343</t>
  </si>
  <si>
    <t>17370</t>
  </si>
  <si>
    <t>17388</t>
  </si>
  <si>
    <t>Past Due Debt</t>
  </si>
  <si>
    <t>Days Past Due</t>
  </si>
  <si>
    <t>Close Date</t>
  </si>
  <si>
    <t>Written Off Amount</t>
  </si>
  <si>
    <t>40 Month</t>
  </si>
  <si>
    <t>42 Month</t>
  </si>
  <si>
    <t>26 Month</t>
  </si>
  <si>
    <t>17525</t>
  </si>
  <si>
    <t>17705</t>
  </si>
  <si>
    <t>17737</t>
  </si>
  <si>
    <t>17745</t>
  </si>
  <si>
    <t>17684</t>
  </si>
  <si>
    <t>17776</t>
  </si>
  <si>
    <t>17797</t>
  </si>
  <si>
    <t>17926</t>
  </si>
  <si>
    <t>18048</t>
  </si>
  <si>
    <t>18063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</si>
</sst>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1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172B4D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23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B7631"/>
        <bgColor indexed="64"/>
      </patternFill>
    </fill>
    <fill>
      <patternFill patternType="solid">
        <fgColor rgb="FF00653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7" fillId="9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14" fontId="3" fillId="0" borderId="0" xfId="0" applyNumberFormat="1" applyFont="1"/>
    <xf numFmtId="0" fontId="3" fillId="0" borderId="0" xfId="0" applyFont="1"/>
    <xf numFmtId="9" fontId="3" fillId="0" borderId="0" xfId="2" applyFont="1"/>
    <xf numFmtId="165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4" fillId="3" borderId="0" xfId="2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4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9" fontId="3" fillId="0" borderId="0" xfId="2" quotePrefix="1" applyFont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5" fontId="3" fillId="0" borderId="0" xfId="1" quotePrefix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4" borderId="0" xfId="0" quotePrefix="1" applyFont="1" applyFill="1" applyAlignment="1">
      <alignment horizontal="center"/>
    </xf>
    <xf numFmtId="165" fontId="3" fillId="4" borderId="0" xfId="1" quotePrefix="1" applyNumberFormat="1" applyFont="1" applyFill="1" applyAlignment="1">
      <alignment horizontal="center"/>
    </xf>
    <xf numFmtId="0" fontId="3" fillId="5" borderId="0" xfId="0" quotePrefix="1" applyFont="1" applyFill="1" applyAlignment="1">
      <alignment horizontal="center"/>
    </xf>
    <xf numFmtId="165" fontId="3" fillId="5" borderId="0" xfId="1" quotePrefix="1" applyNumberFormat="1" applyFont="1" applyFill="1" applyAlignment="1">
      <alignment horizontal="center"/>
    </xf>
    <xf numFmtId="164" fontId="3" fillId="0" borderId="0" xfId="1" applyFont="1" applyAlignment="1">
      <alignment horizontal="center"/>
    </xf>
    <xf numFmtId="164" fontId="3" fillId="4" borderId="0" xfId="0" applyNumberFormat="1" applyFont="1" applyFill="1"/>
    <xf numFmtId="0" fontId="3" fillId="4" borderId="0" xfId="0" applyFont="1" applyFill="1"/>
    <xf numFmtId="4" fontId="0" fillId="4" borderId="0" xfId="0" applyNumberFormat="1" applyFill="1"/>
    <xf numFmtId="165" fontId="3" fillId="6" borderId="0" xfId="0" applyNumberFormat="1" applyFont="1" applyFill="1"/>
    <xf numFmtId="165" fontId="3" fillId="2" borderId="0" xfId="0" applyNumberFormat="1" applyFont="1" applyFill="1"/>
    <xf numFmtId="14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65" fontId="4" fillId="3" borderId="0" xfId="1" applyNumberFormat="1" applyFont="1" applyFill="1" applyAlignment="1">
      <alignment horizontal="center" vertical="top" wrapText="1"/>
    </xf>
    <xf numFmtId="0" fontId="4" fillId="7" borderId="0" xfId="0" applyFont="1" applyFill="1"/>
    <xf numFmtId="0" fontId="3" fillId="6" borderId="0" xfId="0" quotePrefix="1" applyFont="1" applyFill="1" applyAlignment="1">
      <alignment horizontal="center"/>
    </xf>
    <xf numFmtId="165" fontId="3" fillId="6" borderId="0" xfId="1" quotePrefix="1" applyNumberFormat="1" applyFont="1" applyFill="1" applyAlignment="1">
      <alignment horizontal="center"/>
    </xf>
    <xf numFmtId="4" fontId="3" fillId="0" borderId="0" xfId="0" applyNumberFormat="1" applyFont="1"/>
    <xf numFmtId="0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4" fillId="3" borderId="0" xfId="1" applyNumberFormat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0" fontId="3" fillId="0" borderId="0" xfId="1" quotePrefix="1" applyNumberFormat="1" applyFont="1" applyAlignment="1">
      <alignment horizontal="center"/>
    </xf>
    <xf numFmtId="14" fontId="3" fillId="0" borderId="0" xfId="1" quotePrefix="1" applyNumberFormat="1" applyFont="1" applyAlignment="1">
      <alignment horizontal="center"/>
    </xf>
    <xf numFmtId="0" fontId="3" fillId="2" borderId="0" xfId="0" applyFont="1" applyFill="1"/>
    <xf numFmtId="165" fontId="3" fillId="0" borderId="0" xfId="1" quotePrefix="1" applyNumberFormat="1" applyFont="1" applyFill="1" applyAlignment="1">
      <alignment horizontal="center"/>
    </xf>
    <xf numFmtId="14" fontId="3" fillId="2" borderId="0" xfId="0" quotePrefix="1" applyNumberFormat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9" fontId="3" fillId="2" borderId="0" xfId="2" quotePrefix="1" applyFont="1" applyFill="1" applyAlignment="1">
      <alignment horizontal="center"/>
    </xf>
    <xf numFmtId="165" fontId="3" fillId="2" borderId="0" xfId="0" quotePrefix="1" applyNumberFormat="1" applyFont="1" applyFill="1" applyAlignment="1">
      <alignment horizontal="center"/>
    </xf>
    <xf numFmtId="165" fontId="3" fillId="2" borderId="0" xfId="1" quotePrefix="1" applyNumberFormat="1" applyFont="1" applyFill="1" applyAlignment="1">
      <alignment horizontal="center"/>
    </xf>
    <xf numFmtId="0" fontId="6" fillId="8" borderId="1" xfId="3" applyFont="1" applyFill="1" applyBorder="1" applyAlignment="1">
      <alignment horizontal="center" vertical="top" wrapText="1"/>
    </xf>
    <xf numFmtId="0" fontId="8" fillId="8" borderId="2" xfId="4" applyFont="1" applyFill="1" applyBorder="1" applyAlignment="1">
      <alignment horizontal="center"/>
    </xf>
    <xf numFmtId="165" fontId="8" fillId="8" borderId="3" xfId="4" applyNumberFormat="1" applyFont="1" applyFill="1" applyBorder="1" applyAlignment="1">
      <alignment horizontal="center" vertical="center"/>
    </xf>
    <xf numFmtId="0" fontId="8" fillId="8" borderId="4" xfId="4" applyFont="1" applyFill="1" applyBorder="1" applyAlignment="1">
      <alignment horizontal="center"/>
    </xf>
    <xf numFmtId="0" fontId="5" fillId="0" borderId="0" xfId="3" applyFont="1"/>
    <xf numFmtId="14" fontId="9" fillId="0" borderId="0" xfId="3" quotePrefix="1" applyNumberFormat="1" applyFont="1" applyAlignment="1">
      <alignment horizontal="center"/>
    </xf>
    <xf numFmtId="0" fontId="10" fillId="0" borderId="5" xfId="3" quotePrefix="1" applyFont="1" applyBorder="1" applyAlignment="1">
      <alignment horizontal="center"/>
    </xf>
    <xf numFmtId="165" fontId="1" fillId="0" borderId="5" xfId="3" quotePrefix="1" applyNumberFormat="1" applyBorder="1" applyAlignment="1">
      <alignment horizontal="center" vertical="center"/>
    </xf>
    <xf numFmtId="165" fontId="10" fillId="0" borderId="5" xfId="3" quotePrefix="1" applyNumberFormat="1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5" fontId="1" fillId="0" borderId="0" xfId="3" applyNumberFormat="1" applyAlignment="1">
      <alignment vertical="center"/>
    </xf>
    <xf numFmtId="0" fontId="6" fillId="8" borderId="1" xfId="5" applyFont="1" applyFill="1" applyBorder="1" applyAlignment="1">
      <alignment horizontal="center" vertical="top" wrapText="1"/>
    </xf>
    <xf numFmtId="0" fontId="5" fillId="0" borderId="0" xfId="5" applyFont="1"/>
    <xf numFmtId="14" fontId="9" fillId="0" borderId="0" xfId="5" quotePrefix="1" applyNumberFormat="1" applyFont="1" applyAlignment="1">
      <alignment horizontal="center"/>
    </xf>
    <xf numFmtId="0" fontId="10" fillId="0" borderId="5" xfId="5" quotePrefix="1" applyFont="1" applyBorder="1" applyAlignment="1">
      <alignment horizontal="center"/>
    </xf>
    <xf numFmtId="165" fontId="1" fillId="0" borderId="5" xfId="5" quotePrefix="1" applyNumberFormat="1" applyBorder="1" applyAlignment="1">
      <alignment horizontal="center" vertical="center"/>
    </xf>
    <xf numFmtId="165" fontId="10" fillId="0" borderId="5" xfId="5" quotePrefix="1" applyNumberFormat="1" applyFont="1" applyBorder="1" applyAlignment="1">
      <alignment horizontal="center"/>
    </xf>
    <xf numFmtId="0" fontId="1" fillId="0" borderId="0" xfId="5"/>
    <xf numFmtId="0" fontId="10" fillId="2" borderId="5" xfId="5" quotePrefix="1" applyFont="1" applyFill="1" applyBorder="1" applyAlignment="1">
      <alignment horizontal="center"/>
    </xf>
    <xf numFmtId="0" fontId="1" fillId="2" borderId="0" xfId="5" applyFill="1"/>
    <xf numFmtId="0" fontId="1" fillId="0" borderId="0" xfId="5" applyAlignment="1">
      <alignment horizontal="center"/>
    </xf>
    <xf numFmtId="165" fontId="1" fillId="0" borderId="0" xfId="5" applyNumberFormat="1" applyAlignment="1">
      <alignment vertical="center"/>
    </xf>
    <xf numFmtId="0" fontId="6" fillId="8" borderId="1" xfId="6" applyFont="1" applyFill="1" applyBorder="1" applyAlignment="1">
      <alignment horizontal="center" vertical="top" wrapText="1"/>
    </xf>
    <xf numFmtId="0" fontId="5" fillId="0" borderId="0" xfId="6" applyFont="1"/>
    <xf numFmtId="14" fontId="9" fillId="0" borderId="0" xfId="6" quotePrefix="1" applyNumberFormat="1" applyFont="1" applyAlignment="1">
      <alignment horizontal="center"/>
    </xf>
    <xf numFmtId="0" fontId="10" fillId="0" borderId="5" xfId="6" quotePrefix="1" applyFont="1" applyBorder="1" applyAlignment="1">
      <alignment horizontal="center"/>
    </xf>
    <xf numFmtId="165" fontId="1" fillId="0" borderId="5" xfId="6" quotePrefix="1" applyNumberFormat="1" applyBorder="1" applyAlignment="1">
      <alignment horizontal="center" vertical="center"/>
    </xf>
    <xf numFmtId="165" fontId="10" fillId="0" borderId="5" xfId="6" quotePrefix="1" applyNumberFormat="1" applyFont="1" applyBorder="1" applyAlignment="1">
      <alignment horizontal="center"/>
    </xf>
    <xf numFmtId="0" fontId="1" fillId="0" borderId="0" xfId="6"/>
    <xf numFmtId="0" fontId="10" fillId="2" borderId="5" xfId="6" quotePrefix="1" applyFont="1" applyFill="1" applyBorder="1" applyAlignment="1">
      <alignment horizontal="center"/>
    </xf>
    <xf numFmtId="0" fontId="1" fillId="0" borderId="0" xfId="6" applyAlignment="1">
      <alignment horizontal="center"/>
    </xf>
    <xf numFmtId="165" fontId="1" fillId="0" borderId="0" xfId="6" applyNumberFormat="1" applyAlignment="1">
      <alignment vertical="center"/>
    </xf>
    <xf numFmtId="0" fontId="6" fillId="8" borderId="1" xfId="7" applyFont="1" applyFill="1" applyBorder="1" applyAlignment="1">
      <alignment horizontal="center" vertical="top" wrapText="1"/>
    </xf>
    <xf numFmtId="0" fontId="5" fillId="0" borderId="0" xfId="7" applyFont="1"/>
    <xf numFmtId="14" fontId="9" fillId="0" borderId="0" xfId="7" quotePrefix="1" applyNumberFormat="1" applyFont="1" applyAlignment="1">
      <alignment horizontal="center"/>
    </xf>
    <xf numFmtId="0" fontId="10" fillId="0" borderId="5" xfId="7" quotePrefix="1" applyFont="1" applyBorder="1" applyAlignment="1">
      <alignment horizontal="center"/>
    </xf>
    <xf numFmtId="165" fontId="1" fillId="0" borderId="5" xfId="7" quotePrefix="1" applyNumberFormat="1" applyBorder="1" applyAlignment="1">
      <alignment horizontal="center" vertical="center"/>
    </xf>
    <xf numFmtId="165" fontId="10" fillId="0" borderId="5" xfId="7" quotePrefix="1" applyNumberFormat="1" applyFont="1" applyBorder="1" applyAlignment="1">
      <alignment horizontal="center"/>
    </xf>
    <xf numFmtId="0" fontId="1" fillId="0" borderId="0" xfId="7"/>
    <xf numFmtId="0" fontId="1" fillId="0" borderId="0" xfId="7" applyAlignment="1">
      <alignment horizontal="center"/>
    </xf>
    <xf numFmtId="165" fontId="1" fillId="0" borderId="0" xfId="7" applyNumberFormat="1" applyAlignment="1">
      <alignment vertical="center"/>
    </xf>
    <xf numFmtId="0" fontId="8" fillId="8" borderId="6" xfId="4" applyFont="1" applyFill="1" applyBorder="1" applyAlignment="1">
      <alignment horizontal="center"/>
    </xf>
    <xf numFmtId="0" fontId="10" fillId="0" borderId="5" xfId="3" applyFont="1" applyBorder="1" applyAlignment="1">
      <alignment horizontal="center"/>
    </xf>
  </cellXfs>
  <cellStyles count="8">
    <cellStyle name="Accent1 2" xfId="4" xr:uid="{6A424DFA-4DF9-4C84-ADCE-3D1BF91D7529}"/>
    <cellStyle name="Currency" xfId="1" builtinId="4"/>
    <cellStyle name="Normal" xfId="0" builtinId="0"/>
    <cellStyle name="Normal 3" xfId="3" xr:uid="{5FD1CA5F-3E39-4CCF-B5C8-1392188CF009}"/>
    <cellStyle name="Normal 5" xfId="5" xr:uid="{8EA18E69-171C-48DF-A2B0-3BF569244245}"/>
    <cellStyle name="Normal 7" xfId="6" xr:uid="{8C3DDAEF-B3BF-48E8-9828-DC7B1DE08006}"/>
    <cellStyle name="Normal 8" xfId="7" xr:uid="{E99E2548-4AEA-401C-9216-DE57801854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22C6-5D66-4815-92B9-AB52D8D4F3B1}">
  <sheetPr>
    <outlinePr summaryBelow="0" summaryRight="0"/>
  </sheetPr>
  <dimension ref="A1:J45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8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19510.98</v>
      </c>
    </row>
    <row r="3" spans="1:8" ht="15.75" customHeight="1">
      <c r="A3" s="12">
        <v>44768</v>
      </c>
      <c r="B3" s="13" t="s">
        <v>12</v>
      </c>
      <c r="C3" s="13" t="s">
        <v>9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22609.84</v>
      </c>
    </row>
    <row r="4" spans="1:8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15690.12</v>
      </c>
    </row>
    <row r="5" spans="1:8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24042.959999999999</v>
      </c>
    </row>
    <row r="6" spans="1:8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11</v>
      </c>
      <c r="F6" s="15">
        <v>14400</v>
      </c>
      <c r="G6" s="16">
        <v>14400</v>
      </c>
      <c r="H6" s="16">
        <v>13934.47</v>
      </c>
    </row>
    <row r="7" spans="1:8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23942.1</v>
      </c>
    </row>
    <row r="8" spans="1:8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19117.349999999999</v>
      </c>
    </row>
    <row r="9" spans="1:8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12113.81</v>
      </c>
    </row>
    <row r="10" spans="1:8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12533.43</v>
      </c>
    </row>
    <row r="11" spans="1:8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18287.95</v>
      </c>
    </row>
    <row r="12" spans="1:8" ht="15.75" customHeight="1">
      <c r="A12" s="12">
        <v>44812</v>
      </c>
      <c r="B12" s="13" t="s">
        <v>25</v>
      </c>
      <c r="C12" s="13" t="s">
        <v>9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10196.129999999999</v>
      </c>
    </row>
    <row r="13" spans="1:8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12739.24</v>
      </c>
    </row>
    <row r="14" spans="1:8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7802.71</v>
      </c>
    </row>
    <row r="15" spans="1:8" ht="15.75" customHeight="1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10248.34</v>
      </c>
    </row>
    <row r="16" spans="1:8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 t="s">
        <v>34</v>
      </c>
      <c r="H16" s="16">
        <v>24383.49</v>
      </c>
    </row>
    <row r="17" spans="1:8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24317.84</v>
      </c>
    </row>
    <row r="18" spans="1:8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11137.22</v>
      </c>
    </row>
    <row r="19" spans="1:8" ht="15.75" customHeight="1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23192.55</v>
      </c>
    </row>
    <row r="20" spans="1:8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18599.599999999999</v>
      </c>
    </row>
    <row r="21" spans="1:8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2585.71</v>
      </c>
    </row>
    <row r="22" spans="1:8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22599.16</v>
      </c>
    </row>
    <row r="23" spans="1:8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24337.61</v>
      </c>
    </row>
    <row r="24" spans="1:8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19455.07</v>
      </c>
    </row>
    <row r="25" spans="1:8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19979.13</v>
      </c>
    </row>
    <row r="26" spans="1:8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11700</v>
      </c>
    </row>
    <row r="27" spans="1:8" ht="15.75" customHeight="1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6999.71</v>
      </c>
    </row>
    <row r="28" spans="1:8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9690.32</v>
      </c>
    </row>
    <row r="29" spans="1:8" ht="15.75" customHeight="1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14549.59</v>
      </c>
    </row>
    <row r="30" spans="1:8" ht="15.75" customHeight="1">
      <c r="A30" s="17"/>
      <c r="C30" s="18"/>
      <c r="D30" s="19"/>
      <c r="F30" s="20">
        <f>SUM(F2:F29)</f>
        <v>482754.33999999997</v>
      </c>
      <c r="G30" s="6">
        <f>SUM(G2:G29)</f>
        <v>457556.13</v>
      </c>
      <c r="H30" s="6">
        <f>SUM(H2:H29)</f>
        <v>456296.43</v>
      </c>
    </row>
    <row r="31" spans="1:8" ht="15.75" customHeight="1">
      <c r="A31" s="17"/>
      <c r="C31" s="18"/>
      <c r="D31" s="19"/>
      <c r="F31" s="21"/>
    </row>
    <row r="32" spans="1:8" ht="15.75" customHeight="1">
      <c r="A32" s="17"/>
      <c r="C32" s="18"/>
      <c r="D32" s="19"/>
      <c r="F32" s="21"/>
    </row>
    <row r="33" spans="1:6" ht="15.75" customHeight="1">
      <c r="A33" s="17"/>
      <c r="C33" s="18"/>
      <c r="D33" s="19"/>
      <c r="F33" s="21"/>
    </row>
    <row r="34" spans="1:6" ht="15.75" customHeight="1">
      <c r="A34" s="17"/>
      <c r="C34" s="18"/>
      <c r="D34" s="19"/>
      <c r="F34" s="21"/>
    </row>
    <row r="35" spans="1:6" ht="15.75" customHeight="1">
      <c r="A35" s="17"/>
      <c r="C35" s="18"/>
      <c r="D35" s="19"/>
      <c r="F35" s="21"/>
    </row>
    <row r="36" spans="1:6" ht="15.75" customHeight="1">
      <c r="A36" s="17"/>
      <c r="C36" s="18"/>
      <c r="D36" s="19"/>
      <c r="F36" s="21"/>
    </row>
    <row r="37" spans="1:6" ht="15.75" customHeight="1">
      <c r="A37" s="17"/>
      <c r="C37" s="18"/>
      <c r="D37" s="19"/>
      <c r="F37" s="21"/>
    </row>
    <row r="38" spans="1:6" ht="15.75" customHeight="1">
      <c r="A38" s="17"/>
      <c r="C38" s="18"/>
      <c r="D38" s="19"/>
      <c r="F38" s="21"/>
    </row>
    <row r="39" spans="1:6" ht="15.75" customHeight="1">
      <c r="A39" s="17"/>
      <c r="C39" s="18"/>
      <c r="D39" s="19"/>
      <c r="F39" s="21"/>
    </row>
    <row r="40" spans="1:6" ht="15.75" customHeight="1">
      <c r="A40" s="17"/>
      <c r="C40" s="18"/>
      <c r="D40" s="19"/>
      <c r="F40" s="21"/>
    </row>
    <row r="41" spans="1:6" ht="15.75" customHeight="1">
      <c r="A41" s="17"/>
      <c r="C41" s="18"/>
      <c r="D41" s="19"/>
      <c r="F41" s="21"/>
    </row>
    <row r="42" spans="1:6" ht="15.75" customHeight="1">
      <c r="A42" s="17"/>
      <c r="C42" s="18"/>
      <c r="D42" s="19"/>
      <c r="F42" s="21"/>
    </row>
    <row r="43" spans="1:6" ht="15.75" customHeight="1">
      <c r="A43" s="17"/>
      <c r="C43" s="18"/>
      <c r="D43" s="19"/>
      <c r="F43" s="21"/>
    </row>
    <row r="44" spans="1:6" ht="15.75" customHeight="1">
      <c r="A44" s="17"/>
      <c r="C44" s="18"/>
      <c r="D44" s="19"/>
      <c r="F44" s="21"/>
    </row>
    <row r="45" spans="1:6" ht="15.75" customHeight="1">
      <c r="A45" s="17"/>
      <c r="C45" s="18"/>
      <c r="D45" s="19"/>
      <c r="F45" s="21"/>
    </row>
  </sheetData>
  <sortState xmlns:xlrd2="http://schemas.microsoft.com/office/spreadsheetml/2017/richdata2" ref="A2:H46">
    <sortCondition ref="B1:B46"/>
  </sortState>
  <pageMargins left="0.7" right="0.7" top="0.75" bottom="0.7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3CD5-19B3-4EBA-9477-1BCF1962C124}">
  <sheetPr>
    <outlinePr summaryBelow="0" summaryRight="0"/>
  </sheetPr>
  <dimension ref="A1:P144"/>
  <sheetViews>
    <sheetView zoomScale="75" zoomScaleNormal="75" workbookViewId="0">
      <selection activeCell="C2" sqref="C2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9" width="20.140625" style="5" customWidth="1"/>
    <col min="10" max="11" width="15.140625" customWidth="1"/>
    <col min="12" max="16384" width="15.140625" style="2"/>
  </cols>
  <sheetData>
    <row r="1" spans="1:16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123</v>
      </c>
      <c r="L1" s="2"/>
      <c r="M1" s="2"/>
      <c r="N1" s="2"/>
      <c r="O1" s="2"/>
      <c r="P1" s="2"/>
    </row>
    <row r="2" spans="1:16" customFormat="1" ht="15.75" customHeight="1">
      <c r="A2" s="12">
        <v>44761</v>
      </c>
      <c r="B2" s="13" t="s">
        <v>8</v>
      </c>
      <c r="C2" s="22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32478.75</v>
      </c>
    </row>
    <row r="3" spans="1:16" customFormat="1" ht="15.75" customHeight="1">
      <c r="A3" s="12">
        <v>44768</v>
      </c>
      <c r="B3" s="13" t="s">
        <v>12</v>
      </c>
      <c r="C3" s="22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I3" s="16">
        <v>24676.17</v>
      </c>
    </row>
    <row r="4" spans="1:16" customFormat="1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I4" s="16">
        <v>0</v>
      </c>
    </row>
    <row r="5" spans="1:16" customFormat="1" ht="15.75" customHeight="1">
      <c r="A5" s="12">
        <v>44785</v>
      </c>
      <c r="B5" s="13" t="s">
        <v>15</v>
      </c>
      <c r="C5" s="22" t="s">
        <v>265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39481.69</v>
      </c>
    </row>
    <row r="6" spans="1:16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14719.93</v>
      </c>
      <c r="I6" s="16">
        <v>25657.15</v>
      </c>
    </row>
    <row r="7" spans="1:16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11010.64</v>
      </c>
      <c r="I7" s="16">
        <v>18193.7</v>
      </c>
    </row>
    <row r="8" spans="1:16" customFormat="1" ht="15.75" customHeight="1">
      <c r="A8" s="12">
        <v>44805</v>
      </c>
      <c r="B8" s="13" t="s">
        <v>20</v>
      </c>
      <c r="C8" s="22" t="s">
        <v>265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28617.49</v>
      </c>
    </row>
    <row r="9" spans="1:16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10565.96</v>
      </c>
      <c r="I9" s="16">
        <v>15766.33</v>
      </c>
    </row>
    <row r="10" spans="1:16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11441.79</v>
      </c>
      <c r="I10" s="16">
        <v>19340.95</v>
      </c>
    </row>
    <row r="11" spans="1:16" customFormat="1" ht="15.75" customHeight="1">
      <c r="A11" s="12">
        <v>44812</v>
      </c>
      <c r="B11" s="13" t="s">
        <v>24</v>
      </c>
      <c r="C11" s="22" t="s">
        <v>265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I11" s="16">
        <v>30727.05</v>
      </c>
    </row>
    <row r="12" spans="1:16" customFormat="1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</row>
    <row r="13" spans="1:16" customFormat="1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11659.9</v>
      </c>
      <c r="I13" s="16">
        <v>19502.53</v>
      </c>
    </row>
    <row r="14" spans="1:16" customFormat="1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7125.33</v>
      </c>
      <c r="I14" s="16">
        <v>11722.87</v>
      </c>
    </row>
    <row r="15" spans="1:16" customFormat="1" ht="15.75" customHeight="1">
      <c r="A15" s="12">
        <v>44820</v>
      </c>
      <c r="B15" s="13" t="s">
        <v>31</v>
      </c>
      <c r="C15" s="22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17323.169999999998</v>
      </c>
    </row>
    <row r="16" spans="1:16" customFormat="1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22266.79</v>
      </c>
      <c r="I16" s="16">
        <v>36634.79</v>
      </c>
    </row>
    <row r="17" spans="1:9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22299.39</v>
      </c>
      <c r="I17" s="16">
        <v>37444.58</v>
      </c>
    </row>
    <row r="18" spans="1:9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10158.58</v>
      </c>
      <c r="I18" s="16">
        <v>16981.099999999999</v>
      </c>
    </row>
    <row r="19" spans="1:9" customFormat="1" ht="15.75" customHeight="1">
      <c r="A19" s="12">
        <v>44831</v>
      </c>
      <c r="B19" s="13" t="s">
        <v>37</v>
      </c>
      <c r="C19" s="22" t="s">
        <v>265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>
        <v>38226.03</v>
      </c>
    </row>
    <row r="20" spans="1:9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16955.79</v>
      </c>
      <c r="I20" s="16">
        <v>27449.89</v>
      </c>
    </row>
    <row r="21" spans="1:9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2350.12</v>
      </c>
      <c r="I21" s="16">
        <v>3739.68</v>
      </c>
    </row>
    <row r="22" spans="1:9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20776.009999999998</v>
      </c>
      <c r="I22" s="16">
        <v>35901.120000000003</v>
      </c>
    </row>
    <row r="23" spans="1:9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22147.02</v>
      </c>
      <c r="I23" s="16">
        <v>36435.14</v>
      </c>
    </row>
    <row r="24" spans="1:9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17600.88</v>
      </c>
      <c r="I24" s="16">
        <v>27693.8</v>
      </c>
    </row>
    <row r="25" spans="1:9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18379.27</v>
      </c>
      <c r="I25" s="16">
        <v>31552.560000000001</v>
      </c>
    </row>
    <row r="26" spans="1:9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6100</v>
      </c>
      <c r="I26" s="16">
        <v>10359.39</v>
      </c>
    </row>
    <row r="27" spans="1:9" customFormat="1" ht="15.75" customHeight="1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>
        <v>13237.15</v>
      </c>
    </row>
    <row r="28" spans="1:9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8986.83</v>
      </c>
      <c r="I28" s="16">
        <v>15428.13</v>
      </c>
    </row>
    <row r="29" spans="1:9" customFormat="1" ht="15.75" customHeight="1">
      <c r="A29" s="12">
        <v>44902</v>
      </c>
      <c r="B29" s="13" t="s">
        <v>49</v>
      </c>
      <c r="C29" s="22" t="s">
        <v>265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24776.55</v>
      </c>
    </row>
    <row r="30" spans="1:9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23349.24</v>
      </c>
      <c r="I30" s="16">
        <v>41519.47</v>
      </c>
    </row>
    <row r="31" spans="1:9" customFormat="1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9220.25</v>
      </c>
      <c r="I31" s="16">
        <v>16469.97</v>
      </c>
    </row>
    <row r="32" spans="1:9" customFormat="1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13471.9</v>
      </c>
      <c r="I32" s="16">
        <v>23955.98</v>
      </c>
    </row>
    <row r="33" spans="1:9" customFormat="1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18726.32</v>
      </c>
      <c r="I33" s="16">
        <v>33299.050000000003</v>
      </c>
    </row>
    <row r="34" spans="1:9" customFormat="1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21651.97</v>
      </c>
      <c r="I34" s="16">
        <v>37946.78</v>
      </c>
    </row>
    <row r="35" spans="1:9" customFormat="1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</row>
    <row r="36" spans="1:9" customFormat="1" ht="15.75" customHeight="1">
      <c r="A36" s="12">
        <v>44970</v>
      </c>
      <c r="B36" s="13" t="s">
        <v>62</v>
      </c>
      <c r="C36" s="22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28921.3</v>
      </c>
    </row>
    <row r="37" spans="1:9" customFormat="1" ht="15.75" customHeight="1">
      <c r="A37" s="12">
        <v>44988</v>
      </c>
      <c r="B37" s="13" t="s">
        <v>68</v>
      </c>
      <c r="C37" s="22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27571.21</v>
      </c>
    </row>
    <row r="38" spans="1:9" customFormat="1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23721.72</v>
      </c>
      <c r="I38" s="16">
        <v>43146.49</v>
      </c>
    </row>
    <row r="39" spans="1:9" customFormat="1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9335.82</v>
      </c>
      <c r="I39" s="16">
        <v>16676.64</v>
      </c>
    </row>
    <row r="40" spans="1:9" customFormat="1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9395.4699999999993</v>
      </c>
      <c r="I40" s="16">
        <v>17053.830000000002</v>
      </c>
    </row>
    <row r="41" spans="1:9" customFormat="1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18922.16</v>
      </c>
      <c r="I41" s="16">
        <v>33953.870000000003</v>
      </c>
    </row>
    <row r="42" spans="1:9" customFormat="1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14504.52</v>
      </c>
      <c r="I42" s="16">
        <v>26144.99</v>
      </c>
    </row>
    <row r="43" spans="1:9" customFormat="1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14217.83</v>
      </c>
      <c r="I43" s="16">
        <v>25627.88</v>
      </c>
    </row>
    <row r="44" spans="1:9" customFormat="1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16353.83</v>
      </c>
      <c r="I44" s="16">
        <v>29684.75</v>
      </c>
    </row>
    <row r="45" spans="1:9" customFormat="1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11641.97</v>
      </c>
      <c r="I45" s="16">
        <v>19859.82</v>
      </c>
    </row>
    <row r="46" spans="1:9" customFormat="1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5635.47</v>
      </c>
      <c r="I46" s="16">
        <v>9468.73</v>
      </c>
    </row>
    <row r="47" spans="1:9" customFormat="1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12684.46</v>
      </c>
      <c r="I47" s="16">
        <v>22864.27</v>
      </c>
    </row>
    <row r="48" spans="1:9" customFormat="1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10614.85</v>
      </c>
      <c r="I48" s="16">
        <v>18230.830000000002</v>
      </c>
    </row>
    <row r="49" spans="1:9" customFormat="1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14831.57</v>
      </c>
      <c r="I49" s="16">
        <v>27097.51</v>
      </c>
    </row>
    <row r="50" spans="1:9" customFormat="1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24191.77</v>
      </c>
      <c r="I50" s="16">
        <v>43581.32</v>
      </c>
    </row>
    <row r="51" spans="1:9" customFormat="1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11404.24</v>
      </c>
      <c r="I51" s="16">
        <v>20171.97</v>
      </c>
    </row>
    <row r="52" spans="1:9" customFormat="1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2883.97</v>
      </c>
      <c r="I52" s="16">
        <v>5336.63</v>
      </c>
    </row>
    <row r="53" spans="1:9" customFormat="1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17618.259999999998</v>
      </c>
      <c r="I53" s="16">
        <v>31933.52</v>
      </c>
    </row>
    <row r="54" spans="1:9" customFormat="1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21034.11</v>
      </c>
      <c r="I54" s="16">
        <v>34080.089999999997</v>
      </c>
    </row>
    <row r="55" spans="1:9" customFormat="1" ht="15.75" customHeight="1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  <c r="I55" s="16">
        <v>38321.17</v>
      </c>
    </row>
    <row r="56" spans="1:9" customFormat="1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12777.83</v>
      </c>
      <c r="I56" s="16">
        <v>21763.47</v>
      </c>
    </row>
    <row r="57" spans="1:9" customFormat="1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21877.119999999999</v>
      </c>
      <c r="I57" s="16">
        <v>40486.550000000003</v>
      </c>
    </row>
    <row r="58" spans="1:9" customFormat="1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5681.74</v>
      </c>
      <c r="I58" s="16">
        <v>10426.540000000001</v>
      </c>
    </row>
    <row r="59" spans="1:9" customFormat="1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8894.08</v>
      </c>
      <c r="I59" s="16">
        <v>15728.64</v>
      </c>
    </row>
    <row r="60" spans="1:9" customFormat="1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14576.48</v>
      </c>
      <c r="I60" s="16">
        <v>26512.21</v>
      </c>
    </row>
    <row r="61" spans="1:9" customFormat="1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10892.95</v>
      </c>
      <c r="I61" s="16">
        <v>19126.05</v>
      </c>
    </row>
    <row r="62" spans="1:9" customFormat="1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22769.89</v>
      </c>
      <c r="I62" s="16">
        <v>41415.699999999997</v>
      </c>
    </row>
    <row r="63" spans="1:9" customFormat="1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11802.61</v>
      </c>
      <c r="I63" s="16">
        <v>19991.29</v>
      </c>
    </row>
    <row r="64" spans="1:9" customFormat="1" ht="15.75" customHeight="1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18796.93</v>
      </c>
      <c r="I64" s="16">
        <v>30884.720000000001</v>
      </c>
    </row>
    <row r="65" spans="1:9" customFormat="1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7492.12</v>
      </c>
      <c r="I65" s="16">
        <v>13688.53</v>
      </c>
    </row>
    <row r="66" spans="1:9" customFormat="1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11641.27</v>
      </c>
      <c r="I66" s="16">
        <v>21268.81</v>
      </c>
    </row>
    <row r="67" spans="1:9" customFormat="1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8260.5499999999993</v>
      </c>
      <c r="I67" s="16">
        <v>15092.54</v>
      </c>
    </row>
    <row r="68" spans="1:9" customFormat="1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4385.9799999999996</v>
      </c>
      <c r="I68" s="16">
        <v>8116.86</v>
      </c>
    </row>
    <row r="69" spans="1:9" customFormat="1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21871.54</v>
      </c>
      <c r="I69" s="16">
        <v>41000.01</v>
      </c>
    </row>
    <row r="70" spans="1:9" customFormat="1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14933.33</v>
      </c>
      <c r="I70" s="16">
        <v>27148</v>
      </c>
    </row>
    <row r="71" spans="1:9" customFormat="1" ht="15.75" customHeight="1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19038.580000000002</v>
      </c>
      <c r="I71" s="16">
        <v>34785.269999999997</v>
      </c>
    </row>
    <row r="72" spans="1:9" customFormat="1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19138.439999999999</v>
      </c>
      <c r="I72" s="16">
        <v>33282.9</v>
      </c>
    </row>
    <row r="73" spans="1:9" customFormat="1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9126.9699999999993</v>
      </c>
      <c r="I73" s="16">
        <v>12565.85</v>
      </c>
    </row>
    <row r="74" spans="1:9" customFormat="1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I74" s="16">
        <v>0</v>
      </c>
    </row>
    <row r="75" spans="1:9" customFormat="1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6542.64</v>
      </c>
      <c r="I75" s="16">
        <v>9428.76</v>
      </c>
    </row>
    <row r="76" spans="1:9" customFormat="1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18419.66</v>
      </c>
      <c r="I76" s="16">
        <v>34417.279999999999</v>
      </c>
    </row>
    <row r="77" spans="1:9" customFormat="1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17751.650000000001</v>
      </c>
      <c r="I77" s="16">
        <v>32005.14</v>
      </c>
    </row>
    <row r="78" spans="1:9" customFormat="1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19369.990000000002</v>
      </c>
      <c r="I78" s="16">
        <v>34447.120000000003</v>
      </c>
    </row>
    <row r="79" spans="1:9" customFormat="1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21020.47</v>
      </c>
      <c r="I79" s="16">
        <v>39654.050000000003</v>
      </c>
    </row>
    <row r="80" spans="1:9" customFormat="1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12814.52</v>
      </c>
      <c r="I80" s="16">
        <v>23622.880000000001</v>
      </c>
    </row>
    <row r="81" spans="1:9" customFormat="1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</row>
    <row r="82" spans="1:9" customFormat="1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20114.189999999999</v>
      </c>
      <c r="I82" s="16">
        <v>28940.36</v>
      </c>
    </row>
    <row r="83" spans="1:9" customFormat="1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14573.78</v>
      </c>
      <c r="I83" s="16">
        <v>26494.48</v>
      </c>
    </row>
    <row r="84" spans="1:9" customFormat="1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16976.830000000002</v>
      </c>
      <c r="I84" s="16">
        <v>30319.54</v>
      </c>
    </row>
    <row r="85" spans="1:9" customFormat="1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13881.29</v>
      </c>
      <c r="I85" s="16">
        <v>23360.02</v>
      </c>
    </row>
    <row r="86" spans="1:9" customFormat="1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13603.44</v>
      </c>
      <c r="I86" s="16">
        <v>25077.45</v>
      </c>
    </row>
    <row r="87" spans="1:9" customFormat="1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I87" s="16">
        <v>0</v>
      </c>
    </row>
    <row r="88" spans="1:9" customFormat="1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18741.68</v>
      </c>
      <c r="I88" s="16">
        <v>34704.51</v>
      </c>
    </row>
    <row r="89" spans="1:9" customFormat="1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23309.57</v>
      </c>
      <c r="I89" s="16">
        <v>43163.18</v>
      </c>
    </row>
    <row r="90" spans="1:9" customFormat="1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13585.27</v>
      </c>
      <c r="I90" s="16">
        <v>25268.79</v>
      </c>
    </row>
    <row r="91" spans="1:9" customFormat="1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10689.47</v>
      </c>
      <c r="I91" s="16">
        <v>19706.36</v>
      </c>
    </row>
    <row r="92" spans="1:9" customFormat="1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15407.34</v>
      </c>
      <c r="I92" s="16">
        <v>27633.31</v>
      </c>
    </row>
    <row r="93" spans="1:9" customFormat="1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14122.25</v>
      </c>
      <c r="I93" s="16">
        <v>26150.94</v>
      </c>
    </row>
    <row r="94" spans="1:9" customFormat="1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8881.9</v>
      </c>
      <c r="I94" s="16">
        <v>16146.42</v>
      </c>
    </row>
    <row r="95" spans="1:9" customFormat="1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12054.84</v>
      </c>
      <c r="I95" s="16">
        <v>21528.5</v>
      </c>
    </row>
    <row r="96" spans="1:9" customFormat="1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9317.18</v>
      </c>
      <c r="I96" s="16">
        <v>16710.169999999998</v>
      </c>
    </row>
    <row r="97" spans="1:9" customFormat="1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5747.06</v>
      </c>
      <c r="I97" s="16">
        <v>9784.68</v>
      </c>
    </row>
    <row r="98" spans="1:9" customFormat="1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5905</v>
      </c>
      <c r="I98" s="16">
        <v>11139.06</v>
      </c>
    </row>
    <row r="99" spans="1:9" customFormat="1" ht="15.75" customHeight="1">
      <c r="A99" s="12">
        <v>45103</v>
      </c>
      <c r="B99" s="13" t="s">
        <v>237</v>
      </c>
      <c r="C99" s="13" t="s">
        <v>86</v>
      </c>
      <c r="D99" s="14" t="s">
        <v>10</v>
      </c>
      <c r="E99" s="13" t="s">
        <v>28</v>
      </c>
      <c r="F99" s="15">
        <v>19183.18</v>
      </c>
      <c r="G99" s="16">
        <v>19038.349999999999</v>
      </c>
      <c r="H99" s="16">
        <v>18891.29</v>
      </c>
      <c r="I99" s="16">
        <v>35451.64</v>
      </c>
    </row>
    <row r="100" spans="1:9" customFormat="1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15250.93</v>
      </c>
      <c r="I100" s="16">
        <v>28619.89</v>
      </c>
    </row>
    <row r="101" spans="1:9" customFormat="1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19573.990000000002</v>
      </c>
      <c r="I101" s="16">
        <v>37278.71</v>
      </c>
    </row>
    <row r="102" spans="1:9" customFormat="1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11773.22</v>
      </c>
      <c r="I102" s="16">
        <v>22422.19</v>
      </c>
    </row>
    <row r="103" spans="1:9" customFormat="1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5900.82</v>
      </c>
      <c r="I103" s="16">
        <v>11237.61</v>
      </c>
    </row>
    <row r="104" spans="1:9" customFormat="1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10683.07</v>
      </c>
      <c r="I104" s="16">
        <v>19276.14</v>
      </c>
    </row>
    <row r="105" spans="1:9" customFormat="1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8541.44</v>
      </c>
      <c r="I105" s="16">
        <v>15224.96</v>
      </c>
    </row>
    <row r="106" spans="1:9" customFormat="1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7453.55</v>
      </c>
      <c r="I106" s="16">
        <v>13987.55</v>
      </c>
    </row>
    <row r="107" spans="1:9" customFormat="1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9235.92</v>
      </c>
      <c r="I107" s="16">
        <v>16624.11</v>
      </c>
    </row>
    <row r="108" spans="1:9" customFormat="1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9570.2000000000007</v>
      </c>
      <c r="I108" s="16">
        <v>17959</v>
      </c>
    </row>
    <row r="109" spans="1:9" customFormat="1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11966.79</v>
      </c>
      <c r="I109" s="16">
        <v>21991.47</v>
      </c>
    </row>
    <row r="110" spans="1:9" customFormat="1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8899.98</v>
      </c>
      <c r="I110" s="16">
        <v>16233.41</v>
      </c>
    </row>
    <row r="111" spans="1:9" customFormat="1" ht="15.75" customHeight="1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32</v>
      </c>
      <c r="F111" s="15">
        <v>18512.47</v>
      </c>
      <c r="G111" s="16">
        <v>18512.47</v>
      </c>
      <c r="H111" s="16">
        <v>18129.62</v>
      </c>
      <c r="I111" s="16">
        <v>33548.410000000003</v>
      </c>
    </row>
    <row r="112" spans="1:9" customFormat="1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23985.200000000001</v>
      </c>
      <c r="I112" s="16">
        <v>45770.28</v>
      </c>
    </row>
    <row r="113" spans="1:9" customFormat="1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19213.59</v>
      </c>
      <c r="I113" s="16">
        <v>35707.699999999997</v>
      </c>
    </row>
    <row r="114" spans="1:9" customFormat="1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11566.13</v>
      </c>
      <c r="I114" s="16">
        <v>20700.37</v>
      </c>
    </row>
    <row r="115" spans="1:9" customFormat="1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8250</v>
      </c>
      <c r="I115" s="16">
        <v>15350.34</v>
      </c>
    </row>
    <row r="116" spans="1:9" customFormat="1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15639.13</v>
      </c>
      <c r="I116" s="16">
        <v>29738.94</v>
      </c>
    </row>
    <row r="117" spans="1:9" customFormat="1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  <c r="I117" s="16">
        <v>0</v>
      </c>
    </row>
    <row r="118" spans="1:9" customFormat="1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7634.38</v>
      </c>
      <c r="I118" s="16">
        <v>13331.08</v>
      </c>
    </row>
    <row r="119" spans="1:9" customFormat="1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16516.45</v>
      </c>
      <c r="I119" s="16">
        <v>31407.39</v>
      </c>
    </row>
    <row r="120" spans="1:9" customFormat="1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19985.61</v>
      </c>
      <c r="I120" s="16">
        <v>38816.14</v>
      </c>
    </row>
    <row r="121" spans="1:9" customFormat="1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9700</v>
      </c>
      <c r="I121" s="16">
        <v>17235.34</v>
      </c>
    </row>
    <row r="122" spans="1:9" customFormat="1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15939.61</v>
      </c>
      <c r="I122" s="16">
        <v>28762.58</v>
      </c>
    </row>
    <row r="123" spans="1:9" customFormat="1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9430.1200000000008</v>
      </c>
      <c r="I123" s="16">
        <v>18237.05</v>
      </c>
    </row>
    <row r="124" spans="1:9" customFormat="1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3070.18</v>
      </c>
      <c r="I124" s="16">
        <v>5913.89</v>
      </c>
    </row>
    <row r="125" spans="1:9" customFormat="1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20500</v>
      </c>
      <c r="I125" s="16">
        <v>37940.04</v>
      </c>
    </row>
    <row r="126" spans="1:9" customFormat="1" ht="15.75" customHeight="1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9200</v>
      </c>
      <c r="I126" s="16">
        <v>17591.36</v>
      </c>
    </row>
    <row r="127" spans="1:9" customFormat="1" ht="15.75" customHeight="1">
      <c r="A127" s="12">
        <v>45194</v>
      </c>
      <c r="B127" s="13" t="s">
        <v>276</v>
      </c>
      <c r="C127" s="13" t="s">
        <v>9</v>
      </c>
      <c r="D127" s="14" t="s">
        <v>16</v>
      </c>
      <c r="E127" s="13" t="s">
        <v>32</v>
      </c>
      <c r="F127" s="15">
        <v>20000</v>
      </c>
      <c r="G127" s="16">
        <v>20000</v>
      </c>
      <c r="H127" s="16">
        <v>20000</v>
      </c>
      <c r="I127" s="16">
        <v>37783.18</v>
      </c>
    </row>
    <row r="128" spans="1:9" customFormat="1" ht="15.75" customHeight="1">
      <c r="A128" s="12">
        <v>45197</v>
      </c>
      <c r="B128" s="13" t="s">
        <v>277</v>
      </c>
      <c r="C128" s="13" t="s">
        <v>9</v>
      </c>
      <c r="D128" s="14" t="s">
        <v>10</v>
      </c>
      <c r="E128" s="13" t="s">
        <v>32</v>
      </c>
      <c r="F128" s="15">
        <v>20000</v>
      </c>
      <c r="G128" s="16">
        <v>20000</v>
      </c>
      <c r="H128" s="16">
        <v>20000</v>
      </c>
      <c r="I128" s="16">
        <v>38564.19</v>
      </c>
    </row>
    <row r="129" spans="1:11" customFormat="1" ht="15.75" customHeight="1">
      <c r="A129" s="17"/>
      <c r="B129" s="2"/>
      <c r="C129" s="18"/>
      <c r="D129" s="19"/>
      <c r="E129" s="2"/>
      <c r="F129" s="21">
        <f>SUBTOTAL(9,F2:F128)</f>
        <v>1910334.63</v>
      </c>
      <c r="G129" s="5"/>
      <c r="H129" s="6">
        <f>SUBTOTAL(9,H5:H128)</f>
        <v>1667830.8799999997</v>
      </c>
      <c r="I129" s="5">
        <f>SUBTOTAL(9,I6:I128)</f>
        <v>2931321.1200000006</v>
      </c>
    </row>
    <row r="130" spans="1:11" customFormat="1" ht="15.75" customHeight="1">
      <c r="A130" s="17"/>
      <c r="B130" s="2"/>
      <c r="C130" s="18"/>
      <c r="D130" s="19"/>
      <c r="E130" s="2"/>
      <c r="F130" s="21"/>
      <c r="G130" s="5"/>
      <c r="H130" s="6">
        <v>1627666.64</v>
      </c>
      <c r="I130" s="5"/>
    </row>
    <row r="131" spans="1:11" customFormat="1" ht="15.75" customHeight="1">
      <c r="A131" s="17"/>
      <c r="B131" s="2"/>
      <c r="C131" s="18"/>
      <c r="D131" s="19"/>
      <c r="E131" s="2"/>
      <c r="F131" s="21"/>
      <c r="G131" s="5"/>
      <c r="H131" s="5"/>
      <c r="I131" s="5"/>
    </row>
    <row r="132" spans="1:11" customFormat="1" ht="15.75" customHeight="1">
      <c r="A132" s="17"/>
      <c r="B132" s="2"/>
      <c r="C132" s="18"/>
      <c r="D132" s="19"/>
      <c r="E132" s="2"/>
      <c r="F132" s="21"/>
      <c r="G132" s="5"/>
      <c r="H132" s="5"/>
      <c r="I132" s="5"/>
    </row>
    <row r="133" spans="1:11" customFormat="1" ht="15.75" customHeight="1">
      <c r="A133" s="17"/>
      <c r="B133" s="2"/>
      <c r="C133" s="18"/>
      <c r="D133" s="19"/>
      <c r="E133" s="2" t="s">
        <v>278</v>
      </c>
      <c r="F133" s="21">
        <v>1910334.63</v>
      </c>
      <c r="G133" s="5"/>
      <c r="H133" s="5"/>
      <c r="I133" s="5"/>
    </row>
    <row r="134" spans="1:11" customFormat="1" ht="15.75" customHeight="1">
      <c r="A134" s="17"/>
      <c r="B134" s="2"/>
      <c r="C134" s="18"/>
      <c r="D134" s="19"/>
      <c r="E134" s="2"/>
      <c r="F134" s="21"/>
      <c r="G134" s="5"/>
      <c r="H134" s="5"/>
      <c r="I134" s="5"/>
    </row>
    <row r="135" spans="1:11" customFormat="1" ht="15.75" customHeight="1">
      <c r="A135" s="17"/>
      <c r="B135" s="2"/>
      <c r="C135" s="18"/>
      <c r="D135" s="19"/>
      <c r="E135" s="2"/>
      <c r="F135" s="21"/>
      <c r="G135" s="5"/>
      <c r="H135" s="5"/>
      <c r="I135" s="5"/>
    </row>
    <row r="136" spans="1:11" customFormat="1" ht="15.75" customHeight="1">
      <c r="A136" s="17"/>
      <c r="B136" s="2"/>
      <c r="C136" s="18"/>
      <c r="D136" s="19"/>
      <c r="E136" s="2"/>
      <c r="F136" s="21"/>
      <c r="G136" s="5"/>
      <c r="H136" s="5"/>
      <c r="I136" s="5"/>
    </row>
    <row r="137" spans="1:11" customFormat="1" ht="15.75" customHeight="1">
      <c r="A137" s="17"/>
      <c r="B137" s="2"/>
      <c r="C137" s="18"/>
      <c r="D137" s="19"/>
      <c r="E137" s="2"/>
      <c r="F137" s="21"/>
      <c r="G137" s="5"/>
      <c r="H137" s="5"/>
      <c r="I137" s="5"/>
    </row>
    <row r="138" spans="1:11" customFormat="1" ht="15.75" customHeight="1">
      <c r="A138" s="17"/>
      <c r="B138" s="2"/>
      <c r="C138" s="18"/>
      <c r="D138" s="19"/>
      <c r="E138" s="2"/>
      <c r="F138" s="21"/>
      <c r="G138" s="5"/>
      <c r="H138" s="5"/>
      <c r="I138" s="5"/>
    </row>
    <row r="139" spans="1:11" customFormat="1" ht="15.75" customHeight="1">
      <c r="A139" s="17"/>
      <c r="B139" s="2"/>
      <c r="C139" s="18"/>
      <c r="D139" s="19"/>
      <c r="E139" s="2"/>
      <c r="F139" s="21"/>
      <c r="G139" s="5"/>
      <c r="H139" s="5"/>
      <c r="I139" s="5"/>
    </row>
    <row r="140" spans="1:11" customFormat="1" ht="15.75" customHeight="1">
      <c r="A140" s="17"/>
      <c r="B140" s="2"/>
      <c r="C140" s="18"/>
      <c r="D140" s="19"/>
      <c r="E140" s="2"/>
      <c r="F140" s="21"/>
      <c r="G140" s="5"/>
      <c r="H140" s="5"/>
      <c r="I140" s="5"/>
    </row>
    <row r="141" spans="1:11" customFormat="1" ht="15.75" customHeight="1">
      <c r="A141" s="17"/>
      <c r="B141" s="2"/>
      <c r="C141" s="18"/>
      <c r="D141" s="19"/>
      <c r="E141" s="2"/>
      <c r="F141" s="21"/>
      <c r="G141" s="5"/>
      <c r="H141" s="5"/>
      <c r="I141" s="5"/>
    </row>
    <row r="142" spans="1:11" customFormat="1" ht="15.75" customHeight="1">
      <c r="A142" s="17"/>
      <c r="B142" s="2"/>
      <c r="C142" s="18"/>
      <c r="D142" s="19"/>
      <c r="E142" s="2"/>
      <c r="F142" s="21"/>
      <c r="G142" s="5"/>
      <c r="H142" s="5"/>
      <c r="I142" s="5"/>
    </row>
    <row r="143" spans="1:11" customFormat="1" ht="15.75" customHeight="1">
      <c r="A143" s="17"/>
      <c r="B143" s="2"/>
      <c r="C143" s="18"/>
      <c r="D143" s="19"/>
      <c r="E143" s="2"/>
      <c r="F143" s="21"/>
      <c r="G143" s="5"/>
      <c r="H143" s="5"/>
      <c r="I143" s="5"/>
    </row>
    <row r="144" spans="1:11" s="5" customFormat="1" ht="15.75" customHeight="1">
      <c r="A144" s="17"/>
      <c r="B144" s="2"/>
      <c r="C144" s="18"/>
      <c r="D144" s="19"/>
      <c r="E144" s="2"/>
      <c r="F144" s="21"/>
      <c r="J144"/>
      <c r="K144"/>
    </row>
  </sheetData>
  <autoFilter ref="A1:K130" xr:uid="{FFD84FAB-5524-4B24-9B0E-5AEF9CE2FDFD}"/>
  <sortState xmlns:xlrd2="http://schemas.microsoft.com/office/spreadsheetml/2017/richdata2" ref="A2:I146">
    <sortCondition ref="B1:B146"/>
  </sortState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9017-42FD-4191-B349-74A53C4D9794}">
  <sheetPr>
    <outlinePr summaryBelow="0" summaryRight="0"/>
  </sheetPr>
  <dimension ref="A1:J154"/>
  <sheetViews>
    <sheetView zoomScale="75" zoomScaleNormal="75" workbookViewId="0">
      <selection activeCell="E22" sqref="E22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8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>
      <c r="A2" s="12">
        <v>44761</v>
      </c>
      <c r="B2" s="13" t="s">
        <v>8</v>
      </c>
      <c r="C2" s="22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ht="15.75" customHeight="1">
      <c r="A3" s="12">
        <v>44768</v>
      </c>
      <c r="B3" s="13" t="s">
        <v>12</v>
      </c>
      <c r="C3" s="22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</row>
    <row r="4" spans="1:8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>
      <c r="A5" s="12">
        <v>44785</v>
      </c>
      <c r="B5" s="13" t="s">
        <v>15</v>
      </c>
      <c r="C5" s="22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14627.07</v>
      </c>
    </row>
    <row r="7" spans="1:8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9893.06</v>
      </c>
    </row>
    <row r="8" spans="1:8" ht="15.75" customHeight="1">
      <c r="A8" s="12">
        <v>44805</v>
      </c>
      <c r="B8" s="13" t="s">
        <v>20</v>
      </c>
      <c r="C8" s="22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10289.23</v>
      </c>
    </row>
    <row r="10" spans="1:8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11318.22</v>
      </c>
    </row>
    <row r="11" spans="1:8" ht="15.75" customHeight="1">
      <c r="A11" s="12">
        <v>44812</v>
      </c>
      <c r="B11" s="13" t="s">
        <v>24</v>
      </c>
      <c r="C11" s="22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11525.56</v>
      </c>
    </row>
    <row r="14" spans="1:8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7041.35</v>
      </c>
    </row>
    <row r="15" spans="1:8" ht="15.75" customHeight="1">
      <c r="A15" s="12">
        <v>44820</v>
      </c>
      <c r="B15" s="13" t="s">
        <v>31</v>
      </c>
      <c r="C15" s="22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22004.37</v>
      </c>
    </row>
    <row r="17" spans="1:8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21940</v>
      </c>
    </row>
    <row r="18" spans="1:8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10048.25</v>
      </c>
    </row>
    <row r="19" spans="1:8" ht="15.75" customHeight="1">
      <c r="A19" s="12">
        <v>44831</v>
      </c>
      <c r="B19" s="13" t="s">
        <v>37</v>
      </c>
      <c r="C19" s="22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16665.47</v>
      </c>
    </row>
    <row r="21" spans="1:8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2321.15</v>
      </c>
    </row>
    <row r="22" spans="1:8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20547.3</v>
      </c>
    </row>
    <row r="23" spans="1:8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21901.040000000001</v>
      </c>
    </row>
    <row r="24" spans="1:8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17395.2</v>
      </c>
    </row>
    <row r="25" spans="1:8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18179.349999999999</v>
      </c>
    </row>
    <row r="26" spans="1:8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5900</v>
      </c>
    </row>
    <row r="27" spans="1:8" ht="15.75" customHeight="1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</row>
    <row r="28" spans="1:8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8788.9699999999993</v>
      </c>
    </row>
    <row r="29" spans="1:8" ht="15.75" customHeight="1">
      <c r="A29" s="12">
        <v>44902</v>
      </c>
      <c r="B29" s="13" t="s">
        <v>49</v>
      </c>
      <c r="C29" s="22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23031.39</v>
      </c>
    </row>
    <row r="31" spans="1:8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9138.36</v>
      </c>
    </row>
    <row r="32" spans="1:8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13288.52</v>
      </c>
    </row>
    <row r="33" spans="1:8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18557.349999999999</v>
      </c>
    </row>
    <row r="34" spans="1:8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21225.13</v>
      </c>
    </row>
    <row r="35" spans="1:8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>
      <c r="A36" s="12">
        <v>44970</v>
      </c>
      <c r="B36" s="13" t="s">
        <v>62</v>
      </c>
      <c r="C36" s="22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>
      <c r="A37" s="12">
        <v>44988</v>
      </c>
      <c r="B37" s="13" t="s">
        <v>68</v>
      </c>
      <c r="C37" s="22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23423.26</v>
      </c>
    </row>
    <row r="39" spans="1:8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9252.92</v>
      </c>
    </row>
    <row r="40" spans="1:8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9308.49</v>
      </c>
    </row>
    <row r="41" spans="1:8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18756.75</v>
      </c>
    </row>
    <row r="42" spans="1:8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14379.71</v>
      </c>
    </row>
    <row r="43" spans="1:8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14033.26</v>
      </c>
    </row>
    <row r="44" spans="1:8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16202.44</v>
      </c>
    </row>
    <row r="45" spans="1:8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11408.2</v>
      </c>
    </row>
    <row r="46" spans="1:8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5581.75</v>
      </c>
    </row>
    <row r="47" spans="1:8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12495.29</v>
      </c>
    </row>
    <row r="48" spans="1:8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10517.65</v>
      </c>
    </row>
    <row r="49" spans="1:8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14647.84</v>
      </c>
    </row>
    <row r="50" spans="1:8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23758.82</v>
      </c>
    </row>
    <row r="51" spans="1:8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11296.68</v>
      </c>
    </row>
    <row r="52" spans="1:8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2833.4</v>
      </c>
    </row>
    <row r="53" spans="1:8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17382.95</v>
      </c>
    </row>
    <row r="54" spans="1:8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20768.79</v>
      </c>
    </row>
    <row r="55" spans="1:8" ht="15.75" customHeight="1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12655.29</v>
      </c>
    </row>
    <row r="57" spans="1:8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21493.62</v>
      </c>
    </row>
    <row r="58" spans="1:8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5635.79</v>
      </c>
    </row>
    <row r="59" spans="1:8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8813.25</v>
      </c>
    </row>
    <row r="60" spans="1:8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14454.91</v>
      </c>
    </row>
    <row r="61" spans="1:8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10797.21</v>
      </c>
    </row>
    <row r="62" spans="1:8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22580</v>
      </c>
    </row>
    <row r="63" spans="1:8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11693.33</v>
      </c>
    </row>
    <row r="64" spans="1:8" ht="15.75" customHeight="1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7430.61</v>
      </c>
    </row>
    <row r="66" spans="1:8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11545.68</v>
      </c>
    </row>
    <row r="67" spans="1:8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8192.7199999999993</v>
      </c>
    </row>
    <row r="68" spans="1:8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4348.01</v>
      </c>
    </row>
    <row r="69" spans="1:8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21758.880000000001</v>
      </c>
    </row>
    <row r="70" spans="1:8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14805.36</v>
      </c>
    </row>
    <row r="71" spans="1:8" ht="15.75" customHeight="1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18882.27</v>
      </c>
    </row>
    <row r="72" spans="1:8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18885.669999999998</v>
      </c>
    </row>
    <row r="73" spans="1:8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8933.3700000000008</v>
      </c>
    </row>
    <row r="74" spans="1:8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6344.55</v>
      </c>
    </row>
    <row r="76" spans="1:8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18265.400000000001</v>
      </c>
    </row>
    <row r="77" spans="1:8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17604.23</v>
      </c>
    </row>
    <row r="78" spans="1:8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19124.5</v>
      </c>
    </row>
    <row r="79" spans="1:8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20850.11</v>
      </c>
    </row>
    <row r="80" spans="1:8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12712.5</v>
      </c>
    </row>
    <row r="81" spans="1:8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19522.14</v>
      </c>
    </row>
    <row r="83" spans="1:8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14321.09</v>
      </c>
    </row>
    <row r="84" spans="1:8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16764.84</v>
      </c>
    </row>
    <row r="85" spans="1:8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13754.89</v>
      </c>
    </row>
    <row r="86" spans="1:8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57</v>
      </c>
      <c r="F86" s="15">
        <v>14200</v>
      </c>
      <c r="G86" s="16">
        <v>13672.4</v>
      </c>
      <c r="H86" s="16">
        <v>13649.87</v>
      </c>
    </row>
    <row r="87" spans="1:8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18520.02</v>
      </c>
    </row>
    <row r="89" spans="1:8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23126.84</v>
      </c>
    </row>
    <row r="90" spans="1:8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13427.04</v>
      </c>
    </row>
    <row r="91" spans="1:8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10420.379999999999</v>
      </c>
    </row>
    <row r="92" spans="1:8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15217.77</v>
      </c>
    </row>
    <row r="93" spans="1:8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14011.54</v>
      </c>
    </row>
    <row r="94" spans="1:8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8805.7800000000007</v>
      </c>
    </row>
    <row r="95" spans="1:8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11955.01</v>
      </c>
    </row>
    <row r="96" spans="1:8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9202.5300000000007</v>
      </c>
    </row>
    <row r="97" spans="1:8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5671.43</v>
      </c>
    </row>
    <row r="98" spans="1:8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5808.08</v>
      </c>
    </row>
    <row r="99" spans="1:8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19179.919999999998</v>
      </c>
    </row>
    <row r="100" spans="1:8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15078.63</v>
      </c>
    </row>
    <row r="101" spans="1:8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19263.05</v>
      </c>
    </row>
    <row r="102" spans="1:8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11680.86</v>
      </c>
    </row>
    <row r="103" spans="1:8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5854.52</v>
      </c>
    </row>
    <row r="104" spans="1:8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10600.84</v>
      </c>
    </row>
    <row r="105" spans="1:8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8438</v>
      </c>
    </row>
    <row r="106" spans="1:8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7369.34</v>
      </c>
    </row>
    <row r="107" spans="1:8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9157.02</v>
      </c>
    </row>
    <row r="108" spans="1:8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9498.5300000000007</v>
      </c>
    </row>
    <row r="109" spans="1:8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11819.84</v>
      </c>
    </row>
    <row r="110" spans="1:8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8796.7000000000007</v>
      </c>
    </row>
    <row r="111" spans="1:8" ht="15.75" customHeight="1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32</v>
      </c>
      <c r="F111" s="15">
        <v>18512.47</v>
      </c>
      <c r="G111" s="16">
        <v>18512.47</v>
      </c>
      <c r="H111" s="16">
        <v>17992.03</v>
      </c>
    </row>
    <row r="112" spans="1:8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23801.05</v>
      </c>
    </row>
    <row r="113" spans="1:8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19069.91</v>
      </c>
    </row>
    <row r="114" spans="1:8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11474.55</v>
      </c>
    </row>
    <row r="115" spans="1:8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8104.25</v>
      </c>
    </row>
    <row r="116" spans="1:8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15470.25</v>
      </c>
    </row>
    <row r="117" spans="1:8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7567.4</v>
      </c>
    </row>
    <row r="119" spans="1:8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16338.1</v>
      </c>
    </row>
    <row r="120" spans="1:8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19869.009999999998</v>
      </c>
    </row>
    <row r="121" spans="1:8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9624.2099999999991</v>
      </c>
    </row>
    <row r="122" spans="1:8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15816.95</v>
      </c>
    </row>
    <row r="123" spans="1:8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9430.1200000000008</v>
      </c>
    </row>
    <row r="124" spans="1:8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3047.34</v>
      </c>
    </row>
    <row r="125" spans="1:8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20154.55</v>
      </c>
    </row>
    <row r="126" spans="1:8" ht="15.75" customHeight="1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9073.93</v>
      </c>
    </row>
    <row r="127" spans="1:8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12065.91</v>
      </c>
    </row>
    <row r="128" spans="1:8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19692.38</v>
      </c>
    </row>
    <row r="129" spans="1:10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10762.14</v>
      </c>
    </row>
    <row r="130" spans="1:10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19723.8</v>
      </c>
    </row>
    <row r="131" spans="1:10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20000</v>
      </c>
    </row>
    <row r="132" spans="1:10" ht="15.75" customHeight="1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10189.879999999999</v>
      </c>
    </row>
    <row r="133" spans="1:10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19996.87</v>
      </c>
    </row>
    <row r="134" spans="1:10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18259.73</v>
      </c>
    </row>
    <row r="135" spans="1:10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19888.18</v>
      </c>
    </row>
    <row r="136" spans="1:10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13906.04</v>
      </c>
    </row>
    <row r="137" spans="1:10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21200</v>
      </c>
    </row>
    <row r="138" spans="1:10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9800</v>
      </c>
    </row>
    <row r="139" spans="1:10" customFormat="1" ht="15.75" customHeight="1">
      <c r="A139" s="17"/>
      <c r="B139" s="2"/>
      <c r="C139" s="18"/>
      <c r="D139" s="19"/>
      <c r="E139" s="2"/>
      <c r="F139" s="20">
        <f>SUM(F2:F138)</f>
        <v>2067454.63</v>
      </c>
      <c r="G139" s="5"/>
      <c r="H139" s="5"/>
    </row>
    <row r="140" spans="1:10" customFormat="1" ht="15.75" customHeight="1">
      <c r="A140" s="17"/>
      <c r="B140" s="2"/>
      <c r="C140" s="18"/>
      <c r="D140" s="19"/>
      <c r="E140" s="2"/>
      <c r="F140" s="21"/>
      <c r="G140" s="5"/>
      <c r="H140" s="5"/>
    </row>
    <row r="141" spans="1:10" customFormat="1" ht="15.75" customHeight="1">
      <c r="A141" s="17"/>
      <c r="B141" s="2"/>
      <c r="C141" s="18"/>
      <c r="D141" s="19"/>
      <c r="E141" s="2"/>
      <c r="F141" s="21"/>
      <c r="G141" s="5"/>
      <c r="H141" s="6">
        <v>1671028</v>
      </c>
    </row>
    <row r="142" spans="1:10" customFormat="1" ht="15.75" customHeight="1">
      <c r="A142" s="17"/>
      <c r="B142" s="2"/>
      <c r="C142" s="18"/>
      <c r="D142" s="19"/>
      <c r="E142" s="2"/>
      <c r="F142" s="21"/>
      <c r="G142" s="5"/>
      <c r="H142" s="5"/>
    </row>
    <row r="143" spans="1:10" s="5" customFormat="1" ht="15.75" customHeight="1">
      <c r="A143" s="17"/>
      <c r="B143" s="2"/>
      <c r="C143" s="18"/>
      <c r="D143" s="19"/>
      <c r="E143" s="2"/>
      <c r="F143" s="21"/>
      <c r="I143"/>
      <c r="J143"/>
    </row>
    <row r="144" spans="1:10" s="5" customFormat="1" ht="15.75" customHeight="1">
      <c r="A144" s="17"/>
      <c r="B144" s="2"/>
      <c r="C144" s="18"/>
      <c r="D144" s="19"/>
      <c r="E144" s="2"/>
      <c r="F144" s="21"/>
      <c r="I144"/>
      <c r="J144"/>
    </row>
    <row r="145" spans="1:10" s="5" customFormat="1" ht="15.75" customHeight="1">
      <c r="A145" s="17"/>
      <c r="B145" s="2"/>
      <c r="C145" s="18"/>
      <c r="D145" s="19"/>
      <c r="E145" s="2"/>
      <c r="F145" s="21"/>
      <c r="I145"/>
      <c r="J145"/>
    </row>
    <row r="146" spans="1:10" s="5" customFormat="1" ht="15.75" customHeight="1">
      <c r="A146" s="17"/>
      <c r="B146" s="2"/>
      <c r="C146" s="18"/>
      <c r="D146" s="19"/>
      <c r="E146" s="2"/>
      <c r="F146" s="21"/>
      <c r="I146"/>
      <c r="J146"/>
    </row>
    <row r="147" spans="1:10" s="5" customFormat="1" ht="15.75" customHeight="1">
      <c r="A147" s="17"/>
      <c r="B147" s="2"/>
      <c r="C147" s="18"/>
      <c r="D147" s="19"/>
      <c r="E147" s="2"/>
      <c r="F147" s="21"/>
      <c r="I147"/>
      <c r="J147"/>
    </row>
    <row r="148" spans="1:10" s="5" customFormat="1" ht="15.75" customHeight="1">
      <c r="A148" s="17"/>
      <c r="B148" s="2"/>
      <c r="C148" s="18"/>
      <c r="D148" s="19"/>
      <c r="E148" s="2"/>
      <c r="F148" s="21"/>
      <c r="I148"/>
      <c r="J148"/>
    </row>
    <row r="149" spans="1:10" s="5" customFormat="1" ht="15.75" customHeight="1">
      <c r="A149" s="17"/>
      <c r="B149" s="2"/>
      <c r="C149" s="18"/>
      <c r="D149" s="19"/>
      <c r="E149" s="2"/>
      <c r="F149" s="21"/>
      <c r="I149"/>
      <c r="J149"/>
    </row>
    <row r="150" spans="1:10" s="5" customFormat="1" ht="15.75" customHeight="1">
      <c r="A150" s="17"/>
      <c r="B150" s="2"/>
      <c r="C150" s="18"/>
      <c r="D150" s="19"/>
      <c r="E150" s="2"/>
      <c r="F150" s="21"/>
      <c r="I150"/>
      <c r="J150"/>
    </row>
    <row r="151" spans="1:10" s="5" customFormat="1" ht="15.75" customHeight="1">
      <c r="A151" s="17"/>
      <c r="B151" s="2"/>
      <c r="C151" s="18"/>
      <c r="D151" s="19"/>
      <c r="E151" s="2"/>
      <c r="F151" s="21"/>
      <c r="I151"/>
      <c r="J151"/>
    </row>
    <row r="152" spans="1:10" s="5" customFormat="1" ht="15.75" customHeight="1">
      <c r="A152" s="17"/>
      <c r="B152" s="2"/>
      <c r="C152" s="18"/>
      <c r="D152" s="19"/>
      <c r="E152" s="2"/>
      <c r="F152" s="21"/>
      <c r="I152"/>
      <c r="J152"/>
    </row>
    <row r="153" spans="1:10" s="5" customFormat="1" ht="15.75" customHeight="1">
      <c r="A153" s="17"/>
      <c r="B153" s="2"/>
      <c r="C153" s="18"/>
      <c r="D153" s="19"/>
      <c r="E153" s="2"/>
      <c r="F153" s="21"/>
      <c r="I153"/>
      <c r="J153"/>
    </row>
    <row r="154" spans="1:10" s="5" customFormat="1" ht="15.75" customHeight="1">
      <c r="A154" s="17"/>
      <c r="B154" s="2"/>
      <c r="C154" s="18"/>
      <c r="D154" s="19"/>
      <c r="E154" s="2"/>
      <c r="F154" s="21"/>
      <c r="I154"/>
      <c r="J154"/>
    </row>
  </sheetData>
  <autoFilter ref="A1:J139" xr:uid="{6575EE11-989D-4A5B-8BC1-DF99D8E98DA3}"/>
  <sortState xmlns:xlrd2="http://schemas.microsoft.com/office/spreadsheetml/2017/richdata2" ref="A2:H155">
    <sortCondition ref="B1:B155"/>
  </sortState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6A68-5DC4-48E8-A402-92412E5AF2CA}">
  <sheetPr>
    <outlinePr summaryBelow="0" summaryRight="0"/>
  </sheetPr>
  <dimension ref="A1:J166"/>
  <sheetViews>
    <sheetView zoomScale="75" zoomScaleNormal="75" workbookViewId="0">
      <selection activeCell="E25" sqref="E25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8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customFormat="1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customFormat="1" ht="15.75" customHeight="1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</row>
    <row r="4" spans="1:8" customFormat="1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customFormat="1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customFormat="1" ht="15.75" customHeight="1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14627.07</v>
      </c>
    </row>
    <row r="7" spans="1:8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8999.08</v>
      </c>
    </row>
    <row r="8" spans="1:8" customFormat="1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10099.379999999999</v>
      </c>
    </row>
    <row r="10" spans="1:8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11191.78</v>
      </c>
    </row>
    <row r="11" spans="1:8" customFormat="1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customFormat="1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customFormat="1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11388.08</v>
      </c>
    </row>
    <row r="14" spans="1:8" customFormat="1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6955.48</v>
      </c>
    </row>
    <row r="15" spans="1:8" customFormat="1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customFormat="1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21736.04</v>
      </c>
    </row>
    <row r="17" spans="1:8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21693.68</v>
      </c>
    </row>
    <row r="18" spans="1:8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9935.44</v>
      </c>
    </row>
    <row r="19" spans="1:8" customFormat="1" ht="15.75" customHeight="1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16466.86</v>
      </c>
    </row>
    <row r="21" spans="1:8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2291.58</v>
      </c>
    </row>
    <row r="22" spans="1:8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20312.87</v>
      </c>
    </row>
    <row r="23" spans="1:8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21649.74</v>
      </c>
    </row>
    <row r="24" spans="1:8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17185.54</v>
      </c>
    </row>
    <row r="25" spans="1:8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17974.599999999999</v>
      </c>
    </row>
    <row r="26" spans="1:8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5742.92</v>
      </c>
    </row>
    <row r="27" spans="1:8" customFormat="1" ht="15.75" customHeight="1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</row>
    <row r="28" spans="1:8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8686.44</v>
      </c>
    </row>
    <row r="29" spans="1:8" customFormat="1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22813.34</v>
      </c>
    </row>
    <row r="31" spans="1:8" customFormat="1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9054.58</v>
      </c>
    </row>
    <row r="32" spans="1:8" customFormat="1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13162.72</v>
      </c>
    </row>
    <row r="33" spans="1:8" customFormat="1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18384.46</v>
      </c>
    </row>
    <row r="34" spans="1:8" customFormat="1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21004.22</v>
      </c>
    </row>
    <row r="35" spans="1:8" customFormat="1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customFormat="1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customFormat="1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customFormat="1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23218.5</v>
      </c>
    </row>
    <row r="39" spans="1:8" customFormat="1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9168.09</v>
      </c>
    </row>
    <row r="40" spans="1:8" customFormat="1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9219.33</v>
      </c>
    </row>
    <row r="41" spans="1:8" customFormat="1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18587.5</v>
      </c>
    </row>
    <row r="42" spans="1:8" customFormat="1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14252</v>
      </c>
    </row>
    <row r="43" spans="1:8" customFormat="1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13906.63</v>
      </c>
    </row>
    <row r="44" spans="1:8" customFormat="1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16047.27</v>
      </c>
    </row>
    <row r="45" spans="1:8" customFormat="1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11287.5</v>
      </c>
    </row>
    <row r="46" spans="1:8" customFormat="1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5526.95</v>
      </c>
    </row>
    <row r="47" spans="1:8" customFormat="1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12414.23</v>
      </c>
    </row>
    <row r="48" spans="1:8" customFormat="1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10418.42</v>
      </c>
    </row>
    <row r="49" spans="1:8" customFormat="1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14521.79</v>
      </c>
    </row>
    <row r="50" spans="1:8" customFormat="1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23534.74</v>
      </c>
    </row>
    <row r="51" spans="1:8" customFormat="1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11186.62</v>
      </c>
    </row>
    <row r="52" spans="1:8" customFormat="1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2833.4</v>
      </c>
    </row>
    <row r="53" spans="1:8" customFormat="1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17221.3</v>
      </c>
    </row>
    <row r="54" spans="1:8" customFormat="1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20497.310000000001</v>
      </c>
    </row>
    <row r="55" spans="1:8" customFormat="1" ht="15.75" customHeight="1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customFormat="1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12530.2</v>
      </c>
    </row>
    <row r="57" spans="1:8" customFormat="1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21294.65</v>
      </c>
    </row>
    <row r="58" spans="1:8" customFormat="1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5588.78</v>
      </c>
    </row>
    <row r="59" spans="1:8" customFormat="1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8730.6</v>
      </c>
    </row>
    <row r="60" spans="1:8" customFormat="1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14330.52</v>
      </c>
    </row>
    <row r="61" spans="1:8" customFormat="1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10699.4</v>
      </c>
    </row>
    <row r="62" spans="1:8" customFormat="1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22385.71</v>
      </c>
    </row>
    <row r="63" spans="1:8" customFormat="1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11581.85</v>
      </c>
    </row>
    <row r="64" spans="1:8" customFormat="1" ht="15.75" customHeight="1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customFormat="1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7367.67</v>
      </c>
    </row>
    <row r="66" spans="1:8" customFormat="1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11447.86</v>
      </c>
    </row>
    <row r="67" spans="1:8" customFormat="1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8123.32</v>
      </c>
    </row>
    <row r="68" spans="1:8" customFormat="1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4309.09</v>
      </c>
    </row>
    <row r="69" spans="1:8" customFormat="1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21570.52</v>
      </c>
    </row>
    <row r="70" spans="1:8" customFormat="1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14674.41</v>
      </c>
    </row>
    <row r="71" spans="1:8" customFormat="1" ht="15.75" customHeight="1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</row>
    <row r="72" spans="1:8" customFormat="1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18712.75</v>
      </c>
    </row>
    <row r="73" spans="1:8" customFormat="1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8735.89</v>
      </c>
    </row>
    <row r="74" spans="1:8" customFormat="1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customFormat="1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6208.65</v>
      </c>
    </row>
    <row r="76" spans="1:8" customFormat="1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18107.28</v>
      </c>
    </row>
    <row r="77" spans="1:8" customFormat="1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17453.509999999998</v>
      </c>
    </row>
    <row r="78" spans="1:8" customFormat="1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18956.400000000001</v>
      </c>
    </row>
    <row r="79" spans="1:8" customFormat="1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20675.490000000002</v>
      </c>
    </row>
    <row r="80" spans="1:8" customFormat="1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12608.11</v>
      </c>
    </row>
    <row r="81" spans="1:8" customFormat="1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customFormat="1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19116.349999999999</v>
      </c>
    </row>
    <row r="83" spans="1:8" customFormat="1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14190.31</v>
      </c>
    </row>
    <row r="84" spans="1:8" customFormat="1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16619.68</v>
      </c>
    </row>
    <row r="85" spans="1:8" customFormat="1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13626.05</v>
      </c>
    </row>
    <row r="86" spans="1:8" customFormat="1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83</v>
      </c>
      <c r="F86" s="15">
        <v>14200</v>
      </c>
      <c r="G86" s="16">
        <v>13682.87</v>
      </c>
      <c r="H86" s="16">
        <v>13682.87</v>
      </c>
    </row>
    <row r="87" spans="1:8" customFormat="1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customFormat="1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18367.95</v>
      </c>
    </row>
    <row r="89" spans="1:8" customFormat="1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22939.87</v>
      </c>
    </row>
    <row r="90" spans="1:8" customFormat="1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13318.49</v>
      </c>
    </row>
    <row r="91" spans="1:8" customFormat="1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10260.57</v>
      </c>
    </row>
    <row r="92" spans="1:8" customFormat="1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15087.97</v>
      </c>
    </row>
    <row r="93" spans="1:8" customFormat="1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13898.27</v>
      </c>
    </row>
    <row r="94" spans="1:8" customFormat="1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8727.8799999999992</v>
      </c>
    </row>
    <row r="95" spans="1:8" customFormat="1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11853.02</v>
      </c>
    </row>
    <row r="96" spans="1:8" customFormat="1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9124.0300000000007</v>
      </c>
    </row>
    <row r="97" spans="1:8" customFormat="1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5645.73</v>
      </c>
    </row>
    <row r="98" spans="1:8" customFormat="1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5757.79</v>
      </c>
    </row>
    <row r="99" spans="1:8" customFormat="1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19029.560000000001</v>
      </c>
    </row>
    <row r="100" spans="1:8" customFormat="1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14960.43</v>
      </c>
    </row>
    <row r="101" spans="1:8" customFormat="1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19263.05</v>
      </c>
    </row>
    <row r="102" spans="1:8" customFormat="1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11586.19</v>
      </c>
    </row>
    <row r="103" spans="1:8" customFormat="1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5807.06</v>
      </c>
    </row>
    <row r="104" spans="1:8" customFormat="1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10516.89</v>
      </c>
    </row>
    <row r="105" spans="1:8" customFormat="1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8367.24</v>
      </c>
    </row>
    <row r="106" spans="1:8" customFormat="1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7340.62</v>
      </c>
    </row>
    <row r="107" spans="1:8" customFormat="1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9076.35</v>
      </c>
    </row>
    <row r="108" spans="1:8" customFormat="1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9425.19</v>
      </c>
    </row>
    <row r="109" spans="1:8" customFormat="1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11769.71</v>
      </c>
    </row>
    <row r="110" spans="1:8" customFormat="1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8725.98</v>
      </c>
    </row>
    <row r="111" spans="1:8" customFormat="1" ht="15.75" customHeight="1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32</v>
      </c>
      <c r="F111" s="15">
        <v>18512.47</v>
      </c>
      <c r="G111" s="16">
        <v>18512.47</v>
      </c>
      <c r="H111" s="16">
        <v>17851.349999999999</v>
      </c>
    </row>
    <row r="112" spans="1:8" customFormat="1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23612.26</v>
      </c>
    </row>
    <row r="113" spans="1:8" customFormat="1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18923.02</v>
      </c>
    </row>
    <row r="114" spans="1:8" customFormat="1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11381.05</v>
      </c>
    </row>
    <row r="115" spans="1:8" customFormat="1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8088.86</v>
      </c>
    </row>
    <row r="116" spans="1:8" customFormat="1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15354.39</v>
      </c>
    </row>
    <row r="117" spans="1:8" customFormat="1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customFormat="1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7499.02</v>
      </c>
    </row>
    <row r="119" spans="1:8" customFormat="1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16215.74</v>
      </c>
    </row>
    <row r="120" spans="1:8" customFormat="1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19718.09</v>
      </c>
    </row>
    <row r="121" spans="1:8" customFormat="1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9546.91</v>
      </c>
    </row>
    <row r="122" spans="1:8" customFormat="1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15691.73</v>
      </c>
    </row>
    <row r="123" spans="1:8" customFormat="1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9358.49</v>
      </c>
    </row>
    <row r="124" spans="1:8" customFormat="1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3023.93</v>
      </c>
    </row>
    <row r="125" spans="1:8" customFormat="1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19992.3</v>
      </c>
    </row>
    <row r="126" spans="1:8" customFormat="1" ht="15.75" customHeight="1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9008</v>
      </c>
    </row>
    <row r="127" spans="1:8" customFormat="1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11979.55</v>
      </c>
    </row>
    <row r="128" spans="1:8" customFormat="1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19538.39</v>
      </c>
    </row>
    <row r="129" spans="1:8" customFormat="1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10677.98</v>
      </c>
    </row>
    <row r="130" spans="1:8" customFormat="1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19573.990000000002</v>
      </c>
    </row>
    <row r="131" spans="1:8" customFormat="1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19852.88</v>
      </c>
    </row>
    <row r="132" spans="1:8" customFormat="1" ht="15.75" customHeight="1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10116.959999999999</v>
      </c>
    </row>
    <row r="133" spans="1:8" customFormat="1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19836.64</v>
      </c>
    </row>
    <row r="134" spans="1:8" customFormat="1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18065.8</v>
      </c>
    </row>
    <row r="135" spans="1:8" customFormat="1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19716.87</v>
      </c>
    </row>
    <row r="136" spans="1:8" customFormat="1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13792.68</v>
      </c>
    </row>
    <row r="137" spans="1:8" customFormat="1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20986.62</v>
      </c>
    </row>
    <row r="138" spans="1:8" customFormat="1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9716.5</v>
      </c>
    </row>
    <row r="139" spans="1:8" customFormat="1" ht="15.75" customHeight="1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9391.5499999999993</v>
      </c>
    </row>
    <row r="140" spans="1:8" customFormat="1" ht="15.75" customHeight="1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19798.689999999999</v>
      </c>
    </row>
    <row r="141" spans="1:8" customFormat="1" ht="15.75" customHeight="1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  <c r="H141" s="16">
        <v>8950.86</v>
      </c>
    </row>
    <row r="142" spans="1:8" customFormat="1" ht="15.75" customHeight="1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24104.59</v>
      </c>
    </row>
    <row r="143" spans="1:8" customFormat="1" ht="15.75" customHeight="1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19701.59</v>
      </c>
    </row>
    <row r="144" spans="1:8" customFormat="1" ht="15.75" customHeight="1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19861.72</v>
      </c>
    </row>
    <row r="145" spans="1:10" customFormat="1" ht="15.75" customHeight="1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17720</v>
      </c>
    </row>
    <row r="146" spans="1:10" customFormat="1" ht="15.75" customHeight="1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13900</v>
      </c>
    </row>
    <row r="147" spans="1:10" customFormat="1" ht="15.75" customHeight="1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15500</v>
      </c>
    </row>
    <row r="148" spans="1:10" customFormat="1" ht="15.75" customHeight="1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6100</v>
      </c>
    </row>
    <row r="149" spans="1:10" customFormat="1" ht="15.75" customHeight="1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12725</v>
      </c>
    </row>
    <row r="150" spans="1:10" customFormat="1" ht="15.75" customHeight="1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11000</v>
      </c>
    </row>
    <row r="151" spans="1:10" customFormat="1" ht="15.75" hidden="1" customHeight="1">
      <c r="A151" s="17"/>
      <c r="B151" s="2"/>
      <c r="C151" s="18"/>
      <c r="D151" s="19"/>
      <c r="E151" s="2"/>
      <c r="F151" s="20">
        <f>SUM(F2:F150)</f>
        <v>2247299.63</v>
      </c>
      <c r="G151" s="5"/>
      <c r="H151" s="5">
        <f>SUBTOTAL(9,H6:H150)</f>
        <v>1927605.5300000005</v>
      </c>
    </row>
    <row r="152" spans="1:10" customFormat="1" ht="15.75" customHeight="1">
      <c r="A152" s="17"/>
      <c r="B152" s="2"/>
      <c r="C152" s="18"/>
      <c r="D152" s="19"/>
      <c r="E152" s="2"/>
      <c r="F152" s="21"/>
      <c r="G152" s="5"/>
      <c r="H152" s="5"/>
    </row>
    <row r="153" spans="1:10" customFormat="1" ht="15.75" customHeight="1">
      <c r="A153" s="17"/>
      <c r="B153" s="2"/>
      <c r="C153" s="18"/>
      <c r="D153" s="19"/>
      <c r="E153" s="2"/>
      <c r="F153" s="21"/>
      <c r="G153" s="5"/>
      <c r="H153" s="5"/>
    </row>
    <row r="154" spans="1:10" customFormat="1" ht="15.75" customHeight="1">
      <c r="A154" s="17"/>
      <c r="B154" s="2"/>
      <c r="C154" s="18"/>
      <c r="D154" s="19"/>
      <c r="E154" s="2"/>
      <c r="F154" s="21"/>
      <c r="G154" s="5"/>
      <c r="H154" s="5"/>
    </row>
    <row r="155" spans="1:10" customFormat="1" ht="15.75" customHeight="1">
      <c r="A155" s="17"/>
      <c r="B155" s="2"/>
      <c r="C155" s="18"/>
      <c r="D155" s="19"/>
      <c r="E155" s="2"/>
      <c r="F155" s="21"/>
      <c r="G155" s="5"/>
      <c r="H155" s="5"/>
    </row>
    <row r="156" spans="1:10" customFormat="1" ht="15.75" customHeight="1">
      <c r="A156" s="17"/>
      <c r="B156" s="2"/>
      <c r="C156" s="18"/>
      <c r="D156" s="19"/>
      <c r="E156" s="2"/>
      <c r="F156" s="21"/>
      <c r="G156" s="5"/>
      <c r="H156" s="5"/>
    </row>
    <row r="157" spans="1:10" customFormat="1" ht="15.75" customHeight="1">
      <c r="A157" s="17"/>
      <c r="B157" s="2"/>
      <c r="C157" s="18"/>
      <c r="D157" s="19"/>
      <c r="E157" s="2"/>
      <c r="F157" s="21"/>
      <c r="G157" s="5"/>
      <c r="H157" s="5"/>
    </row>
    <row r="158" spans="1:10" customFormat="1" ht="15.75" customHeight="1">
      <c r="A158" s="17"/>
      <c r="B158" s="2"/>
      <c r="C158" s="18"/>
      <c r="D158" s="19"/>
      <c r="E158" s="2"/>
      <c r="F158" s="21"/>
      <c r="G158" s="5"/>
      <c r="H158" s="5"/>
    </row>
    <row r="159" spans="1:10" customFormat="1" ht="15.75" customHeight="1">
      <c r="A159" s="17"/>
      <c r="B159" s="2"/>
      <c r="C159" s="18"/>
      <c r="D159" s="19"/>
      <c r="E159" s="2"/>
      <c r="F159" s="21"/>
      <c r="G159" s="5"/>
      <c r="H159" s="5"/>
    </row>
    <row r="160" spans="1:10" s="5" customFormat="1" ht="15.75" customHeight="1">
      <c r="A160" s="17"/>
      <c r="B160" s="2"/>
      <c r="C160" s="18"/>
      <c r="D160" s="19"/>
      <c r="E160" s="2"/>
      <c r="F160" s="21"/>
      <c r="I160"/>
      <c r="J160"/>
    </row>
    <row r="161" spans="1:10" s="5" customFormat="1" ht="15.75" customHeight="1">
      <c r="A161" s="17"/>
      <c r="B161" s="2"/>
      <c r="C161" s="18"/>
      <c r="D161" s="19"/>
      <c r="E161" s="2"/>
      <c r="F161" s="21"/>
      <c r="I161"/>
      <c r="J161"/>
    </row>
    <row r="162" spans="1:10" s="5" customFormat="1" ht="15.75" customHeight="1">
      <c r="A162" s="17"/>
      <c r="B162" s="2"/>
      <c r="C162" s="18"/>
      <c r="D162" s="19"/>
      <c r="E162" s="2"/>
      <c r="F162" s="21"/>
      <c r="I162"/>
      <c r="J162"/>
    </row>
    <row r="163" spans="1:10" s="5" customFormat="1" ht="15.75" customHeight="1">
      <c r="A163" s="17"/>
      <c r="B163" s="2"/>
      <c r="C163" s="18"/>
      <c r="D163" s="19"/>
      <c r="E163" s="2"/>
      <c r="F163" s="21"/>
      <c r="I163"/>
      <c r="J163"/>
    </row>
    <row r="164" spans="1:10" s="5" customFormat="1" ht="15.75" customHeight="1">
      <c r="A164" s="17"/>
      <c r="B164" s="2"/>
      <c r="C164" s="18"/>
      <c r="D164" s="19"/>
      <c r="E164" s="2"/>
      <c r="F164" s="21"/>
      <c r="I164"/>
      <c r="J164"/>
    </row>
    <row r="165" spans="1:10" s="5" customFormat="1" ht="15.75" customHeight="1">
      <c r="A165" s="17"/>
      <c r="B165" s="2"/>
      <c r="C165" s="18"/>
      <c r="D165" s="19"/>
      <c r="E165" s="2"/>
      <c r="F165" s="21"/>
      <c r="I165"/>
      <c r="J165"/>
    </row>
    <row r="166" spans="1:10" s="5" customFormat="1" ht="15.75" customHeight="1">
      <c r="A166" s="17"/>
      <c r="B166" s="2"/>
      <c r="C166" s="18"/>
      <c r="D166" s="19"/>
      <c r="E166" s="2"/>
      <c r="F166" s="21"/>
      <c r="I166"/>
      <c r="J166"/>
    </row>
  </sheetData>
  <autoFilter ref="A1:J150" xr:uid="{FC168DD3-44FC-4866-91A3-F378174671C7}"/>
  <sortState xmlns:xlrd2="http://schemas.microsoft.com/office/spreadsheetml/2017/richdata2" ref="A2:H167">
    <sortCondition ref="B1:B167"/>
  </sortState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1002-CCDB-403F-B3CB-B26E1FAF1333}">
  <sheetPr>
    <outlinePr summaryBelow="0" summaryRight="0"/>
  </sheetPr>
  <dimension ref="A1:J178"/>
  <sheetViews>
    <sheetView zoomScale="75" zoomScaleNormal="75" workbookViewId="0">
      <selection activeCell="F22" sqref="F22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8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46">
        <v>18658.79</v>
      </c>
    </row>
    <row r="3" spans="1:8" ht="15.75" customHeight="1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23">
        <v>22626.28</v>
      </c>
    </row>
    <row r="4" spans="1:8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>
      <c r="A6" s="12">
        <v>44804</v>
      </c>
      <c r="B6" s="13" t="s">
        <v>17</v>
      </c>
      <c r="C6" s="22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14627.07</v>
      </c>
    </row>
    <row r="7" spans="1:8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8595.8700000000008</v>
      </c>
    </row>
    <row r="8" spans="1:8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9905.1299999999992</v>
      </c>
    </row>
    <row r="10" spans="1:8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11062.4</v>
      </c>
    </row>
    <row r="11" spans="1:8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11247.4</v>
      </c>
    </row>
    <row r="14" spans="1:8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6867.68</v>
      </c>
    </row>
    <row r="15" spans="1:8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21461.68</v>
      </c>
    </row>
    <row r="17" spans="1:8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21441.83</v>
      </c>
    </row>
    <row r="18" spans="1:8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9820.1</v>
      </c>
    </row>
    <row r="19" spans="1:8" ht="15.75" customHeight="1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16264.11</v>
      </c>
    </row>
    <row r="21" spans="1:8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2261.39</v>
      </c>
    </row>
    <row r="22" spans="1:8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20072.580000000002</v>
      </c>
    </row>
    <row r="23" spans="1:8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21704.1</v>
      </c>
    </row>
    <row r="24" spans="1:8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16971.84</v>
      </c>
    </row>
    <row r="25" spans="1:8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17764.91</v>
      </c>
    </row>
    <row r="26" spans="1:8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5500</v>
      </c>
    </row>
    <row r="27" spans="1:8" ht="15.75" customHeight="1">
      <c r="A27" s="47">
        <v>44832</v>
      </c>
      <c r="B27" s="48" t="s">
        <v>46</v>
      </c>
      <c r="C27" s="48" t="s">
        <v>242</v>
      </c>
      <c r="D27" s="49" t="s">
        <v>10</v>
      </c>
      <c r="E27" s="48" t="s">
        <v>243</v>
      </c>
      <c r="F27" s="50">
        <v>7100</v>
      </c>
      <c r="G27" s="51">
        <v>7387.32</v>
      </c>
      <c r="H27" s="51">
        <v>7387.32</v>
      </c>
    </row>
    <row r="28" spans="1:8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8686.44</v>
      </c>
    </row>
    <row r="29" spans="1:8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22590.22</v>
      </c>
    </row>
    <row r="31" spans="1:8" ht="15.75" customHeight="1">
      <c r="A31" s="12">
        <v>44960</v>
      </c>
      <c r="B31" s="13" t="s">
        <v>59</v>
      </c>
      <c r="C31" s="22" t="s">
        <v>86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9011.9599999999991</v>
      </c>
    </row>
    <row r="32" spans="1:8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13034</v>
      </c>
    </row>
    <row r="33" spans="1:8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18207.560000000001</v>
      </c>
    </row>
    <row r="34" spans="1:8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21004.22</v>
      </c>
    </row>
    <row r="35" spans="1:8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23009</v>
      </c>
    </row>
    <row r="39" spans="1:8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9081.2900000000009</v>
      </c>
    </row>
    <row r="40" spans="1:8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9127.9599999999991</v>
      </c>
    </row>
    <row r="41" spans="1:8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18414.330000000002</v>
      </c>
    </row>
    <row r="42" spans="1:8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14121.33</v>
      </c>
    </row>
    <row r="43" spans="1:8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13698.61</v>
      </c>
    </row>
    <row r="44" spans="1:8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15888.22</v>
      </c>
    </row>
    <row r="45" spans="1:8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11287.5</v>
      </c>
    </row>
    <row r="46" spans="1:8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5471.05</v>
      </c>
    </row>
    <row r="47" spans="1:8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12300.4</v>
      </c>
    </row>
    <row r="48" spans="1:8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10317.120000000001</v>
      </c>
    </row>
    <row r="49" spans="1:8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14392.81</v>
      </c>
    </row>
    <row r="50" spans="1:8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23534.74</v>
      </c>
    </row>
    <row r="51" spans="1:8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11073.99</v>
      </c>
    </row>
    <row r="52" spans="1:8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2829.98</v>
      </c>
    </row>
    <row r="53" spans="1:8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17139.009999999998</v>
      </c>
    </row>
    <row r="54" spans="1:8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20219.54</v>
      </c>
    </row>
    <row r="55" spans="1:8" ht="15.75" customHeight="1">
      <c r="A55" s="12">
        <v>45027</v>
      </c>
      <c r="B55" s="13" t="s">
        <v>88</v>
      </c>
      <c r="C55" s="22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12402.5</v>
      </c>
    </row>
    <row r="57" spans="1:8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21294.65</v>
      </c>
    </row>
    <row r="58" spans="1:8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5540.68</v>
      </c>
    </row>
    <row r="59" spans="1:8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8646.1</v>
      </c>
    </row>
    <row r="60" spans="1:8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14203.25</v>
      </c>
    </row>
    <row r="61" spans="1:8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10599.47</v>
      </c>
    </row>
    <row r="62" spans="1:8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22186.91</v>
      </c>
    </row>
    <row r="63" spans="1:8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11468.13</v>
      </c>
    </row>
    <row r="64" spans="1:8" ht="15.75" customHeight="1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7303.26</v>
      </c>
    </row>
    <row r="66" spans="1:8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11347.78</v>
      </c>
    </row>
    <row r="67" spans="1:8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8052.31</v>
      </c>
    </row>
    <row r="68" spans="1:8" ht="15.75" customHeight="1">
      <c r="A68" s="12">
        <v>45049</v>
      </c>
      <c r="B68" s="13" t="s">
        <v>107</v>
      </c>
      <c r="C68" s="22" t="s">
        <v>86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4309.09</v>
      </c>
    </row>
    <row r="69" spans="1:8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21377.45</v>
      </c>
    </row>
    <row r="70" spans="1:8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14540.4</v>
      </c>
    </row>
    <row r="71" spans="1:8" ht="15.75" customHeight="1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</row>
    <row r="72" spans="1:8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18536.22</v>
      </c>
    </row>
    <row r="73" spans="1:8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8534.44</v>
      </c>
    </row>
    <row r="74" spans="1:8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6069.6</v>
      </c>
    </row>
    <row r="76" spans="1:8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17945.21</v>
      </c>
    </row>
    <row r="77" spans="1:8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17299.41</v>
      </c>
    </row>
    <row r="78" spans="1:8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18784.66</v>
      </c>
    </row>
    <row r="79" spans="1:8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20496.5</v>
      </c>
    </row>
    <row r="80" spans="1:8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12699.77</v>
      </c>
    </row>
    <row r="81" spans="1:8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18701.48</v>
      </c>
    </row>
    <row r="83" spans="1:8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14190.31</v>
      </c>
    </row>
    <row r="84" spans="1:8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16471.38</v>
      </c>
    </row>
    <row r="85" spans="1:8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13494.72</v>
      </c>
    </row>
    <row r="86" spans="1:8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83</v>
      </c>
      <c r="F86" s="15">
        <v>14200</v>
      </c>
      <c r="G86" s="16">
        <v>13682.87</v>
      </c>
      <c r="H86" s="16">
        <v>13624.34</v>
      </c>
    </row>
    <row r="87" spans="1:8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18212.36</v>
      </c>
    </row>
    <row r="89" spans="1:8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22748.560000000001</v>
      </c>
    </row>
    <row r="90" spans="1:8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13207.42</v>
      </c>
    </row>
    <row r="91" spans="1:8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9128.07</v>
      </c>
    </row>
    <row r="92" spans="1:8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14955.36</v>
      </c>
    </row>
    <row r="93" spans="1:8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13782.37</v>
      </c>
    </row>
    <row r="94" spans="1:8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8648.18</v>
      </c>
    </row>
    <row r="95" spans="1:8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11748.82</v>
      </c>
    </row>
    <row r="96" spans="1:8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9043.82</v>
      </c>
    </row>
    <row r="97" spans="1:8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5593.58</v>
      </c>
    </row>
    <row r="98" spans="1:8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5757.79</v>
      </c>
    </row>
    <row r="99" spans="1:8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18875.72</v>
      </c>
    </row>
    <row r="100" spans="1:8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14839.48</v>
      </c>
    </row>
    <row r="101" spans="1:8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19101.73</v>
      </c>
    </row>
    <row r="102" spans="1:8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11489.16</v>
      </c>
    </row>
    <row r="103" spans="1:8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5758.42</v>
      </c>
    </row>
    <row r="104" spans="1:8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10431.19</v>
      </c>
    </row>
    <row r="105" spans="1:8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8295.01</v>
      </c>
    </row>
    <row r="106" spans="1:8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7282.19</v>
      </c>
    </row>
    <row r="107" spans="1:8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8993.86</v>
      </c>
    </row>
    <row r="108" spans="1:8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9350.16</v>
      </c>
    </row>
    <row r="109" spans="1:8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11667.68</v>
      </c>
    </row>
    <row r="110" spans="1:8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8653.73</v>
      </c>
    </row>
    <row r="111" spans="1:8" ht="15.75" customHeight="1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</row>
    <row r="112" spans="1:8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23418.720000000001</v>
      </c>
    </row>
    <row r="113" spans="1:8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18772.830000000002</v>
      </c>
    </row>
    <row r="114" spans="1:8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11285.6</v>
      </c>
    </row>
    <row r="115" spans="1:8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8021.68</v>
      </c>
    </row>
    <row r="116" spans="1:8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15235.85</v>
      </c>
    </row>
    <row r="117" spans="1:8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7429.23</v>
      </c>
    </row>
    <row r="119" spans="1:8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16090.54</v>
      </c>
    </row>
    <row r="120" spans="1:8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19563.400000000001</v>
      </c>
    </row>
    <row r="121" spans="1:8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9468.06</v>
      </c>
    </row>
    <row r="122" spans="1:8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15563.89</v>
      </c>
    </row>
    <row r="123" spans="1:8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9285.07</v>
      </c>
    </row>
    <row r="124" spans="1:8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3012.01</v>
      </c>
    </row>
    <row r="125" spans="1:8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19826.27</v>
      </c>
    </row>
    <row r="126" spans="1:8" ht="15.75" customHeight="1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8940.5400000000009</v>
      </c>
    </row>
    <row r="127" spans="1:8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11891.18</v>
      </c>
    </row>
    <row r="128" spans="1:8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19380.669999999998</v>
      </c>
    </row>
    <row r="129" spans="1:8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10675.07</v>
      </c>
    </row>
    <row r="130" spans="1:8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19420.439999999999</v>
      </c>
    </row>
    <row r="131" spans="1:8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19702.09</v>
      </c>
    </row>
    <row r="132" spans="1:8" ht="15.75" customHeight="1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10042.35</v>
      </c>
    </row>
    <row r="133" spans="1:8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19672.650000000001</v>
      </c>
    </row>
    <row r="134" spans="1:8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17867.36</v>
      </c>
    </row>
    <row r="135" spans="1:8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19541.97</v>
      </c>
    </row>
    <row r="136" spans="1:8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13677.13</v>
      </c>
    </row>
    <row r="137" spans="1:8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20813.189999999999</v>
      </c>
    </row>
    <row r="138" spans="1:8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9631.26</v>
      </c>
    </row>
    <row r="139" spans="1:8" ht="15.75" customHeight="1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9313.94</v>
      </c>
    </row>
    <row r="140" spans="1:8" ht="15.75" customHeight="1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19635.080000000002</v>
      </c>
    </row>
    <row r="141" spans="1:8" ht="15.75" customHeight="1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  <c r="H141" s="16">
        <v>8842.99</v>
      </c>
    </row>
    <row r="142" spans="1:8" ht="15.75" customHeight="1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23905.4</v>
      </c>
    </row>
    <row r="143" spans="1:8" ht="15.75" customHeight="1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19552.169999999998</v>
      </c>
    </row>
    <row r="144" spans="1:8" ht="15.75" customHeight="1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19788.36</v>
      </c>
    </row>
    <row r="145" spans="1:8" ht="15.75" customHeight="1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17654.240000000002</v>
      </c>
    </row>
    <row r="146" spans="1:8" ht="15.75" customHeight="1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13778.86</v>
      </c>
    </row>
    <row r="147" spans="1:8" ht="15.75" customHeight="1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15378.92</v>
      </c>
    </row>
    <row r="148" spans="1:8" ht="15.75" customHeight="1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5984.38</v>
      </c>
    </row>
    <row r="149" spans="1:8" ht="15.75" customHeight="1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12595.4</v>
      </c>
    </row>
    <row r="150" spans="1:8" ht="15.75" customHeight="1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10789.76</v>
      </c>
    </row>
    <row r="151" spans="1:8" ht="15.75" customHeight="1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22619.25</v>
      </c>
    </row>
    <row r="152" spans="1:8" ht="15.75" customHeight="1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19850.36</v>
      </c>
    </row>
    <row r="153" spans="1:8" ht="15.75" customHeight="1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18043.12</v>
      </c>
    </row>
    <row r="154" spans="1:8" ht="15.75" customHeight="1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  <c r="H154" s="16">
        <v>13000</v>
      </c>
    </row>
    <row r="155" spans="1:8" ht="15.75" customHeight="1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  <c r="H155" s="16">
        <v>13500</v>
      </c>
    </row>
    <row r="156" spans="1:8" ht="15.75" customHeight="1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  <c r="H156" s="16">
        <v>14000</v>
      </c>
    </row>
    <row r="157" spans="1:8" ht="15.75" customHeight="1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  <c r="H157" s="16">
        <v>6639.9</v>
      </c>
    </row>
    <row r="158" spans="1:8" ht="15.75" customHeight="1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  <c r="H158" s="16">
        <v>19600</v>
      </c>
    </row>
    <row r="159" spans="1:8" ht="15.75" customHeight="1">
      <c r="A159" s="12">
        <v>45282</v>
      </c>
      <c r="B159" s="13" t="s">
        <v>311</v>
      </c>
      <c r="C159" s="13" t="s">
        <v>9</v>
      </c>
      <c r="D159" s="14" t="s">
        <v>10</v>
      </c>
      <c r="E159" s="13" t="s">
        <v>32</v>
      </c>
      <c r="F159" s="15">
        <v>13000</v>
      </c>
      <c r="G159" s="16">
        <v>13000</v>
      </c>
      <c r="H159" s="16">
        <v>13000</v>
      </c>
    </row>
    <row r="160" spans="1:8" ht="15.75" customHeight="1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  <c r="H160" s="16">
        <v>6550</v>
      </c>
    </row>
    <row r="161" spans="1:8" ht="15.75" customHeight="1">
      <c r="A161" s="12">
        <v>45280</v>
      </c>
      <c r="B161" s="13" t="s">
        <v>313</v>
      </c>
      <c r="C161" s="13" t="s">
        <v>9</v>
      </c>
      <c r="D161" s="14" t="s">
        <v>18</v>
      </c>
      <c r="E161" s="13" t="s">
        <v>11</v>
      </c>
      <c r="F161" s="15">
        <v>9800</v>
      </c>
      <c r="G161" s="16">
        <v>9800</v>
      </c>
      <c r="H161" s="16">
        <v>9800</v>
      </c>
    </row>
    <row r="162" spans="1:8" ht="15.75" customHeight="1">
      <c r="A162" s="12">
        <v>45281</v>
      </c>
      <c r="B162" s="13" t="s">
        <v>314</v>
      </c>
      <c r="C162" s="13" t="s">
        <v>9</v>
      </c>
      <c r="D162" s="14" t="s">
        <v>10</v>
      </c>
      <c r="E162" s="13" t="s">
        <v>11</v>
      </c>
      <c r="F162" s="15">
        <v>11260</v>
      </c>
      <c r="G162" s="16">
        <v>11260</v>
      </c>
      <c r="H162" s="16">
        <v>11260</v>
      </c>
    </row>
    <row r="163" spans="1:8" ht="15.75" customHeight="1">
      <c r="A163" s="17"/>
      <c r="C163" s="18"/>
      <c r="D163" s="19"/>
      <c r="F163" s="21"/>
      <c r="H163" s="6">
        <f>SUBTOTAL(9,H2:H60)</f>
        <v>807966.91999999993</v>
      </c>
    </row>
    <row r="164" spans="1:8" ht="15.75" customHeight="1">
      <c r="A164" s="17"/>
      <c r="C164" s="18"/>
      <c r="D164" s="19"/>
      <c r="F164" s="21"/>
    </row>
    <row r="165" spans="1:8" ht="15.75" customHeight="1">
      <c r="A165" s="17"/>
      <c r="C165" s="18"/>
      <c r="D165" s="19"/>
      <c r="F165" s="21"/>
    </row>
    <row r="166" spans="1:8" ht="15.75" customHeight="1">
      <c r="A166" s="17"/>
      <c r="C166" s="18"/>
      <c r="D166" s="19"/>
      <c r="F166" s="21"/>
    </row>
    <row r="167" spans="1:8" ht="15.75" customHeight="1">
      <c r="A167" s="17"/>
      <c r="C167" s="18"/>
      <c r="D167" s="19"/>
      <c r="F167" s="21"/>
    </row>
    <row r="168" spans="1:8" ht="15.75" customHeight="1">
      <c r="A168" s="17"/>
      <c r="C168" s="18"/>
      <c r="D168" s="19"/>
      <c r="F168" s="21"/>
    </row>
    <row r="169" spans="1:8" ht="15.75" customHeight="1">
      <c r="A169" s="17"/>
      <c r="C169" s="18"/>
      <c r="D169" s="19"/>
      <c r="F169" s="21"/>
    </row>
    <row r="170" spans="1:8" ht="15.75" customHeight="1">
      <c r="A170" s="17"/>
      <c r="C170" s="18"/>
      <c r="D170" s="19"/>
      <c r="F170" s="21"/>
    </row>
    <row r="171" spans="1:8" ht="15.75" customHeight="1">
      <c r="A171" s="17"/>
      <c r="C171" s="18"/>
      <c r="D171" s="19"/>
      <c r="F171" s="21"/>
    </row>
    <row r="172" spans="1:8" ht="15.75" customHeight="1">
      <c r="A172" s="17"/>
      <c r="C172" s="18"/>
      <c r="D172" s="19"/>
      <c r="F172" s="21"/>
    </row>
    <row r="173" spans="1:8" ht="15.75" customHeight="1">
      <c r="A173" s="17"/>
      <c r="C173" s="18"/>
      <c r="D173" s="19"/>
      <c r="F173" s="21"/>
    </row>
    <row r="174" spans="1:8" ht="15.75" customHeight="1">
      <c r="A174" s="17"/>
      <c r="C174" s="18"/>
      <c r="D174" s="19"/>
      <c r="F174" s="21"/>
    </row>
    <row r="175" spans="1:8" ht="15.75" customHeight="1">
      <c r="A175" s="17"/>
      <c r="C175" s="18"/>
      <c r="D175" s="19"/>
      <c r="F175" s="21"/>
    </row>
    <row r="176" spans="1:8" ht="15.75" customHeight="1">
      <c r="A176" s="17"/>
      <c r="C176" s="18"/>
      <c r="D176" s="19"/>
      <c r="F176" s="21"/>
    </row>
    <row r="177" spans="1:6" ht="15.75" customHeight="1">
      <c r="A177" s="17"/>
      <c r="C177" s="18"/>
      <c r="D177" s="19"/>
      <c r="F177" s="21"/>
    </row>
    <row r="178" spans="1:6" ht="15.75" customHeight="1">
      <c r="A178" s="17"/>
      <c r="C178" s="18"/>
      <c r="D178" s="19"/>
      <c r="F178" s="21"/>
    </row>
  </sheetData>
  <autoFilter ref="A1:J162" xr:uid="{83B98B45-75F6-4B7A-A159-C54CC05B234E}"/>
  <sortState xmlns:xlrd2="http://schemas.microsoft.com/office/spreadsheetml/2017/richdata2" ref="A2:H179">
    <sortCondition ref="B1:B179"/>
  </sortState>
  <pageMargins left="0.7" right="0.7" top="0.75" bottom="0.7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794E-5361-4CF5-8F86-DAB7A2106C56}">
  <sheetPr>
    <outlinePr summaryBelow="0" summaryRight="0"/>
  </sheetPr>
  <dimension ref="A1:H190"/>
  <sheetViews>
    <sheetView zoomScale="75" zoomScaleNormal="75" workbookViewId="0">
      <selection activeCell="B1" sqref="B1:B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15.5703125" style="2" customWidth="1"/>
    <col min="6" max="6" width="15.7109375" style="4" customWidth="1"/>
    <col min="7" max="7" width="19.85546875" style="5" customWidth="1"/>
    <col min="8" max="8" width="15.140625" customWidth="1"/>
    <col min="9" max="16384" width="15.140625" style="2"/>
  </cols>
  <sheetData>
    <row r="1" spans="1:7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</row>
    <row r="2" spans="1:7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</row>
    <row r="3" spans="1:7" ht="15.75" customHeight="1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</row>
    <row r="4" spans="1:7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</row>
    <row r="5" spans="1:7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</row>
    <row r="6" spans="1:7" ht="15.75" customHeight="1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</row>
    <row r="7" spans="1:7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</row>
    <row r="8" spans="1:7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</row>
    <row r="9" spans="1:7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</row>
    <row r="10" spans="1:7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</row>
    <row r="11" spans="1:7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</row>
    <row r="12" spans="1:7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</row>
    <row r="13" spans="1:7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</row>
    <row r="14" spans="1:7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</row>
    <row r="15" spans="1:7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</row>
    <row r="16" spans="1:7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</row>
    <row r="17" spans="1:7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</row>
    <row r="18" spans="1:7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</row>
    <row r="19" spans="1:7" ht="15.75" customHeight="1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</row>
    <row r="20" spans="1:7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</row>
    <row r="21" spans="1:7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</row>
    <row r="22" spans="1:7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</row>
    <row r="23" spans="1:7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</row>
    <row r="24" spans="1:7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</row>
    <row r="25" spans="1:7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</row>
    <row r="26" spans="1:7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</row>
    <row r="27" spans="1:7" ht="15.75" customHeight="1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</row>
    <row r="28" spans="1:7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</row>
    <row r="29" spans="1:7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</row>
    <row r="30" spans="1:7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</row>
    <row r="31" spans="1:7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</row>
    <row r="32" spans="1:7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</row>
    <row r="33" spans="1:7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</row>
    <row r="34" spans="1:7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</row>
    <row r="35" spans="1:7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</row>
    <row r="36" spans="1:7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</row>
    <row r="37" spans="1:7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</row>
    <row r="38" spans="1:7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</row>
    <row r="39" spans="1:7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</row>
    <row r="40" spans="1:7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</row>
    <row r="41" spans="1:7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</row>
    <row r="42" spans="1:7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</row>
    <row r="43" spans="1:7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</row>
    <row r="44" spans="1:7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</row>
    <row r="45" spans="1:7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</row>
    <row r="46" spans="1:7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</row>
    <row r="47" spans="1:7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</row>
    <row r="48" spans="1:7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</row>
    <row r="49" spans="1:7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</row>
    <row r="50" spans="1:7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</row>
    <row r="51" spans="1:7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</row>
    <row r="52" spans="1:7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</row>
    <row r="53" spans="1:7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</row>
    <row r="54" spans="1:7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315</v>
      </c>
      <c r="F54" s="15">
        <v>22200</v>
      </c>
      <c r="G54" s="16">
        <v>20132.41</v>
      </c>
    </row>
    <row r="55" spans="1:7" ht="15.75" customHeight="1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</row>
    <row r="56" spans="1:7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</row>
    <row r="57" spans="1:7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</row>
    <row r="58" spans="1:7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</row>
    <row r="59" spans="1:7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</row>
    <row r="60" spans="1:7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</row>
    <row r="61" spans="1:7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</row>
    <row r="62" spans="1:7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</row>
    <row r="63" spans="1:7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</row>
    <row r="64" spans="1:7" ht="15.75" customHeight="1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</row>
    <row r="65" spans="1:7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</row>
    <row r="66" spans="1:7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</row>
    <row r="67" spans="1:7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</row>
    <row r="68" spans="1:7" ht="15.75" customHeight="1">
      <c r="A68" s="12">
        <v>45049</v>
      </c>
      <c r="B68" s="13" t="s">
        <v>107</v>
      </c>
      <c r="C68" s="13" t="s">
        <v>86</v>
      </c>
      <c r="D68" s="14" t="s">
        <v>10</v>
      </c>
      <c r="E68" s="13" t="s">
        <v>47</v>
      </c>
      <c r="F68" s="15">
        <v>4590</v>
      </c>
      <c r="G68" s="16">
        <v>4510.49</v>
      </c>
    </row>
    <row r="69" spans="1:7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</row>
    <row r="70" spans="1:7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</row>
    <row r="71" spans="1:7" ht="15.75" customHeight="1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</row>
    <row r="72" spans="1:7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</row>
    <row r="73" spans="1:7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</row>
    <row r="74" spans="1:7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</row>
    <row r="75" spans="1:7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</row>
    <row r="76" spans="1:7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</row>
    <row r="77" spans="1:7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</row>
    <row r="78" spans="1:7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</row>
    <row r="79" spans="1:7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</row>
    <row r="80" spans="1:7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</row>
    <row r="81" spans="1:7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</row>
    <row r="82" spans="1:7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</row>
    <row r="83" spans="1:7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</row>
    <row r="84" spans="1:7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</row>
    <row r="85" spans="1:7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</row>
    <row r="86" spans="1:7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243</v>
      </c>
      <c r="F86" s="15">
        <v>14200</v>
      </c>
      <c r="G86" s="16">
        <v>13688.07</v>
      </c>
    </row>
    <row r="87" spans="1:7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</row>
    <row r="88" spans="1:7" ht="51.4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</row>
    <row r="89" spans="1:7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</row>
    <row r="90" spans="1:7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</row>
    <row r="91" spans="1:7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</row>
    <row r="92" spans="1:7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</row>
    <row r="93" spans="1:7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</row>
    <row r="94" spans="1:7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</row>
    <row r="95" spans="1:7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</row>
    <row r="96" spans="1:7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</row>
    <row r="97" spans="1:7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</row>
    <row r="98" spans="1:7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</row>
    <row r="99" spans="1:7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</row>
    <row r="100" spans="1:7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</row>
    <row r="101" spans="1:7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</row>
    <row r="102" spans="1:7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</row>
    <row r="103" spans="1:7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</row>
    <row r="104" spans="1:7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</row>
    <row r="105" spans="1:7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</row>
    <row r="106" spans="1:7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</row>
    <row r="107" spans="1:7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</row>
    <row r="108" spans="1:7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</row>
    <row r="109" spans="1:7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</row>
    <row r="110" spans="1:7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</row>
    <row r="111" spans="1:7" ht="15.75" customHeight="1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</row>
    <row r="112" spans="1:7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</row>
    <row r="113" spans="1:7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</row>
    <row r="114" spans="1:7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</row>
    <row r="115" spans="1:7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</row>
    <row r="116" spans="1:7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</row>
    <row r="117" spans="1:7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</row>
    <row r="118" spans="1:7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</row>
    <row r="119" spans="1:7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</row>
    <row r="120" spans="1:7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</row>
    <row r="121" spans="1:7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</row>
    <row r="122" spans="1:7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</row>
    <row r="123" spans="1:7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</row>
    <row r="124" spans="1:7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</row>
    <row r="125" spans="1:7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</row>
    <row r="126" spans="1:7" ht="15.75" customHeight="1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</row>
    <row r="127" spans="1:7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</row>
    <row r="128" spans="1:7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</row>
    <row r="129" spans="1:7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</row>
    <row r="130" spans="1:7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</row>
    <row r="131" spans="1:7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</row>
    <row r="132" spans="1:7" ht="15.75" customHeight="1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</row>
    <row r="133" spans="1:7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</row>
    <row r="134" spans="1:7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</row>
    <row r="135" spans="1:7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</row>
    <row r="136" spans="1:7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</row>
    <row r="137" spans="1:7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</row>
    <row r="138" spans="1:7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</row>
    <row r="139" spans="1:7" ht="15.75" customHeight="1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</row>
    <row r="140" spans="1:7" ht="15.75" customHeight="1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</row>
    <row r="141" spans="1:7" ht="15.75" customHeight="1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</row>
    <row r="142" spans="1:7" ht="15.75" customHeight="1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</row>
    <row r="143" spans="1:7" ht="15.75" customHeight="1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</row>
    <row r="144" spans="1:7" ht="15.75" customHeight="1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</row>
    <row r="145" spans="1:7" ht="15.75" customHeight="1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</row>
    <row r="146" spans="1:7" ht="15.75" customHeight="1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</row>
    <row r="147" spans="1:7" ht="15.75" customHeight="1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</row>
    <row r="148" spans="1:7" ht="15.75" customHeight="1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</row>
    <row r="149" spans="1:7" ht="15.75" customHeight="1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</row>
    <row r="150" spans="1:7" ht="15.75" customHeight="1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</row>
    <row r="151" spans="1:7" ht="15.75" customHeight="1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</row>
    <row r="152" spans="1:7" ht="15.75" customHeight="1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</row>
    <row r="153" spans="1:7" ht="15.75" customHeight="1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</row>
    <row r="154" spans="1:7" ht="15.75" customHeight="1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</row>
    <row r="155" spans="1:7" ht="15.75" customHeight="1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</row>
    <row r="156" spans="1:7" ht="15.75" customHeight="1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</row>
    <row r="157" spans="1:7" ht="15.75" customHeight="1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</row>
    <row r="158" spans="1:7" ht="15.75" customHeight="1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</row>
    <row r="159" spans="1:7" ht="15.75" customHeight="1">
      <c r="A159" s="12">
        <v>45282</v>
      </c>
      <c r="B159" s="13" t="s">
        <v>311</v>
      </c>
      <c r="C159" s="13" t="s">
        <v>58</v>
      </c>
      <c r="D159" s="14" t="s">
        <v>10</v>
      </c>
      <c r="E159" s="13" t="s">
        <v>32</v>
      </c>
      <c r="F159" s="15">
        <v>13000</v>
      </c>
      <c r="G159" s="16">
        <v>13000</v>
      </c>
    </row>
    <row r="160" spans="1:7" ht="15.75" customHeight="1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</row>
    <row r="161" spans="1:7" ht="15.75" customHeight="1">
      <c r="A161" s="12">
        <v>45294</v>
      </c>
      <c r="B161" s="13" t="s">
        <v>317</v>
      </c>
      <c r="C161" s="13" t="s">
        <v>9</v>
      </c>
      <c r="D161" s="14" t="s">
        <v>10</v>
      </c>
      <c r="E161" s="13" t="s">
        <v>32</v>
      </c>
      <c r="F161" s="15">
        <v>19300</v>
      </c>
      <c r="G161" s="16">
        <v>19300</v>
      </c>
    </row>
    <row r="162" spans="1:7" ht="15.75" customHeight="1">
      <c r="A162" s="12">
        <v>45280</v>
      </c>
      <c r="B162" s="13" t="s">
        <v>313</v>
      </c>
      <c r="C162" s="13" t="s">
        <v>9</v>
      </c>
      <c r="D162" s="14" t="s">
        <v>18</v>
      </c>
      <c r="E162" s="13" t="s">
        <v>11</v>
      </c>
      <c r="F162" s="15">
        <v>9800</v>
      </c>
      <c r="G162" s="16">
        <v>9800</v>
      </c>
    </row>
    <row r="163" spans="1:7" ht="15.75" customHeight="1">
      <c r="A163" s="12">
        <v>45281</v>
      </c>
      <c r="B163" s="13" t="s">
        <v>314</v>
      </c>
      <c r="C163" s="13" t="s">
        <v>9</v>
      </c>
      <c r="D163" s="14" t="s">
        <v>10</v>
      </c>
      <c r="E163" s="13" t="s">
        <v>11</v>
      </c>
      <c r="F163" s="15">
        <v>11260</v>
      </c>
      <c r="G163" s="16">
        <v>11260</v>
      </c>
    </row>
    <row r="164" spans="1:7" ht="15.75" customHeight="1">
      <c r="A164" s="12">
        <v>45302</v>
      </c>
      <c r="B164" s="13" t="s">
        <v>318</v>
      </c>
      <c r="C164" s="13" t="s">
        <v>9</v>
      </c>
      <c r="D164" s="14" t="s">
        <v>30</v>
      </c>
      <c r="E164" s="13" t="s">
        <v>32</v>
      </c>
      <c r="F164" s="15">
        <v>6500</v>
      </c>
      <c r="G164" s="16">
        <v>6500</v>
      </c>
    </row>
    <row r="165" spans="1:7" ht="15.75" customHeight="1">
      <c r="A165" s="12">
        <v>45302</v>
      </c>
      <c r="B165" s="13" t="s">
        <v>319</v>
      </c>
      <c r="C165" s="13" t="s">
        <v>9</v>
      </c>
      <c r="D165" s="14" t="s">
        <v>10</v>
      </c>
      <c r="E165" s="13" t="s">
        <v>32</v>
      </c>
      <c r="F165" s="15">
        <v>20000</v>
      </c>
      <c r="G165" s="16">
        <v>20000</v>
      </c>
    </row>
    <row r="166" spans="1:7" ht="15.75" customHeight="1">
      <c r="A166" s="12">
        <v>45301</v>
      </c>
      <c r="B166" s="13" t="s">
        <v>320</v>
      </c>
      <c r="C166" s="13" t="s">
        <v>9</v>
      </c>
      <c r="D166" s="14" t="s">
        <v>18</v>
      </c>
      <c r="E166" s="13" t="s">
        <v>32</v>
      </c>
      <c r="F166" s="15">
        <v>5640</v>
      </c>
      <c r="G166" s="16">
        <v>5640</v>
      </c>
    </row>
    <row r="167" spans="1:7" ht="15.75" customHeight="1">
      <c r="A167" s="12">
        <v>45309</v>
      </c>
      <c r="B167" s="13" t="s">
        <v>321</v>
      </c>
      <c r="C167" s="13" t="s">
        <v>9</v>
      </c>
      <c r="D167" s="14" t="s">
        <v>18</v>
      </c>
      <c r="E167" s="13" t="s">
        <v>32</v>
      </c>
      <c r="F167" s="15">
        <v>13000</v>
      </c>
      <c r="G167" s="16">
        <v>13000</v>
      </c>
    </row>
    <row r="168" spans="1:7" ht="15.75" customHeight="1">
      <c r="A168" s="12">
        <v>45309</v>
      </c>
      <c r="B168" s="13" t="s">
        <v>322</v>
      </c>
      <c r="C168" s="13" t="s">
        <v>9</v>
      </c>
      <c r="D168" s="14" t="s">
        <v>16</v>
      </c>
      <c r="E168" s="13" t="s">
        <v>32</v>
      </c>
      <c r="F168" s="15">
        <v>7000</v>
      </c>
      <c r="G168" s="16">
        <v>7000</v>
      </c>
    </row>
    <row r="169" spans="1:7" ht="15.75" customHeight="1">
      <c r="A169" s="12">
        <v>45307</v>
      </c>
      <c r="B169" s="13" t="s">
        <v>323</v>
      </c>
      <c r="C169" s="13" t="s">
        <v>9</v>
      </c>
      <c r="D169" s="14" t="s">
        <v>10</v>
      </c>
      <c r="E169" s="13" t="s">
        <v>32</v>
      </c>
      <c r="F169" s="15">
        <v>20000</v>
      </c>
      <c r="G169" s="16">
        <v>20000</v>
      </c>
    </row>
    <row r="170" spans="1:7" ht="15.75" customHeight="1">
      <c r="A170" s="12">
        <v>45314</v>
      </c>
      <c r="B170" s="13" t="s">
        <v>324</v>
      </c>
      <c r="C170" s="13" t="s">
        <v>9</v>
      </c>
      <c r="D170" s="14" t="s">
        <v>10</v>
      </c>
      <c r="E170" s="13" t="s">
        <v>11</v>
      </c>
      <c r="F170" s="15">
        <v>10670</v>
      </c>
      <c r="G170" s="16">
        <v>10670</v>
      </c>
    </row>
    <row r="171" spans="1:7" ht="15.75" customHeight="1">
      <c r="A171" s="12">
        <v>45310</v>
      </c>
      <c r="B171" s="13" t="s">
        <v>325</v>
      </c>
      <c r="C171" s="13" t="s">
        <v>9</v>
      </c>
      <c r="D171" s="14" t="s">
        <v>74</v>
      </c>
      <c r="E171" s="13" t="s">
        <v>26</v>
      </c>
      <c r="F171" s="15">
        <v>5000</v>
      </c>
      <c r="G171" s="16">
        <v>5000</v>
      </c>
    </row>
    <row r="172" spans="1:7" ht="15.75" customHeight="1">
      <c r="A172" s="12">
        <v>45310</v>
      </c>
      <c r="B172" s="13" t="s">
        <v>326</v>
      </c>
      <c r="C172" s="13" t="s">
        <v>9</v>
      </c>
      <c r="D172" s="14" t="s">
        <v>10</v>
      </c>
      <c r="E172" s="13" t="s">
        <v>32</v>
      </c>
      <c r="F172" s="15">
        <v>16500</v>
      </c>
      <c r="G172" s="16">
        <v>16500</v>
      </c>
    </row>
    <row r="173" spans="1:7" ht="15.75" customHeight="1">
      <c r="A173" s="12">
        <v>45316</v>
      </c>
      <c r="B173" s="13" t="s">
        <v>327</v>
      </c>
      <c r="C173" s="13" t="s">
        <v>9</v>
      </c>
      <c r="D173" s="14" t="s">
        <v>74</v>
      </c>
      <c r="E173" s="13" t="s">
        <v>32</v>
      </c>
      <c r="F173" s="15">
        <v>16500</v>
      </c>
      <c r="G173" s="16">
        <v>16500</v>
      </c>
    </row>
    <row r="174" spans="1:7" ht="15.75" customHeight="1">
      <c r="A174" s="12">
        <v>45324</v>
      </c>
      <c r="B174" s="13" t="s">
        <v>328</v>
      </c>
      <c r="C174" s="13" t="s">
        <v>9</v>
      </c>
      <c r="D174" s="14" t="s">
        <v>30</v>
      </c>
      <c r="E174" s="13" t="s">
        <v>11</v>
      </c>
      <c r="F174" s="15">
        <v>12100</v>
      </c>
      <c r="G174" s="16">
        <v>12100</v>
      </c>
    </row>
    <row r="175" spans="1:7" ht="15.75" customHeight="1">
      <c r="A175" s="17"/>
      <c r="C175" s="18"/>
      <c r="D175" s="19"/>
      <c r="F175" s="21"/>
    </row>
    <row r="176" spans="1:7" ht="15.75" customHeight="1">
      <c r="A176" s="17"/>
      <c r="C176" s="18"/>
      <c r="D176" s="19"/>
      <c r="F176" s="21"/>
    </row>
    <row r="177" spans="1:6" ht="15.75" customHeight="1">
      <c r="A177" s="17"/>
      <c r="C177" s="18"/>
      <c r="D177" s="19"/>
      <c r="F177" s="21"/>
    </row>
    <row r="178" spans="1:6" ht="15.75" customHeight="1">
      <c r="A178" s="17"/>
      <c r="C178" s="18"/>
      <c r="D178" s="19"/>
      <c r="F178" s="21"/>
    </row>
    <row r="179" spans="1:6" ht="15.75" customHeight="1">
      <c r="A179" s="17"/>
      <c r="C179" s="18"/>
      <c r="D179" s="19"/>
      <c r="F179" s="21"/>
    </row>
    <row r="180" spans="1:6" ht="15.75" customHeight="1">
      <c r="A180" s="17"/>
      <c r="C180" s="18"/>
      <c r="D180" s="19"/>
      <c r="F180" s="21"/>
    </row>
    <row r="181" spans="1:6" ht="15.75" customHeight="1">
      <c r="A181" s="17"/>
      <c r="C181" s="18"/>
      <c r="D181" s="19"/>
      <c r="F181" s="21"/>
    </row>
    <row r="182" spans="1:6" ht="15.75" customHeight="1">
      <c r="A182" s="17"/>
      <c r="C182" s="18"/>
      <c r="D182" s="19"/>
      <c r="F182" s="21"/>
    </row>
    <row r="183" spans="1:6" ht="15.75" customHeight="1">
      <c r="A183" s="17"/>
      <c r="C183" s="18"/>
      <c r="D183" s="19"/>
      <c r="F183" s="21"/>
    </row>
    <row r="184" spans="1:6" ht="15.75" customHeight="1">
      <c r="A184" s="17"/>
      <c r="C184" s="18"/>
      <c r="D184" s="19"/>
      <c r="F184" s="21"/>
    </row>
    <row r="185" spans="1:6" ht="15.75" customHeight="1">
      <c r="A185" s="17"/>
      <c r="C185" s="18"/>
      <c r="D185" s="19"/>
      <c r="F185" s="21"/>
    </row>
    <row r="186" spans="1:6" ht="15.75" customHeight="1">
      <c r="A186" s="17"/>
      <c r="C186" s="18"/>
      <c r="D186" s="19"/>
      <c r="F186" s="21"/>
    </row>
    <row r="187" spans="1:6" ht="15.75" customHeight="1">
      <c r="A187" s="17"/>
      <c r="C187" s="18"/>
      <c r="D187" s="19"/>
      <c r="F187" s="21"/>
    </row>
    <row r="188" spans="1:6" ht="15.75" customHeight="1">
      <c r="A188" s="17"/>
      <c r="C188" s="18"/>
      <c r="D188" s="19"/>
      <c r="F188" s="21"/>
    </row>
    <row r="189" spans="1:6" ht="15.75" customHeight="1">
      <c r="A189" s="17"/>
      <c r="C189" s="18"/>
      <c r="D189" s="19"/>
      <c r="F189" s="21"/>
    </row>
    <row r="190" spans="1:6" ht="15.75" customHeight="1">
      <c r="A190" s="17"/>
      <c r="C190" s="18"/>
      <c r="D190" s="19"/>
      <c r="F190" s="21"/>
    </row>
  </sheetData>
  <autoFilter ref="A1:H174" xr:uid="{CCA89A6D-4C40-4DA3-86A7-7144CBECB9BD}"/>
  <sortState xmlns:xlrd2="http://schemas.microsoft.com/office/spreadsheetml/2017/richdata2" ref="A2:G191">
    <sortCondition ref="B1:B191"/>
  </sortState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E3CC-6038-4F7D-86F9-AA26061510AD}">
  <sheetPr>
    <outlinePr summaryBelow="0" summaryRight="0"/>
  </sheetPr>
  <dimension ref="A1:J195"/>
  <sheetViews>
    <sheetView zoomScale="75" zoomScaleNormal="75" workbookViewId="0">
      <selection activeCell="B1" sqref="B1:B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8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ht="15.75" customHeight="1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24676.16</v>
      </c>
    </row>
    <row r="4" spans="1:8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14476.25</v>
      </c>
    </row>
    <row r="7" spans="1:8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6943.97</v>
      </c>
    </row>
    <row r="8" spans="1:8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9503</v>
      </c>
    </row>
    <row r="10" spans="1:8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10725.67</v>
      </c>
    </row>
    <row r="11" spans="1:8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10956.12</v>
      </c>
    </row>
    <row r="14" spans="1:8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6686.12</v>
      </c>
    </row>
    <row r="15" spans="1:8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20894.32</v>
      </c>
    </row>
    <row r="17" spans="1:8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20921.080000000002</v>
      </c>
    </row>
    <row r="18" spans="1:8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9520.2999999999993</v>
      </c>
    </row>
    <row r="19" spans="1:8" ht="15.75" customHeight="1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15845.83</v>
      </c>
    </row>
    <row r="21" spans="1:8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2199.11</v>
      </c>
    </row>
    <row r="22" spans="1:8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19573.84</v>
      </c>
    </row>
    <row r="23" spans="1:8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21087.22</v>
      </c>
    </row>
    <row r="24" spans="1:8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16419.349999999999</v>
      </c>
    </row>
    <row r="25" spans="1:8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17330.2</v>
      </c>
    </row>
    <row r="26" spans="1:8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5000</v>
      </c>
    </row>
    <row r="27" spans="1:8" ht="15.75" customHeight="1">
      <c r="A27" s="12">
        <v>44832</v>
      </c>
      <c r="B27" s="13" t="s">
        <v>46</v>
      </c>
      <c r="C27" s="13" t="s">
        <v>329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</row>
    <row r="28" spans="1:8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8363.73</v>
      </c>
    </row>
    <row r="29" spans="1:8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22128.35</v>
      </c>
    </row>
    <row r="31" spans="1:8" ht="15.75" customHeight="1">
      <c r="A31" s="12">
        <v>44960</v>
      </c>
      <c r="B31" s="13" t="s">
        <v>59</v>
      </c>
      <c r="C31" s="13" t="s">
        <v>86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8791.3799999999992</v>
      </c>
    </row>
    <row r="32" spans="1:8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12767.52</v>
      </c>
    </row>
    <row r="33" spans="1:8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17747.150000000001</v>
      </c>
    </row>
    <row r="34" spans="1:8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20310.07</v>
      </c>
    </row>
    <row r="35" spans="1:8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22575.31</v>
      </c>
    </row>
    <row r="39" spans="1:8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8855.3799999999992</v>
      </c>
    </row>
    <row r="40" spans="1:8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8938.2999999999993</v>
      </c>
    </row>
    <row r="41" spans="1:8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17963.62</v>
      </c>
    </row>
    <row r="42" spans="1:8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13781.24</v>
      </c>
    </row>
    <row r="43" spans="1:8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13363.3</v>
      </c>
    </row>
    <row r="44" spans="1:8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15558.09</v>
      </c>
    </row>
    <row r="45" spans="1:8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10909.5</v>
      </c>
    </row>
    <row r="46" spans="1:8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5326.34</v>
      </c>
    </row>
    <row r="47" spans="1:8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11877.54</v>
      </c>
    </row>
    <row r="48" spans="1:8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10054.530000000001</v>
      </c>
    </row>
    <row r="49" spans="1:8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14125.82</v>
      </c>
    </row>
    <row r="50" spans="1:8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23070.79</v>
      </c>
    </row>
    <row r="51" spans="1:8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10840.78</v>
      </c>
    </row>
    <row r="52" spans="1:8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2775.1</v>
      </c>
    </row>
    <row r="53" spans="1:8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16712.400000000001</v>
      </c>
    </row>
    <row r="54" spans="1:8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315</v>
      </c>
      <c r="F54" s="15">
        <v>22200</v>
      </c>
      <c r="G54" s="16">
        <v>20132.41</v>
      </c>
      <c r="H54" s="16">
        <v>19871.05</v>
      </c>
    </row>
    <row r="55" spans="1:8" ht="15.75" customHeight="1">
      <c r="A55" s="12">
        <v>45027</v>
      </c>
      <c r="B55" s="13" t="s">
        <v>88</v>
      </c>
      <c r="C55" s="13" t="s">
        <v>329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12139.07</v>
      </c>
    </row>
    <row r="57" spans="1:8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20667.41</v>
      </c>
    </row>
    <row r="58" spans="1:8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5415.52</v>
      </c>
    </row>
    <row r="59" spans="1:8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8471.35</v>
      </c>
    </row>
    <row r="60" spans="1:8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13871.99</v>
      </c>
    </row>
    <row r="61" spans="1:8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10340.09</v>
      </c>
    </row>
    <row r="62" spans="1:8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330</v>
      </c>
      <c r="F62" s="15">
        <v>23900</v>
      </c>
      <c r="G62" s="16">
        <v>21970.17</v>
      </c>
      <c r="H62" s="16">
        <v>21970.17</v>
      </c>
    </row>
    <row r="63" spans="1:8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11173.74</v>
      </c>
    </row>
    <row r="64" spans="1:8" ht="15.75" customHeight="1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7135.63</v>
      </c>
    </row>
    <row r="66" spans="1:8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11087.3</v>
      </c>
    </row>
    <row r="67" spans="1:8" ht="15.75" customHeight="1">
      <c r="A67" s="12">
        <v>45043</v>
      </c>
      <c r="B67" s="13" t="s">
        <v>99</v>
      </c>
      <c r="C67" s="13" t="s">
        <v>86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8016.19</v>
      </c>
    </row>
    <row r="68" spans="1:8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4186.3999999999996</v>
      </c>
    </row>
    <row r="69" spans="1:8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20976.720000000001</v>
      </c>
    </row>
    <row r="70" spans="1:8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14262.93</v>
      </c>
    </row>
    <row r="71" spans="1:8" ht="15.75" customHeight="1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</row>
    <row r="72" spans="1:8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18172.04</v>
      </c>
    </row>
    <row r="73" spans="1:8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8012.92</v>
      </c>
    </row>
    <row r="74" spans="1:8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5781.74</v>
      </c>
    </row>
    <row r="76" spans="1:8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17608.82</v>
      </c>
    </row>
    <row r="77" spans="1:8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16898.87</v>
      </c>
    </row>
    <row r="78" spans="1:8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18429.96</v>
      </c>
    </row>
    <row r="79" spans="1:8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  <c r="H79" s="16">
        <v>20839.29</v>
      </c>
    </row>
    <row r="80" spans="1:8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12421.83</v>
      </c>
    </row>
    <row r="81" spans="1:8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17843.63</v>
      </c>
    </row>
    <row r="83" spans="1:8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13779.38</v>
      </c>
    </row>
    <row r="84" spans="1:8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16165.08</v>
      </c>
    </row>
    <row r="85" spans="1:8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13155.24</v>
      </c>
    </row>
    <row r="86" spans="1:8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245</v>
      </c>
      <c r="F86" s="15">
        <v>14200</v>
      </c>
      <c r="G86" s="16">
        <v>13796.96</v>
      </c>
      <c r="H86" s="16">
        <v>13796.96</v>
      </c>
    </row>
    <row r="87" spans="1:8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  <c r="H88" s="16">
        <v>17845.810000000001</v>
      </c>
    </row>
    <row r="89" spans="1:8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22250.639999999999</v>
      </c>
    </row>
    <row r="90" spans="1:8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12977.48</v>
      </c>
    </row>
    <row r="91" spans="1:8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8928.26</v>
      </c>
    </row>
    <row r="92" spans="1:8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14681.45</v>
      </c>
    </row>
    <row r="93" spans="1:8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13480.71</v>
      </c>
    </row>
    <row r="94" spans="1:8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8483.16</v>
      </c>
    </row>
    <row r="95" spans="1:8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11478.35</v>
      </c>
    </row>
    <row r="96" spans="1:8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8878.17</v>
      </c>
    </row>
    <row r="97" spans="1:8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5458.77</v>
      </c>
    </row>
    <row r="98" spans="1:8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5599.27</v>
      </c>
    </row>
    <row r="99" spans="1:8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18557.23</v>
      </c>
    </row>
    <row r="100" spans="1:8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14589.1</v>
      </c>
    </row>
    <row r="101" spans="1:8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18766.88</v>
      </c>
    </row>
    <row r="102" spans="1:8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11287.76</v>
      </c>
    </row>
    <row r="103" spans="1:8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5657.48</v>
      </c>
    </row>
    <row r="104" spans="1:8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10209.08</v>
      </c>
    </row>
    <row r="105" spans="1:8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8145.98</v>
      </c>
    </row>
    <row r="106" spans="1:8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7130.11</v>
      </c>
    </row>
    <row r="107" spans="1:8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8823.2800000000007</v>
      </c>
    </row>
    <row r="108" spans="1:8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245</v>
      </c>
      <c r="F108" s="15">
        <v>9798.2199999999993</v>
      </c>
      <c r="G108" s="16">
        <v>9285.7199999999993</v>
      </c>
      <c r="H108" s="16">
        <v>9285.7199999999993</v>
      </c>
    </row>
    <row r="109" spans="1:8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11456.44</v>
      </c>
    </row>
    <row r="110" spans="1:8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8504.51</v>
      </c>
    </row>
    <row r="111" spans="1:8" ht="15.75" customHeight="1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</row>
    <row r="112" spans="1:8" ht="15.75" customHeight="1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23016.959999999999</v>
      </c>
    </row>
    <row r="113" spans="1:8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18382.45</v>
      </c>
    </row>
    <row r="114" spans="1:8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10403.799999999999</v>
      </c>
    </row>
    <row r="115" spans="1:8" ht="15.75" customHeight="1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7882.59</v>
      </c>
    </row>
    <row r="116" spans="1:8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14990.44</v>
      </c>
    </row>
    <row r="117" spans="1:8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7285.25</v>
      </c>
    </row>
    <row r="119" spans="1:8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15831.37</v>
      </c>
    </row>
    <row r="120" spans="1:8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19242.330000000002</v>
      </c>
    </row>
    <row r="121" spans="1:8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7423.04</v>
      </c>
    </row>
    <row r="122" spans="1:8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15232.51</v>
      </c>
    </row>
    <row r="123" spans="1:8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9132.69</v>
      </c>
    </row>
    <row r="124" spans="1:8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2950.12</v>
      </c>
    </row>
    <row r="125" spans="1:8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19482.5</v>
      </c>
    </row>
    <row r="126" spans="1:8" ht="15.75" customHeight="1">
      <c r="A126" s="12">
        <v>45195</v>
      </c>
      <c r="B126" s="13" t="s">
        <v>275</v>
      </c>
      <c r="C126" s="13" t="s">
        <v>86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8871.52</v>
      </c>
    </row>
    <row r="127" spans="1:8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11708.25</v>
      </c>
    </row>
    <row r="128" spans="1:8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1183.18</v>
      </c>
    </row>
    <row r="129" spans="1:8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10494.98</v>
      </c>
    </row>
    <row r="130" spans="1:8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19101.73</v>
      </c>
    </row>
    <row r="131" spans="1:8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19389.11</v>
      </c>
    </row>
    <row r="132" spans="1:8" ht="15.75" customHeight="1">
      <c r="A132" s="12">
        <v>45212</v>
      </c>
      <c r="B132" s="13" t="s">
        <v>282</v>
      </c>
      <c r="C132" s="13" t="s">
        <v>86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9927.16</v>
      </c>
    </row>
    <row r="133" spans="1:8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19333.05</v>
      </c>
    </row>
    <row r="134" spans="1:8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17456.57</v>
      </c>
    </row>
    <row r="135" spans="1:8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19181.11</v>
      </c>
    </row>
    <row r="136" spans="1:8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13439.31</v>
      </c>
    </row>
    <row r="137" spans="1:8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20364.849999999999</v>
      </c>
    </row>
    <row r="138" spans="1:8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9455.41</v>
      </c>
    </row>
    <row r="139" spans="1:8" ht="15.75" customHeight="1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9113.2800000000007</v>
      </c>
    </row>
    <row r="140" spans="1:8" ht="15.75" customHeight="1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19298.349999999999</v>
      </c>
    </row>
    <row r="141" spans="1:8" ht="15.75" customHeight="1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  <c r="H141" s="16">
        <v>8564.1</v>
      </c>
    </row>
    <row r="142" spans="1:8" ht="15.75" customHeight="1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23495.42</v>
      </c>
    </row>
    <row r="143" spans="1:8" ht="15.75" customHeight="1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19243.54</v>
      </c>
    </row>
    <row r="144" spans="1:8" ht="15.75" customHeight="1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19407.560000000001</v>
      </c>
    </row>
    <row r="145" spans="1:8" ht="15.75" customHeight="1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17332.84</v>
      </c>
    </row>
    <row r="146" spans="1:8" ht="15.75" customHeight="1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13490.1</v>
      </c>
    </row>
    <row r="147" spans="1:8" ht="15.75" customHeight="1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15065.48</v>
      </c>
    </row>
    <row r="148" spans="1:8" ht="15.75" customHeight="1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5721.36</v>
      </c>
    </row>
    <row r="149" spans="1:8" ht="15.75" customHeight="1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12365.73</v>
      </c>
    </row>
    <row r="150" spans="1:8" ht="15.75" customHeight="1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10614.02</v>
      </c>
    </row>
    <row r="151" spans="1:8" ht="15.75" customHeight="1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22287.11</v>
      </c>
    </row>
    <row r="152" spans="1:8" ht="15.75" customHeight="1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19558.849999999999</v>
      </c>
    </row>
    <row r="153" spans="1:8" ht="15.75" customHeight="1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17719.5</v>
      </c>
    </row>
    <row r="154" spans="1:8" ht="15.75" customHeight="1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  <c r="H154" s="16">
        <v>12720.04</v>
      </c>
    </row>
    <row r="155" spans="1:8" ht="15.75" customHeight="1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  <c r="H155" s="16">
        <v>13239.86</v>
      </c>
    </row>
    <row r="156" spans="1:8" ht="15.75" customHeight="1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  <c r="H156" s="16">
        <v>13674.22</v>
      </c>
    </row>
    <row r="157" spans="1:8" ht="15.75" customHeight="1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  <c r="H157" s="16">
        <v>6539.55</v>
      </c>
    </row>
    <row r="158" spans="1:8" ht="15.75" customHeight="1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  <c r="H158" s="16">
        <v>19340.29</v>
      </c>
    </row>
    <row r="159" spans="1:8" ht="15.75" customHeight="1">
      <c r="A159" s="12">
        <v>45282</v>
      </c>
      <c r="B159" s="13" t="s">
        <v>311</v>
      </c>
      <c r="C159" s="13" t="s">
        <v>58</v>
      </c>
      <c r="D159" s="14" t="s">
        <v>10</v>
      </c>
      <c r="E159" s="13" t="s">
        <v>32</v>
      </c>
      <c r="F159" s="15">
        <v>13000</v>
      </c>
      <c r="G159" s="16">
        <v>13000</v>
      </c>
      <c r="H159" s="16">
        <v>0</v>
      </c>
    </row>
    <row r="160" spans="1:8" ht="15.75" customHeight="1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  <c r="H160" s="16">
        <v>6442.17</v>
      </c>
    </row>
    <row r="161" spans="1:8" ht="15.75" customHeight="1">
      <c r="A161" s="12">
        <v>45294</v>
      </c>
      <c r="B161" s="13" t="s">
        <v>317</v>
      </c>
      <c r="C161" s="13" t="s">
        <v>9</v>
      </c>
      <c r="D161" s="14" t="s">
        <v>10</v>
      </c>
      <c r="E161" s="13" t="s">
        <v>32</v>
      </c>
      <c r="F161" s="15">
        <v>19300</v>
      </c>
      <c r="G161" s="16">
        <v>19300</v>
      </c>
      <c r="H161" s="16">
        <v>18997.060000000001</v>
      </c>
    </row>
    <row r="162" spans="1:8" ht="15.75" customHeight="1">
      <c r="A162" s="12">
        <v>45280</v>
      </c>
      <c r="B162" s="13" t="s">
        <v>313</v>
      </c>
      <c r="C162" s="13" t="s">
        <v>9</v>
      </c>
      <c r="D162" s="14" t="s">
        <v>18</v>
      </c>
      <c r="E162" s="13" t="s">
        <v>11</v>
      </c>
      <c r="F162" s="15">
        <v>9800</v>
      </c>
      <c r="G162" s="16">
        <v>9800</v>
      </c>
      <c r="H162" s="16">
        <v>9666.7900000000009</v>
      </c>
    </row>
    <row r="163" spans="1:8" ht="15.75" customHeight="1">
      <c r="A163" s="12">
        <v>45281</v>
      </c>
      <c r="B163" s="13" t="s">
        <v>314</v>
      </c>
      <c r="C163" s="13" t="s">
        <v>9</v>
      </c>
      <c r="D163" s="14" t="s">
        <v>10</v>
      </c>
      <c r="E163" s="13" t="s">
        <v>11</v>
      </c>
      <c r="F163" s="15">
        <v>11260</v>
      </c>
      <c r="G163" s="16">
        <v>11260</v>
      </c>
      <c r="H163" s="16">
        <v>11002.14</v>
      </c>
    </row>
    <row r="164" spans="1:8" ht="15.75" customHeight="1">
      <c r="A164" s="12">
        <v>45302</v>
      </c>
      <c r="B164" s="13" t="s">
        <v>318</v>
      </c>
      <c r="C164" s="13" t="s">
        <v>9</v>
      </c>
      <c r="D164" s="14" t="s">
        <v>30</v>
      </c>
      <c r="E164" s="13" t="s">
        <v>32</v>
      </c>
      <c r="F164" s="15">
        <v>6500</v>
      </c>
      <c r="G164" s="16">
        <v>6500</v>
      </c>
      <c r="H164" s="16">
        <v>6425.63</v>
      </c>
    </row>
    <row r="165" spans="1:8" ht="15.75" customHeight="1">
      <c r="A165" s="12">
        <v>45302</v>
      </c>
      <c r="B165" s="13" t="s">
        <v>319</v>
      </c>
      <c r="C165" s="13" t="s">
        <v>9</v>
      </c>
      <c r="D165" s="14" t="s">
        <v>10</v>
      </c>
      <c r="E165" s="13" t="s">
        <v>32</v>
      </c>
      <c r="F165" s="15">
        <v>20000</v>
      </c>
      <c r="G165" s="16">
        <v>20000</v>
      </c>
      <c r="H165" s="16">
        <v>19790.400000000001</v>
      </c>
    </row>
    <row r="166" spans="1:8" ht="15.75" customHeight="1">
      <c r="A166" s="12">
        <v>45301</v>
      </c>
      <c r="B166" s="13" t="s">
        <v>320</v>
      </c>
      <c r="C166" s="13" t="s">
        <v>9</v>
      </c>
      <c r="D166" s="14" t="s">
        <v>18</v>
      </c>
      <c r="E166" s="13" t="s">
        <v>32</v>
      </c>
      <c r="F166" s="15">
        <v>5640</v>
      </c>
      <c r="G166" s="16">
        <v>5640</v>
      </c>
      <c r="H166" s="16">
        <v>5585.81</v>
      </c>
    </row>
    <row r="167" spans="1:8" ht="15.75" customHeight="1">
      <c r="A167" s="12">
        <v>45309</v>
      </c>
      <c r="B167" s="13" t="s">
        <v>321</v>
      </c>
      <c r="C167" s="13" t="s">
        <v>9</v>
      </c>
      <c r="D167" s="14" t="s">
        <v>18</v>
      </c>
      <c r="E167" s="13" t="s">
        <v>32</v>
      </c>
      <c r="F167" s="15">
        <v>13000</v>
      </c>
      <c r="G167" s="16">
        <v>13000</v>
      </c>
      <c r="H167" s="16">
        <v>12855.54</v>
      </c>
    </row>
    <row r="168" spans="1:8" ht="15.75" customHeight="1">
      <c r="A168" s="12">
        <v>45309</v>
      </c>
      <c r="B168" s="13" t="s">
        <v>322</v>
      </c>
      <c r="C168" s="13" t="s">
        <v>9</v>
      </c>
      <c r="D168" s="14" t="s">
        <v>16</v>
      </c>
      <c r="E168" s="13" t="s">
        <v>32</v>
      </c>
      <c r="F168" s="15">
        <v>7000</v>
      </c>
      <c r="G168" s="16">
        <v>7000</v>
      </c>
      <c r="H168" s="16">
        <v>5897.5</v>
      </c>
    </row>
    <row r="169" spans="1:8" ht="15.75" customHeight="1">
      <c r="A169" s="12">
        <v>45307</v>
      </c>
      <c r="B169" s="13" t="s">
        <v>323</v>
      </c>
      <c r="C169" s="13" t="s">
        <v>9</v>
      </c>
      <c r="D169" s="14" t="s">
        <v>10</v>
      </c>
      <c r="E169" s="13" t="s">
        <v>32</v>
      </c>
      <c r="F169" s="15">
        <v>20000</v>
      </c>
      <c r="G169" s="16">
        <v>20000</v>
      </c>
      <c r="H169" s="16">
        <v>19806.53</v>
      </c>
    </row>
    <row r="170" spans="1:8" ht="15.75" customHeight="1">
      <c r="A170" s="12">
        <v>45334</v>
      </c>
      <c r="B170" s="13" t="s">
        <v>331</v>
      </c>
      <c r="C170" s="13" t="s">
        <v>9</v>
      </c>
      <c r="D170" s="14" t="s">
        <v>30</v>
      </c>
      <c r="E170" s="13" t="s">
        <v>32</v>
      </c>
      <c r="F170" s="15">
        <v>12900</v>
      </c>
      <c r="G170" s="16">
        <v>12900</v>
      </c>
      <c r="H170" s="16">
        <v>12823.02</v>
      </c>
    </row>
    <row r="171" spans="1:8" ht="15.75" customHeight="1">
      <c r="A171" s="12">
        <v>45314</v>
      </c>
      <c r="B171" s="13" t="s">
        <v>324</v>
      </c>
      <c r="C171" s="13" t="s">
        <v>9</v>
      </c>
      <c r="D171" s="14" t="s">
        <v>10</v>
      </c>
      <c r="E171" s="13" t="s">
        <v>11</v>
      </c>
      <c r="F171" s="15">
        <v>10670</v>
      </c>
      <c r="G171" s="16">
        <v>10670</v>
      </c>
      <c r="H171" s="16">
        <v>10621.77</v>
      </c>
    </row>
    <row r="172" spans="1:8" ht="15.75" customHeight="1">
      <c r="A172" s="12">
        <v>45310</v>
      </c>
      <c r="B172" s="13" t="s">
        <v>325</v>
      </c>
      <c r="C172" s="13" t="s">
        <v>9</v>
      </c>
      <c r="D172" s="14" t="s">
        <v>74</v>
      </c>
      <c r="E172" s="13" t="s">
        <v>26</v>
      </c>
      <c r="F172" s="15">
        <v>5000</v>
      </c>
      <c r="G172" s="16">
        <v>5000</v>
      </c>
      <c r="H172" s="16">
        <v>4864.9399999999996</v>
      </c>
    </row>
    <row r="173" spans="1:8" ht="15.75" customHeight="1">
      <c r="A173" s="12">
        <v>45310</v>
      </c>
      <c r="B173" s="13" t="s">
        <v>326</v>
      </c>
      <c r="C173" s="13" t="s">
        <v>9</v>
      </c>
      <c r="D173" s="14" t="s">
        <v>10</v>
      </c>
      <c r="E173" s="13" t="s">
        <v>32</v>
      </c>
      <c r="F173" s="15">
        <v>16500</v>
      </c>
      <c r="G173" s="16">
        <v>16500</v>
      </c>
      <c r="H173" s="16">
        <v>16313.79</v>
      </c>
    </row>
    <row r="174" spans="1:8" ht="15.75" customHeight="1">
      <c r="A174" s="12">
        <v>45316</v>
      </c>
      <c r="B174" s="13" t="s">
        <v>327</v>
      </c>
      <c r="C174" s="13" t="s">
        <v>9</v>
      </c>
      <c r="D174" s="14" t="s">
        <v>74</v>
      </c>
      <c r="E174" s="13" t="s">
        <v>32</v>
      </c>
      <c r="F174" s="15">
        <v>16500</v>
      </c>
      <c r="G174" s="16">
        <v>16500</v>
      </c>
      <c r="H174" s="16">
        <v>16382.67</v>
      </c>
    </row>
    <row r="175" spans="1:8" ht="15.75" customHeight="1">
      <c r="A175" s="12">
        <v>45324</v>
      </c>
      <c r="B175" s="13" t="s">
        <v>328</v>
      </c>
      <c r="C175" s="13" t="s">
        <v>9</v>
      </c>
      <c r="D175" s="14" t="s">
        <v>30</v>
      </c>
      <c r="E175" s="13" t="s">
        <v>11</v>
      </c>
      <c r="F175" s="15">
        <v>12100</v>
      </c>
      <c r="G175" s="16">
        <v>12100</v>
      </c>
      <c r="H175" s="16">
        <v>11946.5</v>
      </c>
    </row>
    <row r="176" spans="1:8" ht="15.75" customHeight="1">
      <c r="A176" s="12">
        <v>45334</v>
      </c>
      <c r="B176" s="13" t="s">
        <v>332</v>
      </c>
      <c r="C176" s="13" t="s">
        <v>9</v>
      </c>
      <c r="D176" s="14" t="s">
        <v>30</v>
      </c>
      <c r="E176" s="13" t="s">
        <v>32</v>
      </c>
      <c r="F176" s="15">
        <v>10500</v>
      </c>
      <c r="G176" s="16">
        <v>10500</v>
      </c>
      <c r="H176" s="16">
        <v>10387.34</v>
      </c>
    </row>
    <row r="177" spans="1:8" ht="15.75" customHeight="1">
      <c r="A177" s="12">
        <v>45349</v>
      </c>
      <c r="B177" s="13" t="s">
        <v>333</v>
      </c>
      <c r="C177" s="13" t="s">
        <v>9</v>
      </c>
      <c r="D177" s="14" t="s">
        <v>14</v>
      </c>
      <c r="E177" s="13" t="s">
        <v>32</v>
      </c>
      <c r="F177" s="15">
        <v>11700</v>
      </c>
      <c r="G177" s="16">
        <v>11700</v>
      </c>
      <c r="H177" s="16">
        <v>11700</v>
      </c>
    </row>
    <row r="178" spans="1:8" ht="15.75" customHeight="1">
      <c r="A178" s="12">
        <v>45349</v>
      </c>
      <c r="B178" s="13" t="s">
        <v>334</v>
      </c>
      <c r="C178" s="13" t="s">
        <v>9</v>
      </c>
      <c r="D178" s="14" t="s">
        <v>14</v>
      </c>
      <c r="E178" s="13" t="s">
        <v>32</v>
      </c>
      <c r="F178" s="15">
        <v>10800</v>
      </c>
      <c r="G178" s="16">
        <v>10800</v>
      </c>
      <c r="H178" s="16">
        <v>10800</v>
      </c>
    </row>
    <row r="179" spans="1:8" ht="15.75" customHeight="1">
      <c r="A179" s="12">
        <v>45351</v>
      </c>
      <c r="B179" s="13" t="s">
        <v>335</v>
      </c>
      <c r="C179" s="13" t="s">
        <v>9</v>
      </c>
      <c r="D179" s="14" t="s">
        <v>14</v>
      </c>
      <c r="E179" s="13" t="s">
        <v>11</v>
      </c>
      <c r="F179" s="15">
        <v>20000</v>
      </c>
      <c r="G179" s="16">
        <v>20000</v>
      </c>
      <c r="H179" s="16">
        <v>20000</v>
      </c>
    </row>
    <row r="180" spans="1:8" ht="15.75" customHeight="1">
      <c r="A180" s="17"/>
      <c r="C180" s="18"/>
      <c r="D180" s="19"/>
      <c r="F180" s="21"/>
    </row>
    <row r="181" spans="1:8" ht="15.75" customHeight="1">
      <c r="A181" s="17"/>
      <c r="C181" s="18"/>
      <c r="D181" s="19"/>
      <c r="F181" s="21"/>
    </row>
    <row r="182" spans="1:8" ht="15.75" customHeight="1">
      <c r="A182" s="17"/>
      <c r="C182" s="18"/>
      <c r="D182" s="19"/>
      <c r="F182" s="21"/>
    </row>
    <row r="183" spans="1:8" ht="15.75" customHeight="1">
      <c r="A183" s="17"/>
      <c r="C183" s="18"/>
      <c r="D183" s="19"/>
      <c r="F183" s="21"/>
    </row>
    <row r="184" spans="1:8" ht="15.75" customHeight="1">
      <c r="A184" s="17"/>
      <c r="C184" s="18"/>
      <c r="D184" s="19"/>
      <c r="F184" s="21"/>
    </row>
    <row r="185" spans="1:8" ht="15.75" customHeight="1">
      <c r="A185" s="17"/>
      <c r="C185" s="18"/>
      <c r="D185" s="19"/>
      <c r="F185" s="21"/>
    </row>
    <row r="186" spans="1:8" ht="15.75" customHeight="1">
      <c r="A186" s="17"/>
      <c r="C186" s="18"/>
      <c r="D186" s="19"/>
      <c r="F186" s="21"/>
    </row>
    <row r="187" spans="1:8" ht="15.75" customHeight="1">
      <c r="A187" s="17"/>
      <c r="C187" s="18"/>
      <c r="D187" s="19"/>
      <c r="F187" s="21"/>
    </row>
    <row r="188" spans="1:8" ht="15.75" customHeight="1">
      <c r="A188" s="17"/>
      <c r="C188" s="18"/>
      <c r="D188" s="19"/>
      <c r="F188" s="21"/>
    </row>
    <row r="189" spans="1:8" ht="15.75" customHeight="1">
      <c r="A189" s="17"/>
      <c r="C189" s="18"/>
      <c r="D189" s="19"/>
      <c r="F189" s="21"/>
    </row>
    <row r="190" spans="1:8" ht="15.75" customHeight="1">
      <c r="A190" s="17"/>
      <c r="C190" s="18"/>
      <c r="D190" s="19"/>
      <c r="F190" s="21"/>
    </row>
    <row r="191" spans="1:8" ht="15.75" customHeight="1">
      <c r="A191" s="17"/>
      <c r="C191" s="18"/>
      <c r="D191" s="19"/>
      <c r="F191" s="21"/>
    </row>
    <row r="192" spans="1:8" ht="15.75" customHeight="1">
      <c r="A192" s="17"/>
      <c r="C192" s="18"/>
      <c r="D192" s="19"/>
      <c r="F192" s="21"/>
    </row>
    <row r="193" spans="1:6" ht="15.75" customHeight="1">
      <c r="A193" s="17"/>
      <c r="C193" s="18"/>
      <c r="D193" s="19"/>
      <c r="F193" s="21"/>
    </row>
    <row r="194" spans="1:6" ht="15.75" customHeight="1">
      <c r="A194" s="17"/>
      <c r="C194" s="18"/>
      <c r="D194" s="19"/>
      <c r="F194" s="21"/>
    </row>
    <row r="195" spans="1:6" ht="15.75" customHeight="1">
      <c r="A195" s="17"/>
      <c r="C195" s="18"/>
      <c r="D195" s="19"/>
      <c r="F195" s="21"/>
    </row>
  </sheetData>
  <autoFilter ref="A1:J179" xr:uid="{49E6D4B8-4590-4CDF-BDE3-3430144C6D80}"/>
  <sortState xmlns:xlrd2="http://schemas.microsoft.com/office/spreadsheetml/2017/richdata2" ref="A2:H196">
    <sortCondition ref="B1:B196"/>
  </sortState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FCA2-814A-439A-9651-DAE8265BC0B0}">
  <dimension ref="A1:G188"/>
  <sheetViews>
    <sheetView zoomScale="75" zoomScaleNormal="75" workbookViewId="0">
      <selection activeCell="B1" sqref="B1:B1048576"/>
    </sheetView>
  </sheetViews>
  <sheetFormatPr defaultColWidth="9.42578125" defaultRowHeight="15" customHeight="1"/>
  <cols>
    <col min="1" max="1" width="26" style="61" bestFit="1" customWidth="1"/>
    <col min="2" max="3" width="19.5703125" style="62" customWidth="1"/>
    <col min="4" max="4" width="39.85546875" style="63" customWidth="1"/>
    <col min="5" max="6" width="25.7109375" style="62" customWidth="1"/>
    <col min="7" max="7" width="32.5703125" style="62" customWidth="1"/>
    <col min="8" max="16384" width="9.42578125" style="61"/>
  </cols>
  <sheetData>
    <row r="1" spans="1:7" s="56" customFormat="1">
      <c r="A1" s="52" t="s">
        <v>336</v>
      </c>
      <c r="B1" s="53" t="s">
        <v>337</v>
      </c>
      <c r="C1" s="94"/>
      <c r="D1" s="54" t="s">
        <v>5</v>
      </c>
      <c r="E1" s="55" t="s">
        <v>6</v>
      </c>
      <c r="F1" s="55" t="s">
        <v>7</v>
      </c>
      <c r="G1" s="55" t="s">
        <v>2</v>
      </c>
    </row>
    <row r="2" spans="1:7" ht="16.5">
      <c r="A2" s="57">
        <v>44736.490000810183</v>
      </c>
      <c r="B2" s="58" t="s">
        <v>8</v>
      </c>
      <c r="C2" s="95" t="str">
        <f>1&amp;B2</f>
        <v>1123</v>
      </c>
      <c r="D2" s="59">
        <v>20479.34</v>
      </c>
      <c r="E2" s="60">
        <v>20479.34</v>
      </c>
      <c r="F2" s="60">
        <v>18658.79</v>
      </c>
      <c r="G2" s="58" t="s">
        <v>242</v>
      </c>
    </row>
    <row r="3" spans="1:7" ht="16.5">
      <c r="A3" s="57">
        <v>44755.775195100301</v>
      </c>
      <c r="B3" s="58" t="s">
        <v>12</v>
      </c>
      <c r="C3" s="95" t="str">
        <f>1&amp;B3</f>
        <v>1163</v>
      </c>
      <c r="D3" s="59">
        <v>23500</v>
      </c>
      <c r="E3" s="60">
        <v>23558.080000000002</v>
      </c>
      <c r="F3" s="60">
        <v>24676.16</v>
      </c>
      <c r="G3" s="58" t="s">
        <v>242</v>
      </c>
    </row>
    <row r="4" spans="1:7" ht="16.5">
      <c r="A4" s="57">
        <v>44775.717359606482</v>
      </c>
      <c r="B4" s="58" t="s">
        <v>13</v>
      </c>
      <c r="C4" s="95" t="str">
        <f>1&amp;B4</f>
        <v>11189</v>
      </c>
      <c r="D4" s="59">
        <v>16600</v>
      </c>
      <c r="E4" s="60">
        <v>16600</v>
      </c>
      <c r="F4" s="60">
        <v>0</v>
      </c>
      <c r="G4" s="58" t="s">
        <v>58</v>
      </c>
    </row>
    <row r="5" spans="1:7" ht="16.5">
      <c r="A5" s="57">
        <v>44775.830350308635</v>
      </c>
      <c r="B5" s="58" t="s">
        <v>15</v>
      </c>
      <c r="C5" s="95" t="str">
        <f>1&amp;B5</f>
        <v>11200</v>
      </c>
      <c r="D5" s="59">
        <v>25000</v>
      </c>
      <c r="E5" s="60">
        <v>25000</v>
      </c>
      <c r="F5" s="60">
        <v>22777.45</v>
      </c>
      <c r="G5" s="58" t="s">
        <v>242</v>
      </c>
    </row>
    <row r="6" spans="1:7" ht="16.5">
      <c r="A6" s="57">
        <v>44782.429960918213</v>
      </c>
      <c r="B6" s="58" t="s">
        <v>17</v>
      </c>
      <c r="C6" s="95" t="str">
        <f>1&amp;B6</f>
        <v>11215</v>
      </c>
      <c r="D6" s="59">
        <v>14400</v>
      </c>
      <c r="E6" s="60">
        <v>14719.93</v>
      </c>
      <c r="F6" s="60">
        <v>14474.83</v>
      </c>
      <c r="G6" s="58" t="s">
        <v>338</v>
      </c>
    </row>
    <row r="7" spans="1:7" ht="16.5">
      <c r="A7" s="57">
        <v>44782.690001813266</v>
      </c>
      <c r="B7" s="58" t="s">
        <v>19</v>
      </c>
      <c r="C7" s="95" t="str">
        <f>1&amp;B7</f>
        <v>11233</v>
      </c>
      <c r="D7" s="59">
        <v>25000</v>
      </c>
      <c r="E7" s="60">
        <v>24588.95</v>
      </c>
      <c r="F7" s="60">
        <v>6355.49</v>
      </c>
      <c r="G7" s="58" t="s">
        <v>9</v>
      </c>
    </row>
    <row r="8" spans="1:7" ht="16.5">
      <c r="A8" s="57">
        <v>44782.945655208328</v>
      </c>
      <c r="B8" s="58" t="s">
        <v>20</v>
      </c>
      <c r="C8" s="95" t="str">
        <f>1&amp;B8</f>
        <v>11236</v>
      </c>
      <c r="D8" s="59">
        <v>20200</v>
      </c>
      <c r="E8" s="60">
        <v>20200</v>
      </c>
      <c r="F8" s="60">
        <v>18233.05</v>
      </c>
      <c r="G8" s="58" t="s">
        <v>242</v>
      </c>
    </row>
    <row r="9" spans="1:7" ht="16.5">
      <c r="A9" s="57">
        <v>44793.710007021597</v>
      </c>
      <c r="B9" s="58" t="s">
        <v>22</v>
      </c>
      <c r="C9" s="95" t="str">
        <f>1&amp;B9</f>
        <v>11280</v>
      </c>
      <c r="D9" s="59">
        <v>12800</v>
      </c>
      <c r="E9" s="60">
        <v>12800</v>
      </c>
      <c r="F9" s="60">
        <v>9294.91</v>
      </c>
      <c r="G9" s="58" t="s">
        <v>9</v>
      </c>
    </row>
    <row r="10" spans="1:7" ht="16.5">
      <c r="A10" s="57">
        <v>44798.430726658953</v>
      </c>
      <c r="B10" s="58" t="s">
        <v>23</v>
      </c>
      <c r="C10" s="95" t="str">
        <f>1&amp;B10</f>
        <v>11295</v>
      </c>
      <c r="D10" s="59">
        <v>13000</v>
      </c>
      <c r="E10" s="60">
        <v>13000</v>
      </c>
      <c r="F10" s="60">
        <v>10585.48</v>
      </c>
      <c r="G10" s="58" t="s">
        <v>9</v>
      </c>
    </row>
    <row r="11" spans="1:7" ht="16.5">
      <c r="A11" s="57">
        <v>44799.717722685185</v>
      </c>
      <c r="B11" s="58" t="s">
        <v>24</v>
      </c>
      <c r="C11" s="95" t="str">
        <f>1&amp;B11</f>
        <v>11316</v>
      </c>
      <c r="D11" s="59">
        <v>19000</v>
      </c>
      <c r="E11" s="60">
        <v>17806.68</v>
      </c>
      <c r="F11" s="60">
        <v>17806.68</v>
      </c>
      <c r="G11" s="58" t="s">
        <v>242</v>
      </c>
    </row>
    <row r="12" spans="1:7" ht="16.5">
      <c r="A12" s="57">
        <v>44802.945608641967</v>
      </c>
      <c r="B12" s="58" t="s">
        <v>25</v>
      </c>
      <c r="C12" s="95" t="str">
        <f>1&amp;B12</f>
        <v>11361</v>
      </c>
      <c r="D12" s="59">
        <v>11000</v>
      </c>
      <c r="E12" s="60">
        <v>11000</v>
      </c>
      <c r="F12" s="60">
        <v>0</v>
      </c>
      <c r="G12" s="58" t="s">
        <v>58</v>
      </c>
    </row>
    <row r="13" spans="1:7" ht="16.5">
      <c r="A13" s="57">
        <v>44803.753415007712</v>
      </c>
      <c r="B13" s="58" t="s">
        <v>27</v>
      </c>
      <c r="C13" s="95" t="str">
        <f>1&amp;B13</f>
        <v>11366</v>
      </c>
      <c r="D13" s="59">
        <v>13000</v>
      </c>
      <c r="E13" s="60">
        <v>12964.12</v>
      </c>
      <c r="F13" s="60">
        <v>10805.36</v>
      </c>
      <c r="G13" s="58" t="s">
        <v>9</v>
      </c>
    </row>
    <row r="14" spans="1:7" ht="16.5">
      <c r="A14" s="57">
        <v>44805.929772916665</v>
      </c>
      <c r="B14" s="58" t="s">
        <v>29</v>
      </c>
      <c r="C14" s="95" t="str">
        <f>1&amp;B14</f>
        <v>11372</v>
      </c>
      <c r="D14" s="59">
        <v>8000</v>
      </c>
      <c r="E14" s="60">
        <v>8000</v>
      </c>
      <c r="F14" s="60">
        <v>6592.26</v>
      </c>
      <c r="G14" s="58" t="s">
        <v>9</v>
      </c>
    </row>
    <row r="15" spans="1:7" ht="16.5">
      <c r="A15" s="57">
        <v>44808.347388348768</v>
      </c>
      <c r="B15" s="58" t="s">
        <v>31</v>
      </c>
      <c r="C15" s="95" t="str">
        <f>1&amp;B15</f>
        <v>11383</v>
      </c>
      <c r="D15" s="59">
        <v>10500</v>
      </c>
      <c r="E15" s="60">
        <v>10500</v>
      </c>
      <c r="F15" s="60">
        <v>9884.5400000000009</v>
      </c>
      <c r="G15" s="58" t="s">
        <v>242</v>
      </c>
    </row>
    <row r="16" spans="1:7" ht="16.5">
      <c r="A16" s="57">
        <v>44813.661989544751</v>
      </c>
      <c r="B16" s="58" t="s">
        <v>33</v>
      </c>
      <c r="C16" s="95" t="str">
        <f>1&amp;B16</f>
        <v>11409</v>
      </c>
      <c r="D16" s="59">
        <v>25000</v>
      </c>
      <c r="E16" s="60">
        <v>25000</v>
      </c>
      <c r="F16" s="60">
        <v>0</v>
      </c>
      <c r="G16" s="58" t="s">
        <v>58</v>
      </c>
    </row>
    <row r="17" spans="1:7" ht="16.5">
      <c r="A17" s="57">
        <v>44813.775023726848</v>
      </c>
      <c r="B17" s="58" t="s">
        <v>35</v>
      </c>
      <c r="C17" s="95" t="str">
        <f>1&amp;B17</f>
        <v>11413</v>
      </c>
      <c r="D17" s="59">
        <v>25000</v>
      </c>
      <c r="E17" s="60">
        <v>25000</v>
      </c>
      <c r="F17" s="60">
        <v>20651.91</v>
      </c>
      <c r="G17" s="58" t="s">
        <v>9</v>
      </c>
    </row>
    <row r="18" spans="1:7" ht="16.5">
      <c r="A18" s="57">
        <v>44813.778118711416</v>
      </c>
      <c r="B18" s="58" t="s">
        <v>36</v>
      </c>
      <c r="C18" s="95" t="str">
        <f>1&amp;B18</f>
        <v>11416</v>
      </c>
      <c r="D18" s="59">
        <v>11550</v>
      </c>
      <c r="E18" s="60">
        <v>11550</v>
      </c>
      <c r="F18" s="60">
        <v>9385.65</v>
      </c>
      <c r="G18" s="58" t="s">
        <v>9</v>
      </c>
    </row>
    <row r="19" spans="1:7" ht="16.5">
      <c r="A19" s="57">
        <v>44813.821933063264</v>
      </c>
      <c r="B19" s="58" t="s">
        <v>37</v>
      </c>
      <c r="C19" s="95" t="str">
        <f>1&amp;B19</f>
        <v>11441</v>
      </c>
      <c r="D19" s="59">
        <v>23875</v>
      </c>
      <c r="E19" s="60">
        <v>22164.6</v>
      </c>
      <c r="F19" s="60">
        <v>22061.03</v>
      </c>
      <c r="G19" s="58" t="s">
        <v>242</v>
      </c>
    </row>
    <row r="20" spans="1:7" ht="16.5">
      <c r="A20" s="57">
        <v>44813.861668287034</v>
      </c>
      <c r="B20" s="58" t="s">
        <v>38</v>
      </c>
      <c r="C20" s="95" t="str">
        <f>1&amp;B20</f>
        <v>11449</v>
      </c>
      <c r="D20" s="59">
        <v>19300</v>
      </c>
      <c r="E20" s="60">
        <v>19300</v>
      </c>
      <c r="F20" s="60">
        <v>15630.12</v>
      </c>
      <c r="G20" s="58" t="s">
        <v>9</v>
      </c>
    </row>
    <row r="21" spans="1:7" ht="16.5">
      <c r="A21" s="57">
        <v>44813.956223996916</v>
      </c>
      <c r="B21" s="58" t="s">
        <v>39</v>
      </c>
      <c r="C21" s="95" t="str">
        <f>1&amp;B21</f>
        <v>11461</v>
      </c>
      <c r="D21" s="59">
        <v>11000</v>
      </c>
      <c r="E21" s="60">
        <v>11000</v>
      </c>
      <c r="F21" s="60">
        <v>2167</v>
      </c>
      <c r="G21" s="58" t="s">
        <v>9</v>
      </c>
    </row>
    <row r="22" spans="1:7" ht="16.5">
      <c r="A22" s="57">
        <v>44813.988685995369</v>
      </c>
      <c r="B22" s="58" t="s">
        <v>40</v>
      </c>
      <c r="C22" s="95" t="str">
        <f>1&amp;B22</f>
        <v>11463</v>
      </c>
      <c r="D22" s="59">
        <v>23350</v>
      </c>
      <c r="E22" s="60">
        <v>23350</v>
      </c>
      <c r="F22" s="60">
        <v>19315.080000000002</v>
      </c>
      <c r="G22" s="58" t="s">
        <v>9</v>
      </c>
    </row>
    <row r="23" spans="1:7" ht="16.5">
      <c r="A23" s="57">
        <v>44814.387010802471</v>
      </c>
      <c r="B23" s="58" t="s">
        <v>41</v>
      </c>
      <c r="C23" s="95" t="str">
        <f>1&amp;B23</f>
        <v>11469</v>
      </c>
      <c r="D23" s="59">
        <v>25000</v>
      </c>
      <c r="E23" s="60">
        <v>21704.1</v>
      </c>
      <c r="F23" s="60">
        <v>20810.5</v>
      </c>
      <c r="G23" s="58" t="s">
        <v>9</v>
      </c>
    </row>
    <row r="24" spans="1:7" ht="16.5">
      <c r="A24" s="57">
        <v>44814.518029050923</v>
      </c>
      <c r="B24" s="58" t="s">
        <v>42</v>
      </c>
      <c r="C24" s="95" t="str">
        <f>1&amp;B24</f>
        <v>11477</v>
      </c>
      <c r="D24" s="59">
        <v>20000</v>
      </c>
      <c r="E24" s="60">
        <v>20000</v>
      </c>
      <c r="F24" s="60">
        <v>16190.85</v>
      </c>
      <c r="G24" s="58" t="s">
        <v>9</v>
      </c>
    </row>
    <row r="25" spans="1:7" ht="16.5">
      <c r="A25" s="57">
        <v>44814.536270138888</v>
      </c>
      <c r="B25" s="58" t="s">
        <v>43</v>
      </c>
      <c r="C25" s="95" t="str">
        <f>1&amp;B25</f>
        <v>11478</v>
      </c>
      <c r="D25" s="59">
        <v>20000</v>
      </c>
      <c r="E25" s="60">
        <v>20232.05</v>
      </c>
      <c r="F25" s="60">
        <v>17104.939999999999</v>
      </c>
      <c r="G25" s="58" t="s">
        <v>9</v>
      </c>
    </row>
    <row r="26" spans="1:7" ht="16.5">
      <c r="A26" s="57">
        <v>44814.549383179008</v>
      </c>
      <c r="B26" s="58" t="s">
        <v>45</v>
      </c>
      <c r="C26" s="95" t="str">
        <f>1&amp;B26</f>
        <v>11480</v>
      </c>
      <c r="D26" s="59">
        <v>14500</v>
      </c>
      <c r="E26" s="60">
        <v>14500</v>
      </c>
      <c r="F26" s="60">
        <v>4935.79</v>
      </c>
      <c r="G26" s="58" t="s">
        <v>9</v>
      </c>
    </row>
    <row r="27" spans="1:7" ht="16.5">
      <c r="A27" s="57">
        <v>44824.505273919749</v>
      </c>
      <c r="B27" s="58" t="s">
        <v>46</v>
      </c>
      <c r="C27" s="95" t="str">
        <f>1&amp;B27</f>
        <v>11556</v>
      </c>
      <c r="D27" s="59">
        <v>7100</v>
      </c>
      <c r="E27" s="60">
        <v>7387.32</v>
      </c>
      <c r="F27" s="60">
        <v>7387.32</v>
      </c>
      <c r="G27" s="58" t="s">
        <v>339</v>
      </c>
    </row>
    <row r="28" spans="1:7" ht="16.5">
      <c r="A28" s="57">
        <v>44840.464480555551</v>
      </c>
      <c r="B28" s="58" t="s">
        <v>48</v>
      </c>
      <c r="C28" s="95" t="str">
        <f>1&amp;B28</f>
        <v>11602</v>
      </c>
      <c r="D28" s="59">
        <v>10000</v>
      </c>
      <c r="E28" s="60">
        <v>10000</v>
      </c>
      <c r="F28" s="60">
        <v>8250.92</v>
      </c>
      <c r="G28" s="58" t="s">
        <v>9</v>
      </c>
    </row>
    <row r="29" spans="1:7" ht="16.5">
      <c r="A29" s="57">
        <v>44896</v>
      </c>
      <c r="B29" s="58" t="s">
        <v>49</v>
      </c>
      <c r="C29" s="95" t="str">
        <f>1&amp;B29</f>
        <v>11669</v>
      </c>
      <c r="D29" s="59">
        <v>14600</v>
      </c>
      <c r="E29" s="60">
        <v>14600</v>
      </c>
      <c r="F29" s="60">
        <v>13779.56</v>
      </c>
      <c r="G29" s="58" t="s">
        <v>242</v>
      </c>
    </row>
    <row r="30" spans="1:7" ht="16.5">
      <c r="A30" s="57">
        <v>44944</v>
      </c>
      <c r="B30" s="58" t="s">
        <v>50</v>
      </c>
      <c r="C30" s="95" t="str">
        <f>1&amp;B30</f>
        <v>11702</v>
      </c>
      <c r="D30" s="59">
        <v>25000</v>
      </c>
      <c r="E30" s="60">
        <v>25000</v>
      </c>
      <c r="F30" s="60">
        <v>21889.34</v>
      </c>
      <c r="G30" s="58" t="s">
        <v>9</v>
      </c>
    </row>
    <row r="31" spans="1:7" ht="16.5">
      <c r="A31" s="57">
        <v>44945</v>
      </c>
      <c r="B31" s="58" t="s">
        <v>59</v>
      </c>
      <c r="C31" s="95" t="str">
        <f>1&amp;B31</f>
        <v>11705</v>
      </c>
      <c r="D31" s="59">
        <v>9700</v>
      </c>
      <c r="E31" s="60">
        <v>9401.61</v>
      </c>
      <c r="F31" s="60">
        <v>8745.73</v>
      </c>
      <c r="G31" s="58" t="s">
        <v>340</v>
      </c>
    </row>
    <row r="32" spans="1:7" ht="16.5">
      <c r="A32" s="57">
        <v>44945</v>
      </c>
      <c r="B32" s="58" t="s">
        <v>51</v>
      </c>
      <c r="C32" s="95" t="str">
        <f>1&amp;B32</f>
        <v>11713</v>
      </c>
      <c r="D32" s="59">
        <v>14400</v>
      </c>
      <c r="E32" s="60">
        <v>14400</v>
      </c>
      <c r="F32" s="60">
        <v>12629.63</v>
      </c>
      <c r="G32" s="58" t="s">
        <v>9</v>
      </c>
    </row>
    <row r="33" spans="1:7" ht="16.5">
      <c r="A33" s="57">
        <v>44945</v>
      </c>
      <c r="B33" s="58" t="s">
        <v>60</v>
      </c>
      <c r="C33" s="95" t="str">
        <f>1&amp;B33</f>
        <v>11717</v>
      </c>
      <c r="D33" s="59">
        <v>20000</v>
      </c>
      <c r="E33" s="60">
        <v>20000</v>
      </c>
      <c r="F33" s="60">
        <v>17555.47</v>
      </c>
      <c r="G33" s="58" t="s">
        <v>9</v>
      </c>
    </row>
    <row r="34" spans="1:7" ht="16.5">
      <c r="A34" s="57">
        <v>44945</v>
      </c>
      <c r="B34" s="58" t="s">
        <v>52</v>
      </c>
      <c r="C34" s="95" t="str">
        <f>1&amp;B34</f>
        <v>11722</v>
      </c>
      <c r="D34" s="59">
        <v>23000</v>
      </c>
      <c r="E34" s="60">
        <v>23000</v>
      </c>
      <c r="F34" s="60">
        <v>20067.810000000001</v>
      </c>
      <c r="G34" s="58" t="s">
        <v>9</v>
      </c>
    </row>
    <row r="35" spans="1:7" ht="16.5">
      <c r="A35" s="57">
        <v>44961</v>
      </c>
      <c r="B35" s="58" t="s">
        <v>61</v>
      </c>
      <c r="C35" s="95" t="str">
        <f>1&amp;B35</f>
        <v>11746</v>
      </c>
      <c r="D35" s="59">
        <v>6200</v>
      </c>
      <c r="E35" s="60">
        <v>6200</v>
      </c>
      <c r="F35" s="60">
        <v>0</v>
      </c>
      <c r="G35" s="58" t="s">
        <v>58</v>
      </c>
    </row>
    <row r="36" spans="1:7" ht="16.5">
      <c r="A36" s="57">
        <v>44964</v>
      </c>
      <c r="B36" s="58" t="s">
        <v>62</v>
      </c>
      <c r="C36" s="95" t="str">
        <f>1&amp;B36</f>
        <v>11759</v>
      </c>
      <c r="D36" s="59">
        <v>16000</v>
      </c>
      <c r="E36" s="60">
        <v>16000</v>
      </c>
      <c r="F36" s="60">
        <v>15548.74</v>
      </c>
      <c r="G36" s="58" t="s">
        <v>242</v>
      </c>
    </row>
    <row r="37" spans="1:7" ht="16.5">
      <c r="A37" s="57">
        <v>44967</v>
      </c>
      <c r="B37" s="58" t="s">
        <v>68</v>
      </c>
      <c r="C37" s="95" t="str">
        <f>1&amp;B37</f>
        <v>11777</v>
      </c>
      <c r="D37" s="59">
        <v>15000</v>
      </c>
      <c r="E37" s="60">
        <v>15000</v>
      </c>
      <c r="F37" s="60">
        <v>14730.96</v>
      </c>
      <c r="G37" s="58" t="s">
        <v>242</v>
      </c>
    </row>
    <row r="38" spans="1:7" ht="16.5">
      <c r="A38" s="57">
        <v>44968</v>
      </c>
      <c r="B38" s="58" t="s">
        <v>69</v>
      </c>
      <c r="C38" s="95" t="str">
        <f>1&amp;B38</f>
        <v>11787</v>
      </c>
      <c r="D38" s="59">
        <v>25000</v>
      </c>
      <c r="E38" s="60">
        <v>24919.47</v>
      </c>
      <c r="F38" s="60">
        <v>22350.9</v>
      </c>
      <c r="G38" s="58" t="s">
        <v>9</v>
      </c>
    </row>
    <row r="39" spans="1:7" ht="16.5">
      <c r="A39" s="57">
        <v>44973</v>
      </c>
      <c r="B39" s="58" t="s">
        <v>63</v>
      </c>
      <c r="C39" s="95" t="str">
        <f>1&amp;B39</f>
        <v>11804</v>
      </c>
      <c r="D39" s="59">
        <v>10000</v>
      </c>
      <c r="E39" s="60">
        <v>10000</v>
      </c>
      <c r="F39" s="60">
        <v>8761.32</v>
      </c>
      <c r="G39" s="58" t="s">
        <v>9</v>
      </c>
    </row>
    <row r="40" spans="1:7" ht="16.5">
      <c r="A40" s="57">
        <v>44975</v>
      </c>
      <c r="B40" s="58" t="s">
        <v>64</v>
      </c>
      <c r="C40" s="95" t="str">
        <f>1&amp;B40</f>
        <v>11820</v>
      </c>
      <c r="D40" s="59">
        <v>10000</v>
      </c>
      <c r="E40" s="60">
        <v>10000</v>
      </c>
      <c r="F40" s="60">
        <v>8839.9</v>
      </c>
      <c r="G40" s="58" t="s">
        <v>9</v>
      </c>
    </row>
    <row r="41" spans="1:7" ht="16.5">
      <c r="A41" s="57">
        <v>44978</v>
      </c>
      <c r="B41" s="58" t="s">
        <v>65</v>
      </c>
      <c r="C41" s="95" t="str">
        <f>1&amp;B41</f>
        <v>11831</v>
      </c>
      <c r="D41" s="59">
        <v>20000</v>
      </c>
      <c r="E41" s="60">
        <v>20000</v>
      </c>
      <c r="F41" s="60">
        <v>17775.97</v>
      </c>
      <c r="G41" s="58" t="s">
        <v>9</v>
      </c>
    </row>
    <row r="42" spans="1:7" ht="16.5">
      <c r="A42" s="57">
        <v>44985</v>
      </c>
      <c r="B42" s="58" t="s">
        <v>70</v>
      </c>
      <c r="C42" s="95" t="str">
        <f>1&amp;B42</f>
        <v>11865</v>
      </c>
      <c r="D42" s="59">
        <v>15365</v>
      </c>
      <c r="E42" s="60">
        <v>15365</v>
      </c>
      <c r="F42" s="60">
        <v>13639.65</v>
      </c>
      <c r="G42" s="58" t="s">
        <v>9</v>
      </c>
    </row>
    <row r="43" spans="1:7" ht="16.5">
      <c r="A43" s="57">
        <v>44992</v>
      </c>
      <c r="B43" s="58" t="s">
        <v>71</v>
      </c>
      <c r="C43" s="95" t="str">
        <f>1&amp;B43</f>
        <v>11916</v>
      </c>
      <c r="D43" s="59">
        <v>15000</v>
      </c>
      <c r="E43" s="60">
        <v>13963.92</v>
      </c>
      <c r="F43" s="60">
        <v>13223.7</v>
      </c>
      <c r="G43" s="58" t="s">
        <v>9</v>
      </c>
    </row>
    <row r="44" spans="1:7" ht="16.5">
      <c r="A44" s="57">
        <v>44992</v>
      </c>
      <c r="B44" s="58" t="s">
        <v>72</v>
      </c>
      <c r="C44" s="95" t="str">
        <f>1&amp;B44</f>
        <v>11937</v>
      </c>
      <c r="D44" s="59">
        <v>17500</v>
      </c>
      <c r="E44" s="60">
        <v>17500</v>
      </c>
      <c r="F44" s="60">
        <v>15386.81</v>
      </c>
      <c r="G44" s="58" t="s">
        <v>9</v>
      </c>
    </row>
    <row r="45" spans="1:7" ht="16.5">
      <c r="A45" s="57">
        <v>44992</v>
      </c>
      <c r="B45" s="58" t="s">
        <v>73</v>
      </c>
      <c r="C45" s="95" t="str">
        <f>1&amp;B45</f>
        <v>11944</v>
      </c>
      <c r="D45" s="59">
        <v>12400</v>
      </c>
      <c r="E45" s="60">
        <v>12400</v>
      </c>
      <c r="F45" s="60">
        <v>10778</v>
      </c>
      <c r="G45" s="58" t="s">
        <v>9</v>
      </c>
    </row>
    <row r="46" spans="1:7" ht="16.5">
      <c r="A46" s="57">
        <v>44992</v>
      </c>
      <c r="B46" s="58" t="s">
        <v>75</v>
      </c>
      <c r="C46" s="95" t="str">
        <f>1&amp;B46</f>
        <v>11954</v>
      </c>
      <c r="D46" s="59">
        <v>6000</v>
      </c>
      <c r="E46" s="60">
        <v>6000</v>
      </c>
      <c r="F46" s="60">
        <v>5266.4</v>
      </c>
      <c r="G46" s="58" t="s">
        <v>9</v>
      </c>
    </row>
    <row r="47" spans="1:7" ht="16.5">
      <c r="A47" s="57">
        <v>44992</v>
      </c>
      <c r="B47" s="58" t="s">
        <v>76</v>
      </c>
      <c r="C47" s="95" t="str">
        <f>1&amp;B47</f>
        <v>11957</v>
      </c>
      <c r="D47" s="59">
        <v>14600</v>
      </c>
      <c r="E47" s="60">
        <v>14600</v>
      </c>
      <c r="F47" s="60">
        <v>11703.17</v>
      </c>
      <c r="G47" s="58" t="s">
        <v>9</v>
      </c>
    </row>
    <row r="48" spans="1:7" ht="16.5">
      <c r="A48" s="57">
        <v>44993</v>
      </c>
      <c r="B48" s="58" t="s">
        <v>77</v>
      </c>
      <c r="C48" s="95" t="str">
        <f>1&amp;B48</f>
        <v>11995</v>
      </c>
      <c r="D48" s="59">
        <v>11200</v>
      </c>
      <c r="E48" s="60">
        <v>11200</v>
      </c>
      <c r="F48" s="60">
        <v>9945.6299999999992</v>
      </c>
      <c r="G48" s="58" t="s">
        <v>9</v>
      </c>
    </row>
    <row r="49" spans="1:7" ht="16.5">
      <c r="A49" s="57">
        <v>44993</v>
      </c>
      <c r="B49" s="58" t="s">
        <v>78</v>
      </c>
      <c r="C49" s="95" t="str">
        <f>1&amp;B49</f>
        <v>111011</v>
      </c>
      <c r="D49" s="59">
        <v>15500</v>
      </c>
      <c r="E49" s="60">
        <v>15066.92</v>
      </c>
      <c r="F49" s="60">
        <v>13987.66</v>
      </c>
      <c r="G49" s="58" t="s">
        <v>9</v>
      </c>
    </row>
    <row r="50" spans="1:7" ht="16.5">
      <c r="A50" s="57">
        <v>44993</v>
      </c>
      <c r="B50" s="58" t="s">
        <v>105</v>
      </c>
      <c r="C50" s="95" t="str">
        <f>1&amp;B50</f>
        <v>111020</v>
      </c>
      <c r="D50" s="59">
        <v>25000</v>
      </c>
      <c r="E50" s="60">
        <v>25000</v>
      </c>
      <c r="F50" s="60">
        <v>22830.67</v>
      </c>
      <c r="G50" s="58" t="s">
        <v>9</v>
      </c>
    </row>
    <row r="51" spans="1:7" ht="16.5">
      <c r="A51" s="57">
        <v>44995</v>
      </c>
      <c r="B51" s="58" t="s">
        <v>79</v>
      </c>
      <c r="C51" s="95" t="str">
        <f>1&amp;B51</f>
        <v>111036</v>
      </c>
      <c r="D51" s="59">
        <v>12000</v>
      </c>
      <c r="E51" s="60">
        <v>12000</v>
      </c>
      <c r="F51" s="60">
        <v>10720.08</v>
      </c>
      <c r="G51" s="58" t="s">
        <v>9</v>
      </c>
    </row>
    <row r="52" spans="1:7" ht="16.5">
      <c r="A52" s="57">
        <v>45013</v>
      </c>
      <c r="B52" s="58" t="s">
        <v>84</v>
      </c>
      <c r="C52" s="95" t="str">
        <f>1&amp;B52</f>
        <v>111154</v>
      </c>
      <c r="D52" s="59">
        <v>3000</v>
      </c>
      <c r="E52" s="60">
        <v>3000</v>
      </c>
      <c r="F52" s="60">
        <v>2746.62</v>
      </c>
      <c r="G52" s="58" t="s">
        <v>9</v>
      </c>
    </row>
    <row r="53" spans="1:7" ht="16.5">
      <c r="A53" s="57">
        <v>45015</v>
      </c>
      <c r="B53" s="58" t="s">
        <v>85</v>
      </c>
      <c r="C53" s="95" t="str">
        <f>1&amp;B53</f>
        <v>111169</v>
      </c>
      <c r="D53" s="59">
        <v>17750</v>
      </c>
      <c r="E53" s="60">
        <v>17947.669999999998</v>
      </c>
      <c r="F53" s="60">
        <v>16799.78</v>
      </c>
      <c r="G53" s="58" t="s">
        <v>340</v>
      </c>
    </row>
    <row r="54" spans="1:7" ht="16.5">
      <c r="A54" s="57">
        <v>45016.581385378078</v>
      </c>
      <c r="B54" s="58" t="s">
        <v>87</v>
      </c>
      <c r="C54" s="95" t="str">
        <f>1&amp;B54</f>
        <v>111182</v>
      </c>
      <c r="D54" s="59">
        <v>22200</v>
      </c>
      <c r="E54" s="60">
        <v>20132.41</v>
      </c>
      <c r="F54" s="60">
        <v>20018.97</v>
      </c>
      <c r="G54" s="58" t="s">
        <v>340</v>
      </c>
    </row>
    <row r="55" spans="1:7" ht="16.5">
      <c r="A55" s="57">
        <v>45017</v>
      </c>
      <c r="B55" s="58" t="s">
        <v>88</v>
      </c>
      <c r="C55" s="95" t="str">
        <f>1&amp;B55</f>
        <v>111185</v>
      </c>
      <c r="D55" s="59">
        <v>22675</v>
      </c>
      <c r="E55" s="60">
        <v>22375.97</v>
      </c>
      <c r="F55" s="60">
        <v>22375.97</v>
      </c>
      <c r="G55" s="58" t="s">
        <v>339</v>
      </c>
    </row>
    <row r="56" spans="1:7" ht="16.5">
      <c r="A56" s="57">
        <v>45022</v>
      </c>
      <c r="B56" s="58" t="s">
        <v>89</v>
      </c>
      <c r="C56" s="95" t="str">
        <f>1&amp;B56</f>
        <v>111244</v>
      </c>
      <c r="D56" s="59">
        <v>13000</v>
      </c>
      <c r="E56" s="60">
        <v>12971.36</v>
      </c>
      <c r="F56" s="60">
        <v>12003.23</v>
      </c>
      <c r="G56" s="58" t="s">
        <v>9</v>
      </c>
    </row>
    <row r="57" spans="1:7" ht="16.5">
      <c r="A57" s="57">
        <v>45022</v>
      </c>
      <c r="B57" s="58" t="s">
        <v>90</v>
      </c>
      <c r="C57" s="95" t="str">
        <f>1&amp;B57</f>
        <v>111247</v>
      </c>
      <c r="D57" s="59">
        <v>23000</v>
      </c>
      <c r="E57" s="60">
        <v>23000</v>
      </c>
      <c r="F57" s="60">
        <v>20447.79</v>
      </c>
      <c r="G57" s="58" t="s">
        <v>9</v>
      </c>
    </row>
    <row r="58" spans="1:7" ht="16.5">
      <c r="A58" s="57">
        <v>45022</v>
      </c>
      <c r="B58" s="58" t="s">
        <v>91</v>
      </c>
      <c r="C58" s="95" t="str">
        <f>1&amp;B58</f>
        <v>111248</v>
      </c>
      <c r="D58" s="59">
        <v>5900</v>
      </c>
      <c r="E58" s="60">
        <v>5942.59</v>
      </c>
      <c r="F58" s="60">
        <v>5363.42</v>
      </c>
      <c r="G58" s="58" t="s">
        <v>9</v>
      </c>
    </row>
    <row r="59" spans="1:7" ht="16.5">
      <c r="A59" s="57">
        <v>45022</v>
      </c>
      <c r="B59" s="58" t="s">
        <v>106</v>
      </c>
      <c r="C59" s="95" t="str">
        <f>1&amp;B59</f>
        <v>111250</v>
      </c>
      <c r="D59" s="59">
        <v>9200</v>
      </c>
      <c r="E59" s="60">
        <v>9200</v>
      </c>
      <c r="F59" s="60">
        <v>8381.01</v>
      </c>
      <c r="G59" s="58" t="s">
        <v>9</v>
      </c>
    </row>
    <row r="60" spans="1:7" ht="16.5">
      <c r="A60" s="57">
        <v>45022</v>
      </c>
      <c r="B60" s="58" t="s">
        <v>92</v>
      </c>
      <c r="C60" s="95" t="str">
        <f>1&amp;B60</f>
        <v>111272</v>
      </c>
      <c r="D60" s="59">
        <v>15300</v>
      </c>
      <c r="E60" s="60">
        <v>15300</v>
      </c>
      <c r="F60" s="60">
        <v>13724.08</v>
      </c>
      <c r="G60" s="58" t="s">
        <v>9</v>
      </c>
    </row>
    <row r="61" spans="1:7" ht="16.5">
      <c r="A61" s="57">
        <v>45022</v>
      </c>
      <c r="B61" s="58" t="s">
        <v>93</v>
      </c>
      <c r="C61" s="95" t="str">
        <f>1&amp;B61</f>
        <v>111274</v>
      </c>
      <c r="D61" s="59">
        <v>11470</v>
      </c>
      <c r="E61" s="60">
        <v>11470</v>
      </c>
      <c r="F61" s="60">
        <v>10232.39</v>
      </c>
      <c r="G61" s="58" t="s">
        <v>9</v>
      </c>
    </row>
    <row r="62" spans="1:7" ht="16.5">
      <c r="A62" s="57">
        <v>45026.568844868823</v>
      </c>
      <c r="B62" s="58" t="s">
        <v>94</v>
      </c>
      <c r="C62" s="95" t="str">
        <f>1&amp;B62</f>
        <v>111332</v>
      </c>
      <c r="D62" s="59">
        <v>23900</v>
      </c>
      <c r="E62" s="60">
        <v>21970.17</v>
      </c>
      <c r="F62" s="60">
        <v>21755.32</v>
      </c>
      <c r="G62" s="58" t="s">
        <v>9</v>
      </c>
    </row>
    <row r="63" spans="1:7" ht="16.5">
      <c r="A63" s="57">
        <v>45027</v>
      </c>
      <c r="B63" s="58" t="s">
        <v>95</v>
      </c>
      <c r="C63" s="95" t="str">
        <f>1&amp;B63</f>
        <v>111345</v>
      </c>
      <c r="D63" s="59">
        <v>12502.93</v>
      </c>
      <c r="E63" s="60">
        <v>12502.93</v>
      </c>
      <c r="F63" s="60">
        <v>11051.82</v>
      </c>
      <c r="G63" s="58" t="s">
        <v>9</v>
      </c>
    </row>
    <row r="64" spans="1:7" ht="16.5">
      <c r="A64" s="57">
        <v>45027</v>
      </c>
      <c r="B64" s="58" t="s">
        <v>96</v>
      </c>
      <c r="C64" s="95" t="str">
        <f>1&amp;B64</f>
        <v>111358</v>
      </c>
      <c r="D64" s="59">
        <v>20000</v>
      </c>
      <c r="E64" s="60">
        <v>20016.48</v>
      </c>
      <c r="F64" s="60">
        <v>18548.439999999999</v>
      </c>
      <c r="G64" s="58" t="s">
        <v>242</v>
      </c>
    </row>
    <row r="65" spans="1:7" ht="16.5">
      <c r="A65" s="57">
        <v>45028</v>
      </c>
      <c r="B65" s="58" t="s">
        <v>97</v>
      </c>
      <c r="C65" s="95" t="str">
        <f>1&amp;B65</f>
        <v>111392</v>
      </c>
      <c r="D65" s="59">
        <v>7800</v>
      </c>
      <c r="E65" s="60">
        <v>7800</v>
      </c>
      <c r="F65" s="60">
        <v>7065.85</v>
      </c>
      <c r="G65" s="58" t="s">
        <v>9</v>
      </c>
    </row>
    <row r="66" spans="1:7" ht="16.5">
      <c r="A66" s="57">
        <v>45033</v>
      </c>
      <c r="B66" s="58" t="s">
        <v>98</v>
      </c>
      <c r="C66" s="95" t="str">
        <f>1&amp;B66</f>
        <v>111438</v>
      </c>
      <c r="D66" s="59">
        <v>12100</v>
      </c>
      <c r="E66" s="60">
        <v>11178.65</v>
      </c>
      <c r="F66" s="60">
        <v>11149.64</v>
      </c>
      <c r="G66" s="58" t="s">
        <v>9</v>
      </c>
    </row>
    <row r="67" spans="1:7" ht="16.5">
      <c r="A67" s="57">
        <v>45036</v>
      </c>
      <c r="B67" s="58" t="s">
        <v>99</v>
      </c>
      <c r="C67" s="95" t="str">
        <f>1&amp;B67</f>
        <v>111497</v>
      </c>
      <c r="D67" s="59">
        <v>8600</v>
      </c>
      <c r="E67" s="60">
        <v>8600</v>
      </c>
      <c r="F67" s="60">
        <v>8016.19</v>
      </c>
      <c r="G67" s="58" t="s">
        <v>242</v>
      </c>
    </row>
    <row r="68" spans="1:7" ht="16.5">
      <c r="A68" s="57">
        <v>45041</v>
      </c>
      <c r="B68" s="58" t="s">
        <v>107</v>
      </c>
      <c r="C68" s="95" t="str">
        <f>1&amp;B68</f>
        <v>111556</v>
      </c>
      <c r="D68" s="59">
        <v>4590</v>
      </c>
      <c r="E68" s="60">
        <v>4510.49</v>
      </c>
      <c r="F68" s="60">
        <v>4143.45</v>
      </c>
      <c r="G68" s="58" t="s">
        <v>9</v>
      </c>
    </row>
    <row r="69" spans="1:7" ht="16.5">
      <c r="A69" s="57">
        <v>45042.620049729936</v>
      </c>
      <c r="B69" s="58" t="s">
        <v>100</v>
      </c>
      <c r="C69" s="95" t="str">
        <f>1&amp;B69</f>
        <v>111565</v>
      </c>
      <c r="D69" s="59">
        <v>22300</v>
      </c>
      <c r="E69" s="60">
        <v>21871.54</v>
      </c>
      <c r="F69" s="60">
        <v>20768.810000000001</v>
      </c>
      <c r="G69" s="58" t="s">
        <v>9</v>
      </c>
    </row>
    <row r="70" spans="1:7" ht="16.5">
      <c r="A70" s="57">
        <v>45047</v>
      </c>
      <c r="B70" s="58" t="s">
        <v>194</v>
      </c>
      <c r="C70" s="95" t="str">
        <f>1&amp;B70</f>
        <v>111681</v>
      </c>
      <c r="D70" s="59">
        <v>15300</v>
      </c>
      <c r="E70" s="60">
        <v>15300</v>
      </c>
      <c r="F70" s="60">
        <v>14119.32</v>
      </c>
      <c r="G70" s="58" t="s">
        <v>9</v>
      </c>
    </row>
    <row r="71" spans="1:7" ht="16.5">
      <c r="A71" s="57">
        <v>45048</v>
      </c>
      <c r="B71" s="58" t="s">
        <v>108</v>
      </c>
      <c r="C71" s="95" t="str">
        <f>1&amp;B71</f>
        <v>111706</v>
      </c>
      <c r="D71" s="59">
        <v>20000</v>
      </c>
      <c r="E71" s="60">
        <v>20000</v>
      </c>
      <c r="F71" s="60">
        <v>0</v>
      </c>
      <c r="G71" s="58" t="s">
        <v>58</v>
      </c>
    </row>
    <row r="72" spans="1:7" ht="16.5">
      <c r="A72" s="57">
        <v>45048</v>
      </c>
      <c r="B72" s="58" t="s">
        <v>109</v>
      </c>
      <c r="C72" s="95" t="str">
        <f>1&amp;B72</f>
        <v>111711</v>
      </c>
      <c r="D72" s="59">
        <v>20000</v>
      </c>
      <c r="E72" s="60">
        <v>20000</v>
      </c>
      <c r="F72" s="60">
        <v>17984.23</v>
      </c>
      <c r="G72" s="58" t="s">
        <v>9</v>
      </c>
    </row>
    <row r="73" spans="1:7" ht="16.5">
      <c r="A73" s="57">
        <v>45050</v>
      </c>
      <c r="B73" s="58" t="s">
        <v>110</v>
      </c>
      <c r="C73" s="95" t="str">
        <f>1&amp;B73</f>
        <v>111747</v>
      </c>
      <c r="D73" s="59">
        <v>10039.24</v>
      </c>
      <c r="E73" s="60">
        <v>10039.24</v>
      </c>
      <c r="F73" s="60">
        <v>7796.94</v>
      </c>
      <c r="G73" s="58" t="s">
        <v>9</v>
      </c>
    </row>
    <row r="74" spans="1:7" ht="16.5">
      <c r="A74" s="57">
        <v>45051</v>
      </c>
      <c r="B74" s="58" t="s">
        <v>111</v>
      </c>
      <c r="C74" s="95" t="str">
        <f>1&amp;B74</f>
        <v>111776</v>
      </c>
      <c r="D74" s="59">
        <v>13000</v>
      </c>
      <c r="E74" s="60">
        <v>13000</v>
      </c>
      <c r="F74" s="60">
        <v>0</v>
      </c>
      <c r="G74" s="58" t="s">
        <v>58</v>
      </c>
    </row>
    <row r="75" spans="1:7" ht="16.5">
      <c r="A75" s="57">
        <v>45051</v>
      </c>
      <c r="B75" s="58" t="s">
        <v>112</v>
      </c>
      <c r="C75" s="95" t="str">
        <f>1&amp;B75</f>
        <v>111779</v>
      </c>
      <c r="D75" s="59">
        <v>7590</v>
      </c>
      <c r="E75" s="60">
        <v>5768.84</v>
      </c>
      <c r="F75" s="60">
        <v>5768.84</v>
      </c>
      <c r="G75" s="58" t="s">
        <v>242</v>
      </c>
    </row>
    <row r="76" spans="1:7" ht="16.5">
      <c r="A76" s="57">
        <v>45051</v>
      </c>
      <c r="B76" s="58" t="s">
        <v>113</v>
      </c>
      <c r="C76" s="95" t="str">
        <f>1&amp;B76</f>
        <v>111788</v>
      </c>
      <c r="D76" s="59">
        <v>19000</v>
      </c>
      <c r="E76" s="60">
        <v>19000</v>
      </c>
      <c r="F76" s="60">
        <v>17434.29</v>
      </c>
      <c r="G76" s="58" t="s">
        <v>9</v>
      </c>
    </row>
    <row r="77" spans="1:7" ht="16.5">
      <c r="A77" s="57">
        <v>45053.32725327932</v>
      </c>
      <c r="B77" s="58" t="s">
        <v>114</v>
      </c>
      <c r="C77" s="95" t="str">
        <f>1&amp;B77</f>
        <v>111806</v>
      </c>
      <c r="D77" s="59">
        <v>18500</v>
      </c>
      <c r="E77" s="60">
        <v>18500</v>
      </c>
      <c r="F77" s="60">
        <v>16732.330000000002</v>
      </c>
      <c r="G77" s="58" t="s">
        <v>9</v>
      </c>
    </row>
    <row r="78" spans="1:7" ht="16.5">
      <c r="A78" s="57">
        <v>45053.479472260806</v>
      </c>
      <c r="B78" s="58" t="s">
        <v>115</v>
      </c>
      <c r="C78" s="95" t="str">
        <f>1&amp;B78</f>
        <v>111807</v>
      </c>
      <c r="D78" s="59">
        <v>20000</v>
      </c>
      <c r="E78" s="60">
        <v>20000</v>
      </c>
      <c r="F78" s="60">
        <v>18246.84</v>
      </c>
      <c r="G78" s="58" t="s">
        <v>9</v>
      </c>
    </row>
    <row r="79" spans="1:7" ht="16.5">
      <c r="A79" s="57">
        <v>45054</v>
      </c>
      <c r="B79" s="58" t="s">
        <v>116</v>
      </c>
      <c r="C79" s="95" t="str">
        <f>1&amp;B79</f>
        <v>111812</v>
      </c>
      <c r="D79" s="59">
        <v>21000</v>
      </c>
      <c r="E79" s="60">
        <v>20974.59</v>
      </c>
      <c r="F79" s="60">
        <v>20646.38</v>
      </c>
      <c r="G79" s="58" t="s">
        <v>9</v>
      </c>
    </row>
    <row r="80" spans="1:7" ht="16.5">
      <c r="A80" s="57">
        <v>45057</v>
      </c>
      <c r="B80" s="58" t="s">
        <v>117</v>
      </c>
      <c r="C80" s="95" t="str">
        <f>1&amp;B80</f>
        <v>111872</v>
      </c>
      <c r="D80" s="59">
        <v>13200</v>
      </c>
      <c r="E80" s="60">
        <v>12722.38</v>
      </c>
      <c r="F80" s="60">
        <v>12306.11</v>
      </c>
      <c r="G80" s="58" t="s">
        <v>9</v>
      </c>
    </row>
    <row r="81" spans="1:7" ht="16.5">
      <c r="A81" s="57">
        <v>45063</v>
      </c>
      <c r="B81" s="58" t="s">
        <v>118</v>
      </c>
      <c r="C81" s="95" t="str">
        <f>1&amp;B81</f>
        <v>111920</v>
      </c>
      <c r="D81" s="59">
        <v>13500</v>
      </c>
      <c r="E81" s="60">
        <v>13500</v>
      </c>
      <c r="F81" s="60">
        <v>0</v>
      </c>
      <c r="G81" s="58" t="s">
        <v>58</v>
      </c>
    </row>
    <row r="82" spans="1:7" ht="16.5">
      <c r="A82" s="57">
        <v>45066</v>
      </c>
      <c r="B82" s="58" t="s">
        <v>119</v>
      </c>
      <c r="C82" s="95" t="str">
        <f>1&amp;B82</f>
        <v>112007</v>
      </c>
      <c r="D82" s="59">
        <v>21600</v>
      </c>
      <c r="E82" s="60">
        <v>21600</v>
      </c>
      <c r="F82" s="60">
        <v>17174.810000000001</v>
      </c>
      <c r="G82" s="58" t="s">
        <v>9</v>
      </c>
    </row>
    <row r="83" spans="1:7" ht="16.5">
      <c r="A83" s="57">
        <v>45068</v>
      </c>
      <c r="B83" s="58" t="s">
        <v>207</v>
      </c>
      <c r="C83" s="95" t="str">
        <f>1&amp;B83</f>
        <v>112020</v>
      </c>
      <c r="D83" s="59">
        <v>15000</v>
      </c>
      <c r="E83" s="60">
        <v>15000</v>
      </c>
      <c r="F83" s="60">
        <v>13635.96</v>
      </c>
      <c r="G83" s="58" t="s">
        <v>9</v>
      </c>
    </row>
    <row r="84" spans="1:7" ht="16.5">
      <c r="A84" s="57">
        <v>45069</v>
      </c>
      <c r="B84" s="58" t="s">
        <v>209</v>
      </c>
      <c r="C84" s="95" t="str">
        <f>1&amp;B84</f>
        <v>112031</v>
      </c>
      <c r="D84" s="59">
        <v>17550</v>
      </c>
      <c r="E84" s="60">
        <v>17550</v>
      </c>
      <c r="F84" s="60">
        <v>16006.94</v>
      </c>
      <c r="G84" s="58" t="s">
        <v>9</v>
      </c>
    </row>
    <row r="85" spans="1:7" ht="16.5">
      <c r="A85" s="57">
        <v>45072</v>
      </c>
      <c r="B85" s="58" t="s">
        <v>120</v>
      </c>
      <c r="C85" s="95" t="str">
        <f>1&amp;B85</f>
        <v>112082</v>
      </c>
      <c r="D85" s="59">
        <v>14500</v>
      </c>
      <c r="E85" s="60">
        <v>14500</v>
      </c>
      <c r="F85" s="60">
        <v>13014.83</v>
      </c>
      <c r="G85" s="58" t="s">
        <v>9</v>
      </c>
    </row>
    <row r="86" spans="1:7" ht="16.5">
      <c r="A86" s="57">
        <v>45072</v>
      </c>
      <c r="B86" s="58" t="s">
        <v>121</v>
      </c>
      <c r="C86" s="95" t="str">
        <f>1&amp;B86</f>
        <v>112088</v>
      </c>
      <c r="D86" s="59">
        <v>14200</v>
      </c>
      <c r="E86" s="60">
        <v>13796.96</v>
      </c>
      <c r="F86" s="60">
        <v>13694.74</v>
      </c>
      <c r="G86" s="58" t="s">
        <v>9</v>
      </c>
    </row>
    <row r="87" spans="1:7" ht="16.5">
      <c r="A87" s="57">
        <v>45073</v>
      </c>
      <c r="B87" s="58" t="s">
        <v>213</v>
      </c>
      <c r="C87" s="95" t="str">
        <f>1&amp;B87</f>
        <v>112095</v>
      </c>
      <c r="D87" s="59">
        <v>20100</v>
      </c>
      <c r="E87" s="60">
        <v>20100</v>
      </c>
      <c r="F87" s="60">
        <v>0</v>
      </c>
      <c r="G87" s="58" t="s">
        <v>58</v>
      </c>
    </row>
    <row r="88" spans="1:7" ht="16.5">
      <c r="A88" s="57">
        <v>45075.45385208333</v>
      </c>
      <c r="B88" s="58" t="s">
        <v>215</v>
      </c>
      <c r="C88" s="95" t="str">
        <f>1&amp;B88</f>
        <v>112106</v>
      </c>
      <c r="D88" s="59">
        <v>19800</v>
      </c>
      <c r="E88" s="60">
        <v>18237.79</v>
      </c>
      <c r="F88" s="60">
        <v>17571.900000000001</v>
      </c>
      <c r="G88" s="58" t="s">
        <v>9</v>
      </c>
    </row>
    <row r="89" spans="1:7" ht="16.5">
      <c r="A89" s="57">
        <v>45075</v>
      </c>
      <c r="B89" s="58" t="s">
        <v>217</v>
      </c>
      <c r="C89" s="95" t="str">
        <f>1&amp;B89</f>
        <v>112112</v>
      </c>
      <c r="D89" s="59">
        <v>24000</v>
      </c>
      <c r="E89" s="60">
        <v>24000</v>
      </c>
      <c r="F89" s="60">
        <v>21923.33</v>
      </c>
      <c r="G89" s="58" t="s">
        <v>9</v>
      </c>
    </row>
    <row r="90" spans="1:7" ht="16.5">
      <c r="A90" s="57">
        <v>45076</v>
      </c>
      <c r="B90" s="58" t="s">
        <v>219</v>
      </c>
      <c r="C90" s="95" t="str">
        <f>1&amp;B90</f>
        <v>112121</v>
      </c>
      <c r="D90" s="59">
        <v>13900</v>
      </c>
      <c r="E90" s="60">
        <v>13900</v>
      </c>
      <c r="F90" s="60">
        <v>12858.5</v>
      </c>
      <c r="G90" s="58" t="s">
        <v>9</v>
      </c>
    </row>
    <row r="91" spans="1:7" ht="16.5">
      <c r="A91" s="57">
        <v>45078</v>
      </c>
      <c r="B91" s="58" t="s">
        <v>221</v>
      </c>
      <c r="C91" s="95" t="str">
        <f>1&amp;B91</f>
        <v>112186</v>
      </c>
      <c r="D91" s="59">
        <v>12300</v>
      </c>
      <c r="E91" s="60">
        <v>12300</v>
      </c>
      <c r="F91" s="60">
        <v>8845.07</v>
      </c>
      <c r="G91" s="58" t="s">
        <v>9</v>
      </c>
    </row>
    <row r="92" spans="1:7" ht="16.5">
      <c r="A92" s="57">
        <v>45078</v>
      </c>
      <c r="B92" s="58" t="s">
        <v>223</v>
      </c>
      <c r="C92" s="95" t="str">
        <f>1&amp;B92</f>
        <v>112210</v>
      </c>
      <c r="D92" s="59">
        <v>15875</v>
      </c>
      <c r="E92" s="60">
        <v>15875</v>
      </c>
      <c r="F92" s="60">
        <v>14681.45</v>
      </c>
      <c r="G92" s="58" t="s">
        <v>242</v>
      </c>
    </row>
    <row r="93" spans="1:7" ht="16.5">
      <c r="A93" s="57">
        <v>45081.692429591043</v>
      </c>
      <c r="B93" s="58" t="s">
        <v>225</v>
      </c>
      <c r="C93" s="95" t="str">
        <f>1&amp;B93</f>
        <v>112263</v>
      </c>
      <c r="D93" s="59">
        <v>14600</v>
      </c>
      <c r="E93" s="60">
        <v>14600</v>
      </c>
      <c r="F93" s="60">
        <v>13355.11</v>
      </c>
      <c r="G93" s="58" t="s">
        <v>9</v>
      </c>
    </row>
    <row r="94" spans="1:7" ht="16.5">
      <c r="A94" s="57">
        <v>45082</v>
      </c>
      <c r="B94" s="58" t="s">
        <v>227</v>
      </c>
      <c r="C94" s="95" t="str">
        <f>1&amp;B94</f>
        <v>112279</v>
      </c>
      <c r="D94" s="59">
        <v>9100</v>
      </c>
      <c r="E94" s="60">
        <v>9100</v>
      </c>
      <c r="F94" s="60">
        <v>8397.75</v>
      </c>
      <c r="G94" s="58" t="s">
        <v>9</v>
      </c>
    </row>
    <row r="95" spans="1:7" ht="16.5">
      <c r="A95" s="57">
        <v>45084</v>
      </c>
      <c r="B95" s="58" t="s">
        <v>229</v>
      </c>
      <c r="C95" s="95" t="str">
        <f>1&amp;B95</f>
        <v>112318</v>
      </c>
      <c r="D95" s="59">
        <v>12500</v>
      </c>
      <c r="E95" s="60">
        <v>12500</v>
      </c>
      <c r="F95" s="60">
        <v>11366.05</v>
      </c>
      <c r="G95" s="58" t="s">
        <v>9</v>
      </c>
    </row>
    <row r="96" spans="1:7" ht="16.5">
      <c r="A96" s="57">
        <v>45085</v>
      </c>
      <c r="B96" s="58" t="s">
        <v>231</v>
      </c>
      <c r="C96" s="95" t="str">
        <f>1&amp;B96</f>
        <v>112325</v>
      </c>
      <c r="D96" s="59">
        <v>9600</v>
      </c>
      <c r="E96" s="60">
        <v>9600</v>
      </c>
      <c r="F96" s="60">
        <v>8792.65</v>
      </c>
      <c r="G96" s="58" t="s">
        <v>9</v>
      </c>
    </row>
    <row r="97" spans="1:7" ht="16.5">
      <c r="A97" s="57">
        <v>45087</v>
      </c>
      <c r="B97" s="58" t="s">
        <v>233</v>
      </c>
      <c r="C97" s="95" t="str">
        <f>1&amp;B97</f>
        <v>112429</v>
      </c>
      <c r="D97" s="59">
        <v>5900</v>
      </c>
      <c r="E97" s="60">
        <v>5900</v>
      </c>
      <c r="F97" s="60">
        <v>5403.02</v>
      </c>
      <c r="G97" s="58" t="s">
        <v>9</v>
      </c>
    </row>
    <row r="98" spans="1:7" ht="16.5">
      <c r="A98" s="57">
        <v>45091</v>
      </c>
      <c r="B98" s="58" t="s">
        <v>235</v>
      </c>
      <c r="C98" s="95" t="str">
        <f>1&amp;B98</f>
        <v>112593</v>
      </c>
      <c r="D98" s="59">
        <v>6151.7</v>
      </c>
      <c r="E98" s="60">
        <v>6151.7</v>
      </c>
      <c r="F98" s="60">
        <v>5533.77</v>
      </c>
      <c r="G98" s="58" t="s">
        <v>9</v>
      </c>
    </row>
    <row r="99" spans="1:7" ht="16.5">
      <c r="A99" s="57">
        <v>45097</v>
      </c>
      <c r="B99" s="58" t="s">
        <v>237</v>
      </c>
      <c r="C99" s="95" t="str">
        <f>1&amp;B99</f>
        <v>112873</v>
      </c>
      <c r="D99" s="59">
        <v>19183.18</v>
      </c>
      <c r="E99" s="60">
        <v>19279.759999999998</v>
      </c>
      <c r="F99" s="60">
        <v>18392.43</v>
      </c>
      <c r="G99" s="58" t="s">
        <v>9</v>
      </c>
    </row>
    <row r="100" spans="1:7" ht="16.5">
      <c r="A100" s="57">
        <v>45106</v>
      </c>
      <c r="B100" s="58" t="s">
        <v>246</v>
      </c>
      <c r="C100" s="95" t="str">
        <f>1&amp;B100</f>
        <v>113031</v>
      </c>
      <c r="D100" s="59">
        <v>15500</v>
      </c>
      <c r="E100" s="60">
        <v>15500</v>
      </c>
      <c r="F100" s="60">
        <v>14459.54</v>
      </c>
      <c r="G100" s="58" t="s">
        <v>9</v>
      </c>
    </row>
    <row r="101" spans="1:7" ht="16.5">
      <c r="A101" s="57">
        <v>45111</v>
      </c>
      <c r="B101" s="58" t="s">
        <v>247</v>
      </c>
      <c r="C101" s="95" t="str">
        <f>1&amp;B101</f>
        <v>113141</v>
      </c>
      <c r="D101" s="59">
        <v>20000</v>
      </c>
      <c r="E101" s="60">
        <v>20000</v>
      </c>
      <c r="F101" s="60">
        <v>18593.16</v>
      </c>
      <c r="G101" s="58" t="s">
        <v>9</v>
      </c>
    </row>
    <row r="102" spans="1:7" ht="16.5">
      <c r="A102" s="57">
        <v>45111</v>
      </c>
      <c r="B102" s="58" t="s">
        <v>248</v>
      </c>
      <c r="C102" s="95" t="str">
        <f>1&amp;B102</f>
        <v>113170</v>
      </c>
      <c r="D102" s="59">
        <v>12000</v>
      </c>
      <c r="E102" s="60">
        <v>12000</v>
      </c>
      <c r="F102" s="60">
        <v>11183.27</v>
      </c>
      <c r="G102" s="58" t="s">
        <v>9</v>
      </c>
    </row>
    <row r="103" spans="1:7" ht="16.5">
      <c r="A103" s="57">
        <v>45111</v>
      </c>
      <c r="B103" s="58" t="s">
        <v>249</v>
      </c>
      <c r="C103" s="95" t="str">
        <f>1&amp;B103</f>
        <v>113178</v>
      </c>
      <c r="D103" s="59">
        <v>6000</v>
      </c>
      <c r="E103" s="60">
        <v>6000</v>
      </c>
      <c r="F103" s="60">
        <v>5605.11</v>
      </c>
      <c r="G103" s="58" t="s">
        <v>9</v>
      </c>
    </row>
    <row r="104" spans="1:7" ht="16.5">
      <c r="A104" s="57">
        <v>45111</v>
      </c>
      <c r="B104" s="58" t="s">
        <v>267</v>
      </c>
      <c r="C104" s="95" t="str">
        <f>1&amp;B104</f>
        <v>113203</v>
      </c>
      <c r="D104" s="59">
        <v>10700</v>
      </c>
      <c r="E104" s="60">
        <v>10700</v>
      </c>
      <c r="F104" s="60">
        <v>10116.98</v>
      </c>
      <c r="G104" s="58" t="s">
        <v>9</v>
      </c>
    </row>
    <row r="105" spans="1:7" ht="16.5">
      <c r="A105" s="57">
        <v>45118</v>
      </c>
      <c r="B105" s="58" t="s">
        <v>250</v>
      </c>
      <c r="C105" s="95" t="str">
        <f>1&amp;B105</f>
        <v>113356</v>
      </c>
      <c r="D105" s="59">
        <v>8700</v>
      </c>
      <c r="E105" s="60">
        <v>8700</v>
      </c>
      <c r="F105" s="60">
        <v>8069.12</v>
      </c>
      <c r="G105" s="58" t="s">
        <v>9</v>
      </c>
    </row>
    <row r="106" spans="1:7" ht="16.5">
      <c r="A106" s="57">
        <v>45119.555929668211</v>
      </c>
      <c r="B106" s="58" t="s">
        <v>251</v>
      </c>
      <c r="C106" s="95" t="str">
        <f>1&amp;B106</f>
        <v>113385</v>
      </c>
      <c r="D106" s="59">
        <v>7600</v>
      </c>
      <c r="E106" s="60">
        <v>7600</v>
      </c>
      <c r="F106" s="60">
        <v>7066.79</v>
      </c>
      <c r="G106" s="58" t="s">
        <v>9</v>
      </c>
    </row>
    <row r="107" spans="1:7" ht="16.5">
      <c r="A107" s="57">
        <v>45122</v>
      </c>
      <c r="B107" s="58" t="s">
        <v>253</v>
      </c>
      <c r="C107" s="95" t="str">
        <f>1&amp;B107</f>
        <v>113443</v>
      </c>
      <c r="D107" s="59">
        <v>9500</v>
      </c>
      <c r="E107" s="60">
        <v>9500</v>
      </c>
      <c r="F107" s="60">
        <v>8735.1</v>
      </c>
      <c r="G107" s="58" t="s">
        <v>9</v>
      </c>
    </row>
    <row r="108" spans="1:7" ht="16.5">
      <c r="A108" s="57">
        <v>45127.475187770062</v>
      </c>
      <c r="B108" s="58" t="s">
        <v>252</v>
      </c>
      <c r="C108" s="95" t="str">
        <f>1&amp;B108</f>
        <v>113535</v>
      </c>
      <c r="D108" s="59">
        <v>9798.2199999999993</v>
      </c>
      <c r="E108" s="60">
        <v>9285.7199999999993</v>
      </c>
      <c r="F108" s="60">
        <v>9216.93</v>
      </c>
      <c r="G108" s="58" t="s">
        <v>9</v>
      </c>
    </row>
    <row r="109" spans="1:7" ht="16.5">
      <c r="A109" s="57">
        <v>45132.437376350303</v>
      </c>
      <c r="B109" s="58" t="s">
        <v>254</v>
      </c>
      <c r="C109" s="95" t="str">
        <f>1&amp;B109</f>
        <v>113580</v>
      </c>
      <c r="D109" s="59">
        <v>12100</v>
      </c>
      <c r="E109" s="60">
        <v>12100</v>
      </c>
      <c r="F109" s="60">
        <v>11347.09</v>
      </c>
      <c r="G109" s="58" t="s">
        <v>9</v>
      </c>
    </row>
    <row r="110" spans="1:7" ht="16.5">
      <c r="A110" s="57">
        <v>45135</v>
      </c>
      <c r="B110" s="58" t="s">
        <v>255</v>
      </c>
      <c r="C110" s="95" t="str">
        <f>1&amp;B110</f>
        <v>113616</v>
      </c>
      <c r="D110" s="59">
        <v>9000</v>
      </c>
      <c r="E110" s="60">
        <v>9000</v>
      </c>
      <c r="F110" s="60">
        <v>8427.4599999999991</v>
      </c>
      <c r="G110" s="58" t="s">
        <v>9</v>
      </c>
    </row>
    <row r="111" spans="1:7" ht="16.5">
      <c r="A111" s="57">
        <v>45138</v>
      </c>
      <c r="B111" s="58" t="s">
        <v>256</v>
      </c>
      <c r="C111" s="95" t="str">
        <f>1&amp;B111</f>
        <v>113642</v>
      </c>
      <c r="D111" s="59">
        <v>18512.47</v>
      </c>
      <c r="E111" s="60">
        <v>17963.919999999998</v>
      </c>
      <c r="F111" s="60">
        <v>17963.919999999998</v>
      </c>
      <c r="G111" s="58" t="s">
        <v>242</v>
      </c>
    </row>
    <row r="112" spans="1:7" ht="16.5">
      <c r="A112" s="57">
        <v>45139</v>
      </c>
      <c r="B112" s="58" t="s">
        <v>257</v>
      </c>
      <c r="C112" s="95" t="str">
        <f>1&amp;B112</f>
        <v>113665</v>
      </c>
      <c r="D112" s="59">
        <v>24253</v>
      </c>
      <c r="E112" s="60">
        <v>24253</v>
      </c>
      <c r="F112" s="60">
        <v>22808.48</v>
      </c>
      <c r="G112" s="58" t="s">
        <v>9</v>
      </c>
    </row>
    <row r="113" spans="1:7" ht="16.5">
      <c r="A113" s="57">
        <v>45140</v>
      </c>
      <c r="B113" s="58" t="s">
        <v>258</v>
      </c>
      <c r="C113" s="95" t="str">
        <f>1&amp;B113</f>
        <v>113684</v>
      </c>
      <c r="D113" s="59">
        <v>19500</v>
      </c>
      <c r="E113" s="60">
        <v>19500</v>
      </c>
      <c r="F113" s="60">
        <v>18220.13</v>
      </c>
      <c r="G113" s="58" t="s">
        <v>9</v>
      </c>
    </row>
    <row r="114" spans="1:7" ht="16.5">
      <c r="A114" s="57">
        <v>45142</v>
      </c>
      <c r="B114" s="58" t="s">
        <v>259</v>
      </c>
      <c r="C114" s="95" t="str">
        <f>1&amp;B114</f>
        <v>113710</v>
      </c>
      <c r="D114" s="59">
        <v>11700</v>
      </c>
      <c r="E114" s="60">
        <v>11700</v>
      </c>
      <c r="F114" s="60">
        <v>8000.16</v>
      </c>
      <c r="G114" s="58" t="s">
        <v>9</v>
      </c>
    </row>
    <row r="115" spans="1:7" ht="16.5">
      <c r="A115" s="57">
        <v>45152.419014660489</v>
      </c>
      <c r="B115" s="58" t="s">
        <v>268</v>
      </c>
      <c r="C115" s="95" t="str">
        <f>1&amp;B115</f>
        <v>113917</v>
      </c>
      <c r="D115" s="59">
        <v>8250</v>
      </c>
      <c r="E115" s="60">
        <v>8250</v>
      </c>
      <c r="F115" s="60">
        <v>7810.6</v>
      </c>
      <c r="G115" s="58" t="s">
        <v>9</v>
      </c>
    </row>
    <row r="116" spans="1:7" ht="16.5">
      <c r="A116" s="57">
        <v>45154</v>
      </c>
      <c r="B116" s="58" t="s">
        <v>260</v>
      </c>
      <c r="C116" s="95" t="str">
        <f>1&amp;B116</f>
        <v>113973</v>
      </c>
      <c r="D116" s="59">
        <v>15800</v>
      </c>
      <c r="E116" s="60">
        <v>15800</v>
      </c>
      <c r="F116" s="60">
        <v>14863.45</v>
      </c>
      <c r="G116" s="58" t="s">
        <v>9</v>
      </c>
    </row>
    <row r="117" spans="1:7" ht="16.5">
      <c r="A117" s="57">
        <v>45159</v>
      </c>
      <c r="B117" s="58" t="s">
        <v>261</v>
      </c>
      <c r="C117" s="95" t="str">
        <f>1&amp;B117</f>
        <v>114020</v>
      </c>
      <c r="D117" s="59">
        <v>5000</v>
      </c>
      <c r="E117" s="60">
        <v>5000</v>
      </c>
      <c r="F117" s="60">
        <v>0</v>
      </c>
      <c r="G117" s="58" t="s">
        <v>58</v>
      </c>
    </row>
    <row r="118" spans="1:7" ht="16.5">
      <c r="A118" s="57">
        <v>45160</v>
      </c>
      <c r="B118" s="58" t="s">
        <v>262</v>
      </c>
      <c r="C118" s="95" t="str">
        <f>1&amp;B118</f>
        <v>114038</v>
      </c>
      <c r="D118" s="59">
        <v>7700</v>
      </c>
      <c r="E118" s="60">
        <v>7700</v>
      </c>
      <c r="F118" s="60">
        <v>7211.01</v>
      </c>
      <c r="G118" s="58" t="s">
        <v>9</v>
      </c>
    </row>
    <row r="119" spans="1:7" ht="16.5">
      <c r="A119" s="57">
        <v>45162</v>
      </c>
      <c r="B119" s="58" t="s">
        <v>263</v>
      </c>
      <c r="C119" s="95" t="str">
        <f>1&amp;B119</f>
        <v>114063</v>
      </c>
      <c r="D119" s="59">
        <v>16700</v>
      </c>
      <c r="E119" s="60">
        <v>16700</v>
      </c>
      <c r="F119" s="60">
        <v>15697.26</v>
      </c>
      <c r="G119" s="58" t="s">
        <v>9</v>
      </c>
    </row>
    <row r="120" spans="1:7" ht="16.5">
      <c r="A120" s="57">
        <v>45167</v>
      </c>
      <c r="B120" s="58" t="s">
        <v>269</v>
      </c>
      <c r="C120" s="95" t="str">
        <f>1&amp;B120</f>
        <v>114115</v>
      </c>
      <c r="D120" s="59">
        <v>20000</v>
      </c>
      <c r="E120" s="60">
        <v>20000</v>
      </c>
      <c r="F120" s="60">
        <v>19075.759999999998</v>
      </c>
      <c r="G120" s="58" t="s">
        <v>9</v>
      </c>
    </row>
    <row r="121" spans="1:7" ht="16.5">
      <c r="A121" s="57">
        <v>45168</v>
      </c>
      <c r="B121" s="58" t="s">
        <v>270</v>
      </c>
      <c r="C121" s="95" t="str">
        <f>1&amp;B121</f>
        <v>114127</v>
      </c>
      <c r="D121" s="59">
        <v>9700</v>
      </c>
      <c r="E121" s="60">
        <v>9700</v>
      </c>
      <c r="F121" s="60">
        <v>7355.28</v>
      </c>
      <c r="G121" s="58" t="s">
        <v>9</v>
      </c>
    </row>
    <row r="122" spans="1:7" ht="16.5">
      <c r="A122" s="57">
        <v>45175</v>
      </c>
      <c r="B122" s="58" t="s">
        <v>271</v>
      </c>
      <c r="C122" s="95" t="str">
        <f>1&amp;B122</f>
        <v>114214</v>
      </c>
      <c r="D122" s="59">
        <v>16000</v>
      </c>
      <c r="E122" s="60">
        <v>16000</v>
      </c>
      <c r="F122" s="60">
        <v>15085.1</v>
      </c>
      <c r="G122" s="58" t="s">
        <v>9</v>
      </c>
    </row>
    <row r="123" spans="1:7" ht="16.5">
      <c r="A123" s="57">
        <v>45175</v>
      </c>
      <c r="B123" s="58" t="s">
        <v>272</v>
      </c>
      <c r="C123" s="95" t="str">
        <f>1&amp;B123</f>
        <v>114241</v>
      </c>
      <c r="D123" s="59">
        <v>9500</v>
      </c>
      <c r="E123" s="60">
        <v>9500</v>
      </c>
      <c r="F123" s="60">
        <v>9053.6299999999992</v>
      </c>
      <c r="G123" s="58" t="s">
        <v>9</v>
      </c>
    </row>
    <row r="124" spans="1:7" ht="16.5">
      <c r="A124" s="57">
        <v>45175</v>
      </c>
      <c r="B124" s="58" t="s">
        <v>273</v>
      </c>
      <c r="C124" s="95" t="str">
        <f>1&amp;B124</f>
        <v>114251</v>
      </c>
      <c r="D124" s="59">
        <v>3224.55</v>
      </c>
      <c r="E124" s="60">
        <v>3224.55</v>
      </c>
      <c r="F124" s="60">
        <v>2924.26</v>
      </c>
      <c r="G124" s="58" t="s">
        <v>9</v>
      </c>
    </row>
    <row r="125" spans="1:7" ht="16.5">
      <c r="A125" s="57">
        <v>45176</v>
      </c>
      <c r="B125" s="58" t="s">
        <v>274</v>
      </c>
      <c r="C125" s="95" t="str">
        <f>1&amp;B125</f>
        <v>114256</v>
      </c>
      <c r="D125" s="59">
        <v>20500</v>
      </c>
      <c r="E125" s="60">
        <v>20500</v>
      </c>
      <c r="F125" s="60">
        <v>19304.580000000002</v>
      </c>
      <c r="G125" s="58" t="s">
        <v>9</v>
      </c>
    </row>
    <row r="126" spans="1:7" ht="16.5">
      <c r="A126" s="57">
        <v>45180</v>
      </c>
      <c r="B126" s="58" t="s">
        <v>275</v>
      </c>
      <c r="C126" s="95" t="str">
        <f>1&amp;B126</f>
        <v>114316</v>
      </c>
      <c r="D126" s="59">
        <v>9200</v>
      </c>
      <c r="E126" s="60">
        <v>9200</v>
      </c>
      <c r="F126" s="60">
        <v>8871.52</v>
      </c>
      <c r="G126" s="58" t="s">
        <v>242</v>
      </c>
    </row>
    <row r="127" spans="1:7" ht="16.5">
      <c r="A127" s="57">
        <v>45181</v>
      </c>
      <c r="B127" s="58" t="s">
        <v>279</v>
      </c>
      <c r="C127" s="95" t="str">
        <f>1&amp;B127</f>
        <v>114327</v>
      </c>
      <c r="D127" s="59">
        <v>12200</v>
      </c>
      <c r="E127" s="60">
        <v>12200</v>
      </c>
      <c r="F127" s="60">
        <v>11613.59</v>
      </c>
      <c r="G127" s="58" t="s">
        <v>9</v>
      </c>
    </row>
    <row r="128" spans="1:7" ht="16.5">
      <c r="A128" s="57">
        <v>45187</v>
      </c>
      <c r="B128" s="58" t="s">
        <v>276</v>
      </c>
      <c r="C128" s="95" t="str">
        <f>1&amp;B128</f>
        <v>114380</v>
      </c>
      <c r="D128" s="59">
        <v>20000</v>
      </c>
      <c r="E128" s="60">
        <v>20000</v>
      </c>
      <c r="F128" s="60">
        <v>1172.6500000000001</v>
      </c>
      <c r="G128" s="58" t="s">
        <v>9</v>
      </c>
    </row>
    <row r="129" spans="1:7" ht="16.5">
      <c r="A129" s="57">
        <v>45189</v>
      </c>
      <c r="B129" s="58" t="s">
        <v>280</v>
      </c>
      <c r="C129" s="95" t="str">
        <f>1&amp;B129</f>
        <v>114421</v>
      </c>
      <c r="D129" s="59">
        <v>11000</v>
      </c>
      <c r="E129" s="60">
        <v>11000</v>
      </c>
      <c r="F129" s="60">
        <v>10401.66</v>
      </c>
      <c r="G129" s="58" t="s">
        <v>9</v>
      </c>
    </row>
    <row r="130" spans="1:7" ht="16.5">
      <c r="A130" s="57">
        <v>45190</v>
      </c>
      <c r="B130" s="58" t="s">
        <v>277</v>
      </c>
      <c r="C130" s="95" t="str">
        <f>1&amp;B130</f>
        <v>114427</v>
      </c>
      <c r="D130" s="59">
        <v>20000</v>
      </c>
      <c r="E130" s="60">
        <v>20000</v>
      </c>
      <c r="F130" s="60">
        <v>18936.37</v>
      </c>
      <c r="G130" s="58" t="s">
        <v>9</v>
      </c>
    </row>
    <row r="131" spans="1:7" ht="16.5">
      <c r="A131" s="57">
        <v>45196.382427507713</v>
      </c>
      <c r="B131" s="58" t="s">
        <v>281</v>
      </c>
      <c r="C131" s="95" t="str">
        <f>1&amp;B131</f>
        <v>114496</v>
      </c>
      <c r="D131" s="59">
        <v>20000</v>
      </c>
      <c r="E131" s="60">
        <v>20000</v>
      </c>
      <c r="F131" s="60">
        <v>19226.73</v>
      </c>
      <c r="G131" s="58" t="s">
        <v>9</v>
      </c>
    </row>
    <row r="132" spans="1:7" ht="16.5">
      <c r="A132" s="57">
        <v>45196</v>
      </c>
      <c r="B132" s="58" t="s">
        <v>282</v>
      </c>
      <c r="C132" s="95" t="str">
        <f>1&amp;B132</f>
        <v>114497</v>
      </c>
      <c r="D132" s="59">
        <v>10320</v>
      </c>
      <c r="E132" s="60">
        <v>10320</v>
      </c>
      <c r="F132" s="60">
        <v>9927.16</v>
      </c>
      <c r="G132" s="58" t="s">
        <v>242</v>
      </c>
    </row>
    <row r="133" spans="1:7" ht="16.5">
      <c r="A133" s="57">
        <v>45197</v>
      </c>
      <c r="B133" s="58" t="s">
        <v>283</v>
      </c>
      <c r="C133" s="95" t="str">
        <f>1&amp;B133</f>
        <v>114506</v>
      </c>
      <c r="D133" s="59">
        <v>20200</v>
      </c>
      <c r="E133" s="60">
        <v>20200</v>
      </c>
      <c r="F133" s="60">
        <v>19157.25</v>
      </c>
      <c r="G133" s="58" t="s">
        <v>9</v>
      </c>
    </row>
    <row r="134" spans="1:7" ht="16.5">
      <c r="A134" s="57">
        <v>45210.162644637341</v>
      </c>
      <c r="B134" s="58" t="s">
        <v>284</v>
      </c>
      <c r="C134" s="95" t="str">
        <f>1&amp;B134</f>
        <v>114654</v>
      </c>
      <c r="D134" s="59">
        <v>18400</v>
      </c>
      <c r="E134" s="60">
        <v>18400</v>
      </c>
      <c r="F134" s="60">
        <v>17244</v>
      </c>
      <c r="G134" s="58" t="s">
        <v>9</v>
      </c>
    </row>
    <row r="135" spans="1:7" ht="16.5">
      <c r="A135" s="57">
        <v>45211</v>
      </c>
      <c r="B135" s="58" t="s">
        <v>286</v>
      </c>
      <c r="C135" s="95" t="str">
        <f>1&amp;B135</f>
        <v>114670</v>
      </c>
      <c r="D135" s="59">
        <v>20000</v>
      </c>
      <c r="E135" s="60">
        <v>20000</v>
      </c>
      <c r="F135" s="60">
        <v>18994.990000000002</v>
      </c>
      <c r="G135" s="58" t="s">
        <v>9</v>
      </c>
    </row>
    <row r="136" spans="1:7" ht="16.5">
      <c r="A136" s="57">
        <v>45216</v>
      </c>
      <c r="B136" s="58" t="s">
        <v>287</v>
      </c>
      <c r="C136" s="95" t="str">
        <f>1&amp;B136</f>
        <v>114733</v>
      </c>
      <c r="D136" s="59">
        <v>14000</v>
      </c>
      <c r="E136" s="60">
        <v>14000</v>
      </c>
      <c r="F136" s="60">
        <v>13316.95</v>
      </c>
      <c r="G136" s="58" t="s">
        <v>9</v>
      </c>
    </row>
    <row r="137" spans="1:7" ht="16.5">
      <c r="A137" s="57">
        <v>45217</v>
      </c>
      <c r="B137" s="58" t="s">
        <v>288</v>
      </c>
      <c r="C137" s="95" t="str">
        <f>1&amp;B137</f>
        <v>114747</v>
      </c>
      <c r="D137" s="59">
        <v>21200</v>
      </c>
      <c r="E137" s="60">
        <v>21200</v>
      </c>
      <c r="F137" s="60">
        <v>20179.419999999998</v>
      </c>
      <c r="G137" s="58" t="s">
        <v>9</v>
      </c>
    </row>
    <row r="138" spans="1:7" ht="16.5">
      <c r="A138" s="57">
        <v>45219</v>
      </c>
      <c r="B138" s="58" t="s">
        <v>289</v>
      </c>
      <c r="C138" s="95" t="str">
        <f>1&amp;B138</f>
        <v>114757</v>
      </c>
      <c r="D138" s="59">
        <v>9800</v>
      </c>
      <c r="E138" s="60">
        <v>9800</v>
      </c>
      <c r="F138" s="60">
        <v>9364.73</v>
      </c>
      <c r="G138" s="58" t="s">
        <v>9</v>
      </c>
    </row>
    <row r="139" spans="1:7" ht="16.5">
      <c r="A139" s="57">
        <v>45223</v>
      </c>
      <c r="B139" s="58" t="s">
        <v>290</v>
      </c>
      <c r="C139" s="95" t="str">
        <f>1&amp;B139</f>
        <v>114800</v>
      </c>
      <c r="D139" s="59">
        <v>9500</v>
      </c>
      <c r="E139" s="60">
        <v>9500</v>
      </c>
      <c r="F139" s="60">
        <v>9030.2900000000009</v>
      </c>
      <c r="G139" s="58" t="s">
        <v>9</v>
      </c>
    </row>
    <row r="140" spans="1:7" ht="16.5">
      <c r="A140" s="57">
        <v>45224</v>
      </c>
      <c r="B140" s="58" t="s">
        <v>291</v>
      </c>
      <c r="C140" s="95" t="str">
        <f>1&amp;B140</f>
        <v>114818</v>
      </c>
      <c r="D140" s="59">
        <v>20000</v>
      </c>
      <c r="E140" s="60">
        <v>20000</v>
      </c>
      <c r="F140" s="60">
        <v>19125.099999999999</v>
      </c>
      <c r="G140" s="58" t="s">
        <v>9</v>
      </c>
    </row>
    <row r="141" spans="1:7" ht="16.5">
      <c r="A141" s="57">
        <v>45226.597107716043</v>
      </c>
      <c r="B141" s="58" t="s">
        <v>292</v>
      </c>
      <c r="C141" s="95" t="str">
        <f>1&amp;B141</f>
        <v>114841</v>
      </c>
      <c r="D141" s="59">
        <v>9100</v>
      </c>
      <c r="E141" s="60">
        <v>9100</v>
      </c>
      <c r="F141" s="60">
        <v>8448.75</v>
      </c>
      <c r="G141" s="58" t="s">
        <v>9</v>
      </c>
    </row>
    <row r="142" spans="1:7" ht="16.5">
      <c r="A142" s="57">
        <v>45228</v>
      </c>
      <c r="B142" s="58" t="s">
        <v>293</v>
      </c>
      <c r="C142" s="95" t="str">
        <f>1&amp;B142</f>
        <v>114847</v>
      </c>
      <c r="D142" s="59">
        <v>24300</v>
      </c>
      <c r="E142" s="60">
        <v>24300</v>
      </c>
      <c r="F142" s="60">
        <v>23284.47</v>
      </c>
      <c r="G142" s="58" t="s">
        <v>9</v>
      </c>
    </row>
    <row r="143" spans="1:7" ht="16.5">
      <c r="A143" s="57">
        <v>45236</v>
      </c>
      <c r="B143" s="58" t="s">
        <v>294</v>
      </c>
      <c r="C143" s="95" t="str">
        <f>1&amp;B143</f>
        <v>114897</v>
      </c>
      <c r="D143" s="59">
        <v>20000</v>
      </c>
      <c r="E143" s="60">
        <v>20000</v>
      </c>
      <c r="F143" s="60">
        <v>19084.189999999999</v>
      </c>
      <c r="G143" s="58" t="s">
        <v>9</v>
      </c>
    </row>
    <row r="144" spans="1:7" ht="16.5">
      <c r="A144" s="57">
        <v>45237</v>
      </c>
      <c r="B144" s="58" t="s">
        <v>295</v>
      </c>
      <c r="C144" s="95" t="str">
        <f>1&amp;B144</f>
        <v>114910</v>
      </c>
      <c r="D144" s="59">
        <v>20000</v>
      </c>
      <c r="E144" s="60">
        <v>20000</v>
      </c>
      <c r="F144" s="60">
        <v>19248.5</v>
      </c>
      <c r="G144" s="58" t="s">
        <v>9</v>
      </c>
    </row>
    <row r="145" spans="1:7" ht="16.5">
      <c r="A145" s="57">
        <v>45237</v>
      </c>
      <c r="B145" s="58" t="s">
        <v>296</v>
      </c>
      <c r="C145" s="95" t="str">
        <f>1&amp;B145</f>
        <v>114913</v>
      </c>
      <c r="D145" s="59">
        <v>17720</v>
      </c>
      <c r="E145" s="60">
        <v>17720</v>
      </c>
      <c r="F145" s="60">
        <v>17199.03</v>
      </c>
      <c r="G145" s="58" t="s">
        <v>9</v>
      </c>
    </row>
    <row r="146" spans="1:7" ht="16.5">
      <c r="A146" s="57">
        <v>45241</v>
      </c>
      <c r="B146" s="58" t="s">
        <v>297</v>
      </c>
      <c r="C146" s="95" t="str">
        <f>1&amp;B146</f>
        <v>114943</v>
      </c>
      <c r="D146" s="59">
        <v>13900</v>
      </c>
      <c r="E146" s="60">
        <v>13900</v>
      </c>
      <c r="F146" s="60">
        <v>13370.67</v>
      </c>
      <c r="G146" s="58" t="s">
        <v>9</v>
      </c>
    </row>
    <row r="147" spans="1:7" ht="16.5">
      <c r="A147" s="57">
        <v>45249</v>
      </c>
      <c r="B147" s="58" t="s">
        <v>298</v>
      </c>
      <c r="C147" s="95" t="str">
        <f>1&amp;B147</f>
        <v>115105</v>
      </c>
      <c r="D147" s="59">
        <v>15500</v>
      </c>
      <c r="E147" s="60">
        <v>15500</v>
      </c>
      <c r="F147" s="60">
        <v>14935.67</v>
      </c>
      <c r="G147" s="58" t="s">
        <v>9</v>
      </c>
    </row>
    <row r="148" spans="1:7" ht="16.5">
      <c r="A148" s="57">
        <v>45250</v>
      </c>
      <c r="B148" s="58" t="s">
        <v>299</v>
      </c>
      <c r="C148" s="95" t="str">
        <f>1&amp;B148</f>
        <v>115113</v>
      </c>
      <c r="D148" s="59">
        <v>6100</v>
      </c>
      <c r="E148" s="60">
        <v>6100</v>
      </c>
      <c r="F148" s="60">
        <v>5607</v>
      </c>
      <c r="G148" s="58" t="s">
        <v>9</v>
      </c>
    </row>
    <row r="149" spans="1:7" ht="16.5">
      <c r="A149" s="57">
        <v>45251</v>
      </c>
      <c r="B149" s="58" t="s">
        <v>300</v>
      </c>
      <c r="C149" s="95" t="str">
        <f>1&amp;B149</f>
        <v>115138</v>
      </c>
      <c r="D149" s="59">
        <v>12725</v>
      </c>
      <c r="E149" s="60">
        <v>12725</v>
      </c>
      <c r="F149" s="60">
        <v>12080.68</v>
      </c>
      <c r="G149" s="58" t="s">
        <v>9</v>
      </c>
    </row>
    <row r="150" spans="1:7" ht="16.5">
      <c r="A150" s="57">
        <v>45251</v>
      </c>
      <c r="B150" s="58" t="s">
        <v>301</v>
      </c>
      <c r="C150" s="95" t="str">
        <f>1&amp;B150</f>
        <v>115143</v>
      </c>
      <c r="D150" s="59">
        <v>11000</v>
      </c>
      <c r="E150" s="60">
        <v>11000</v>
      </c>
      <c r="F150" s="60">
        <v>10523.06</v>
      </c>
      <c r="G150" s="58" t="s">
        <v>9</v>
      </c>
    </row>
    <row r="151" spans="1:7" ht="16.5">
      <c r="A151" s="57">
        <v>45265.701800308634</v>
      </c>
      <c r="B151" s="58" t="s">
        <v>303</v>
      </c>
      <c r="C151" s="95" t="str">
        <f>1&amp;B151</f>
        <v>115300</v>
      </c>
      <c r="D151" s="59">
        <v>22700</v>
      </c>
      <c r="E151" s="60">
        <v>22700</v>
      </c>
      <c r="F151" s="60">
        <v>22115.439999999999</v>
      </c>
      <c r="G151" s="58" t="s">
        <v>9</v>
      </c>
    </row>
    <row r="152" spans="1:7" ht="16.5">
      <c r="A152" s="57">
        <v>45266</v>
      </c>
      <c r="B152" s="58" t="s">
        <v>304</v>
      </c>
      <c r="C152" s="95" t="str">
        <f>1&amp;B152</f>
        <v>115341</v>
      </c>
      <c r="D152" s="59">
        <v>20000</v>
      </c>
      <c r="E152" s="60">
        <v>20000</v>
      </c>
      <c r="F152" s="60">
        <v>19408.18</v>
      </c>
      <c r="G152" s="58" t="s">
        <v>9</v>
      </c>
    </row>
    <row r="153" spans="1:7" ht="16.5">
      <c r="A153" s="57">
        <v>45266.68854560185</v>
      </c>
      <c r="B153" s="58" t="s">
        <v>305</v>
      </c>
      <c r="C153" s="95" t="str">
        <f>1&amp;B153</f>
        <v>115353</v>
      </c>
      <c r="D153" s="59">
        <v>18150</v>
      </c>
      <c r="E153" s="60">
        <v>18150</v>
      </c>
      <c r="F153" s="60">
        <v>17584.79</v>
      </c>
      <c r="G153" s="58" t="s">
        <v>9</v>
      </c>
    </row>
    <row r="154" spans="1:7" ht="16.5">
      <c r="A154" s="57">
        <v>45267</v>
      </c>
      <c r="B154" s="58" t="s">
        <v>341</v>
      </c>
      <c r="C154" s="95" t="str">
        <f>1&amp;B154</f>
        <v>115360</v>
      </c>
      <c r="D154" s="59">
        <v>21900</v>
      </c>
      <c r="E154" s="60">
        <v>21900</v>
      </c>
      <c r="F154" s="60">
        <v>21590.67</v>
      </c>
      <c r="G154" s="58" t="s">
        <v>9</v>
      </c>
    </row>
    <row r="155" spans="1:7" ht="16.5">
      <c r="A155" s="57">
        <v>45269</v>
      </c>
      <c r="B155" s="58" t="s">
        <v>306</v>
      </c>
      <c r="C155" s="95" t="str">
        <f>1&amp;B155</f>
        <v>115439</v>
      </c>
      <c r="D155" s="59">
        <v>13000</v>
      </c>
      <c r="E155" s="60">
        <v>13000</v>
      </c>
      <c r="F155" s="60">
        <v>12616.21</v>
      </c>
      <c r="G155" s="58" t="s">
        <v>9</v>
      </c>
    </row>
    <row r="156" spans="1:7" ht="16.5">
      <c r="A156" s="57">
        <v>45273</v>
      </c>
      <c r="B156" s="58" t="s">
        <v>307</v>
      </c>
      <c r="C156" s="95" t="str">
        <f>1&amp;B156</f>
        <v>115477</v>
      </c>
      <c r="D156" s="59">
        <v>13500</v>
      </c>
      <c r="E156" s="60">
        <v>13500</v>
      </c>
      <c r="F156" s="60">
        <v>13131.98</v>
      </c>
      <c r="G156" s="58" t="s">
        <v>9</v>
      </c>
    </row>
    <row r="157" spans="1:7" ht="16.5">
      <c r="A157" s="57">
        <v>45275</v>
      </c>
      <c r="B157" s="58" t="s">
        <v>308</v>
      </c>
      <c r="C157" s="95" t="str">
        <f>1&amp;B157</f>
        <v>115515</v>
      </c>
      <c r="D157" s="59">
        <v>14000</v>
      </c>
      <c r="E157" s="60">
        <v>14000</v>
      </c>
      <c r="F157" s="60">
        <v>13561.83</v>
      </c>
      <c r="G157" s="58" t="s">
        <v>9</v>
      </c>
    </row>
    <row r="158" spans="1:7" ht="16.5">
      <c r="A158" s="57">
        <v>45275</v>
      </c>
      <c r="B158" s="58" t="s">
        <v>309</v>
      </c>
      <c r="C158" s="95" t="str">
        <f>1&amp;B158</f>
        <v>115527</v>
      </c>
      <c r="D158" s="59">
        <v>6700</v>
      </c>
      <c r="E158" s="60">
        <v>6700</v>
      </c>
      <c r="F158" s="60">
        <v>6487.73</v>
      </c>
      <c r="G158" s="58" t="s">
        <v>9</v>
      </c>
    </row>
    <row r="159" spans="1:7" ht="16.5">
      <c r="A159" s="57">
        <v>45275</v>
      </c>
      <c r="B159" s="58" t="s">
        <v>310</v>
      </c>
      <c r="C159" s="95" t="str">
        <f>1&amp;B159</f>
        <v>115531</v>
      </c>
      <c r="D159" s="59">
        <v>19600</v>
      </c>
      <c r="E159" s="60">
        <v>19600</v>
      </c>
      <c r="F159" s="60">
        <v>19197.63</v>
      </c>
      <c r="G159" s="58" t="s">
        <v>9</v>
      </c>
    </row>
    <row r="160" spans="1:7" ht="16.5">
      <c r="A160" s="57">
        <v>45275</v>
      </c>
      <c r="B160" s="58" t="s">
        <v>311</v>
      </c>
      <c r="C160" s="95" t="str">
        <f>1&amp;B160</f>
        <v>115536</v>
      </c>
      <c r="D160" s="59">
        <v>13000</v>
      </c>
      <c r="E160" s="60">
        <v>13000</v>
      </c>
      <c r="F160" s="60">
        <v>0</v>
      </c>
      <c r="G160" s="58" t="s">
        <v>58</v>
      </c>
    </row>
    <row r="161" spans="1:7" ht="16.5">
      <c r="A161" s="57">
        <v>45277</v>
      </c>
      <c r="B161" s="58" t="s">
        <v>312</v>
      </c>
      <c r="C161" s="95" t="str">
        <f>1&amp;B161</f>
        <v>115565</v>
      </c>
      <c r="D161" s="59">
        <v>6550</v>
      </c>
      <c r="E161" s="60">
        <v>6550</v>
      </c>
      <c r="F161" s="60">
        <v>6370.49</v>
      </c>
      <c r="G161" s="58" t="s">
        <v>9</v>
      </c>
    </row>
    <row r="162" spans="1:7" ht="16.5">
      <c r="A162" s="57">
        <v>45278</v>
      </c>
      <c r="B162" s="58" t="s">
        <v>317</v>
      </c>
      <c r="C162" s="95" t="str">
        <f>1&amp;B162</f>
        <v>115574</v>
      </c>
      <c r="D162" s="59">
        <v>19300</v>
      </c>
      <c r="E162" s="60">
        <v>19300</v>
      </c>
      <c r="F162" s="60">
        <v>18848.03</v>
      </c>
      <c r="G162" s="58" t="s">
        <v>9</v>
      </c>
    </row>
    <row r="163" spans="1:7" ht="16.5">
      <c r="A163" s="57">
        <v>45278.819612075618</v>
      </c>
      <c r="B163" s="58" t="s">
        <v>313</v>
      </c>
      <c r="C163" s="95" t="str">
        <f>1&amp;B163</f>
        <v>115583</v>
      </c>
      <c r="D163" s="59">
        <v>9800</v>
      </c>
      <c r="E163" s="60">
        <v>9800</v>
      </c>
      <c r="F163" s="60">
        <v>9586.89</v>
      </c>
      <c r="G163" s="58" t="s">
        <v>9</v>
      </c>
    </row>
    <row r="164" spans="1:7" ht="16.5">
      <c r="A164" s="57">
        <v>45279.079121412033</v>
      </c>
      <c r="B164" s="58" t="s">
        <v>314</v>
      </c>
      <c r="C164" s="95" t="str">
        <f>1&amp;B164</f>
        <v>115592</v>
      </c>
      <c r="D164" s="59">
        <v>11260</v>
      </c>
      <c r="E164" s="60">
        <v>11260</v>
      </c>
      <c r="F164" s="60">
        <v>10915.83</v>
      </c>
      <c r="G164" s="58" t="s">
        <v>9</v>
      </c>
    </row>
    <row r="165" spans="1:7" ht="16.5">
      <c r="A165" s="57">
        <v>45283</v>
      </c>
      <c r="B165" s="58" t="s">
        <v>318</v>
      </c>
      <c r="C165" s="95" t="str">
        <f>1&amp;B165</f>
        <v>115641</v>
      </c>
      <c r="D165" s="59">
        <v>6500</v>
      </c>
      <c r="E165" s="60">
        <v>6500</v>
      </c>
      <c r="F165" s="60">
        <v>6374.75</v>
      </c>
      <c r="G165" s="58" t="s">
        <v>9</v>
      </c>
    </row>
    <row r="166" spans="1:7" ht="16.5">
      <c r="A166" s="57">
        <v>45293</v>
      </c>
      <c r="B166" s="58" t="s">
        <v>319</v>
      </c>
      <c r="C166" s="95" t="str">
        <f>1&amp;B166</f>
        <v>115734</v>
      </c>
      <c r="D166" s="59">
        <v>20000</v>
      </c>
      <c r="E166" s="60">
        <v>20000</v>
      </c>
      <c r="F166" s="60">
        <v>19718.91</v>
      </c>
      <c r="G166" s="58" t="s">
        <v>340</v>
      </c>
    </row>
    <row r="167" spans="1:7" ht="16.5">
      <c r="A167" s="57">
        <v>45294</v>
      </c>
      <c r="B167" s="58" t="s">
        <v>320</v>
      </c>
      <c r="C167" s="95" t="str">
        <f>1&amp;B167</f>
        <v>115744</v>
      </c>
      <c r="D167" s="59">
        <v>5640</v>
      </c>
      <c r="E167" s="60">
        <v>5640</v>
      </c>
      <c r="F167" s="60">
        <v>5542.82</v>
      </c>
      <c r="G167" s="58" t="s">
        <v>9</v>
      </c>
    </row>
    <row r="168" spans="1:7" ht="16.5">
      <c r="A168" s="57">
        <v>45299</v>
      </c>
      <c r="B168" s="58" t="s">
        <v>321</v>
      </c>
      <c r="C168" s="95" t="str">
        <f>1&amp;B168</f>
        <v>115806</v>
      </c>
      <c r="D168" s="59">
        <v>13000</v>
      </c>
      <c r="E168" s="60">
        <v>13000</v>
      </c>
      <c r="F168" s="60">
        <v>12746.62</v>
      </c>
      <c r="G168" s="58" t="s">
        <v>9</v>
      </c>
    </row>
    <row r="169" spans="1:7" ht="16.5">
      <c r="A169" s="57">
        <v>45300</v>
      </c>
      <c r="B169" s="58" t="s">
        <v>322</v>
      </c>
      <c r="C169" s="95" t="str">
        <f>1&amp;B169</f>
        <v>115837</v>
      </c>
      <c r="D169" s="59">
        <v>7000</v>
      </c>
      <c r="E169" s="60">
        <v>7000</v>
      </c>
      <c r="F169" s="60">
        <v>5841.04</v>
      </c>
      <c r="G169" s="58" t="s">
        <v>9</v>
      </c>
    </row>
    <row r="170" spans="1:7" ht="16.5">
      <c r="A170" s="57">
        <v>45300</v>
      </c>
      <c r="B170" s="58" t="s">
        <v>323</v>
      </c>
      <c r="C170" s="95" t="str">
        <f>1&amp;B170</f>
        <v>115880</v>
      </c>
      <c r="D170" s="59">
        <v>20000</v>
      </c>
      <c r="E170" s="60">
        <v>20000</v>
      </c>
      <c r="F170" s="60">
        <v>19662.63</v>
      </c>
      <c r="G170" s="58" t="s">
        <v>9</v>
      </c>
    </row>
    <row r="171" spans="1:7" ht="16.5">
      <c r="A171" s="57">
        <v>45302</v>
      </c>
      <c r="B171" s="58" t="s">
        <v>342</v>
      </c>
      <c r="C171" s="95" t="str">
        <f>1&amp;B171</f>
        <v>115935</v>
      </c>
      <c r="D171" s="59">
        <v>12600</v>
      </c>
      <c r="E171" s="60">
        <v>12600</v>
      </c>
      <c r="F171" s="60">
        <v>12525.81</v>
      </c>
      <c r="G171" s="58" t="s">
        <v>9</v>
      </c>
    </row>
    <row r="172" spans="1:7" ht="16.5">
      <c r="A172" s="57">
        <v>45303</v>
      </c>
      <c r="B172" s="58" t="s">
        <v>331</v>
      </c>
      <c r="C172" s="95" t="str">
        <f>1&amp;B172</f>
        <v>115951</v>
      </c>
      <c r="D172" s="59">
        <v>12900</v>
      </c>
      <c r="E172" s="60">
        <v>12900</v>
      </c>
      <c r="F172" s="60">
        <v>12724.33</v>
      </c>
      <c r="G172" s="58" t="s">
        <v>9</v>
      </c>
    </row>
    <row r="173" spans="1:7" ht="16.5">
      <c r="A173" s="57">
        <v>45303.691304668209</v>
      </c>
      <c r="B173" s="58" t="s">
        <v>324</v>
      </c>
      <c r="C173" s="95" t="str">
        <f>1&amp;B173</f>
        <v>115955</v>
      </c>
      <c r="D173" s="59">
        <v>10670</v>
      </c>
      <c r="E173" s="60">
        <v>10670</v>
      </c>
      <c r="F173" s="60">
        <v>10545.75</v>
      </c>
      <c r="G173" s="58" t="s">
        <v>9</v>
      </c>
    </row>
    <row r="174" spans="1:7" ht="16.5">
      <c r="A174" s="57">
        <v>45305</v>
      </c>
      <c r="B174" s="58" t="s">
        <v>325</v>
      </c>
      <c r="C174" s="95" t="str">
        <f>1&amp;B174</f>
        <v>115975</v>
      </c>
      <c r="D174" s="59">
        <v>5000</v>
      </c>
      <c r="E174" s="60">
        <v>5000</v>
      </c>
      <c r="F174" s="60">
        <v>4765.05</v>
      </c>
      <c r="G174" s="58" t="s">
        <v>9</v>
      </c>
    </row>
    <row r="175" spans="1:7" ht="16.5">
      <c r="A175" s="57">
        <v>45306</v>
      </c>
      <c r="B175" s="58" t="s">
        <v>326</v>
      </c>
      <c r="C175" s="95" t="str">
        <f>1&amp;B175</f>
        <v>115989</v>
      </c>
      <c r="D175" s="59">
        <v>16500</v>
      </c>
      <c r="E175" s="60">
        <v>16500</v>
      </c>
      <c r="F175" s="60">
        <v>16195.25</v>
      </c>
      <c r="G175" s="58" t="s">
        <v>9</v>
      </c>
    </row>
    <row r="176" spans="1:7" ht="16.5">
      <c r="A176" s="57">
        <v>45307</v>
      </c>
      <c r="B176" s="58" t="s">
        <v>327</v>
      </c>
      <c r="C176" s="95" t="str">
        <f>1&amp;B176</f>
        <v>115992</v>
      </c>
      <c r="D176" s="59">
        <v>16500</v>
      </c>
      <c r="E176" s="60">
        <v>16500</v>
      </c>
      <c r="F176" s="60">
        <v>16251.08</v>
      </c>
      <c r="G176" s="58" t="s">
        <v>9</v>
      </c>
    </row>
    <row r="177" spans="1:7" ht="16.5">
      <c r="A177" s="57">
        <v>45307.621494483028</v>
      </c>
      <c r="B177" s="58" t="s">
        <v>328</v>
      </c>
      <c r="C177" s="95" t="str">
        <f>1&amp;B177</f>
        <v>115998</v>
      </c>
      <c r="D177" s="59">
        <v>12100</v>
      </c>
      <c r="E177" s="60">
        <v>12100</v>
      </c>
      <c r="F177" s="60">
        <v>11853.24</v>
      </c>
      <c r="G177" s="58" t="s">
        <v>9</v>
      </c>
    </row>
    <row r="178" spans="1:7" ht="16.5">
      <c r="A178" s="57">
        <v>45322</v>
      </c>
      <c r="B178" s="58" t="s">
        <v>332</v>
      </c>
      <c r="C178" s="95" t="str">
        <f>1&amp;B178</f>
        <v>116138</v>
      </c>
      <c r="D178" s="59">
        <v>10500</v>
      </c>
      <c r="E178" s="60">
        <v>10500</v>
      </c>
      <c r="F178" s="60">
        <v>10257.41</v>
      </c>
      <c r="G178" s="58" t="s">
        <v>9</v>
      </c>
    </row>
    <row r="179" spans="1:7" ht="16.5">
      <c r="A179" s="57">
        <v>45332</v>
      </c>
      <c r="B179" s="58" t="s">
        <v>333</v>
      </c>
      <c r="C179" s="95" t="str">
        <f>1&amp;B179</f>
        <v>116248</v>
      </c>
      <c r="D179" s="59">
        <v>11700</v>
      </c>
      <c r="E179" s="60">
        <v>11700</v>
      </c>
      <c r="F179" s="60">
        <v>11629.59</v>
      </c>
      <c r="G179" s="58" t="s">
        <v>9</v>
      </c>
    </row>
    <row r="180" spans="1:7" ht="16.5">
      <c r="A180" s="57">
        <v>45336</v>
      </c>
      <c r="B180" s="58" t="s">
        <v>334</v>
      </c>
      <c r="C180" s="95" t="str">
        <f>1&amp;B180</f>
        <v>116277</v>
      </c>
      <c r="D180" s="59">
        <v>10800</v>
      </c>
      <c r="E180" s="60">
        <v>10800</v>
      </c>
      <c r="F180" s="60">
        <v>10735</v>
      </c>
      <c r="G180" s="58" t="s">
        <v>9</v>
      </c>
    </row>
    <row r="181" spans="1:7" ht="16.5">
      <c r="A181" s="57">
        <v>45341.985032677469</v>
      </c>
      <c r="B181" s="58" t="s">
        <v>343</v>
      </c>
      <c r="C181" s="95" t="str">
        <f>1&amp;B181</f>
        <v>116350</v>
      </c>
      <c r="D181" s="59">
        <v>25000</v>
      </c>
      <c r="E181" s="60">
        <v>25000</v>
      </c>
      <c r="F181" s="60">
        <v>24748.38</v>
      </c>
      <c r="G181" s="58" t="s">
        <v>9</v>
      </c>
    </row>
    <row r="182" spans="1:7" ht="16.5">
      <c r="A182" s="57">
        <v>45343.621991975306</v>
      </c>
      <c r="B182" s="58" t="s">
        <v>335</v>
      </c>
      <c r="C182" s="95" t="str">
        <f>1&amp;B182</f>
        <v>116377</v>
      </c>
      <c r="D182" s="59">
        <v>20000</v>
      </c>
      <c r="E182" s="60">
        <v>20000</v>
      </c>
      <c r="F182" s="60">
        <v>19758.23</v>
      </c>
      <c r="G182" s="58" t="s">
        <v>9</v>
      </c>
    </row>
    <row r="183" spans="1:7" ht="16.5">
      <c r="A183" s="57">
        <v>45347</v>
      </c>
      <c r="B183" s="58" t="s">
        <v>344</v>
      </c>
      <c r="C183" s="95" t="str">
        <f>1&amp;B183</f>
        <v>116436</v>
      </c>
      <c r="D183" s="59">
        <v>15600</v>
      </c>
      <c r="E183" s="60">
        <v>15600</v>
      </c>
      <c r="F183" s="60">
        <v>15414.37</v>
      </c>
      <c r="G183" s="58" t="s">
        <v>9</v>
      </c>
    </row>
    <row r="184" spans="1:7" ht="16.5">
      <c r="A184" s="57">
        <v>45353.759853780859</v>
      </c>
      <c r="B184" s="58" t="s">
        <v>345</v>
      </c>
      <c r="C184" s="95" t="str">
        <f>1&amp;B184</f>
        <v>116499</v>
      </c>
      <c r="D184" s="59">
        <v>8200</v>
      </c>
      <c r="E184" s="60">
        <v>8200</v>
      </c>
      <c r="F184" s="60">
        <v>8014.26</v>
      </c>
      <c r="G184" s="58" t="s">
        <v>9</v>
      </c>
    </row>
    <row r="185" spans="1:7" ht="16.5">
      <c r="A185" s="57">
        <v>45362</v>
      </c>
      <c r="B185" s="58" t="s">
        <v>346</v>
      </c>
      <c r="C185" s="95" t="str">
        <f>1&amp;B185</f>
        <v>116562</v>
      </c>
      <c r="D185" s="59">
        <v>8000</v>
      </c>
      <c r="E185" s="60">
        <v>8000</v>
      </c>
      <c r="F185" s="60">
        <v>7927.6</v>
      </c>
      <c r="G185" s="58" t="s">
        <v>9</v>
      </c>
    </row>
    <row r="186" spans="1:7" ht="16.5">
      <c r="A186" s="57">
        <v>45365</v>
      </c>
      <c r="B186" s="58" t="s">
        <v>347</v>
      </c>
      <c r="C186" s="95" t="str">
        <f>1&amp;B186</f>
        <v>116613</v>
      </c>
      <c r="D186" s="59">
        <v>20000</v>
      </c>
      <c r="E186" s="60">
        <v>20000</v>
      </c>
      <c r="F186" s="60">
        <v>20000</v>
      </c>
      <c r="G186" s="58" t="s">
        <v>9</v>
      </c>
    </row>
    <row r="187" spans="1:7" ht="16.5">
      <c r="A187" s="57">
        <v>45367.740923765436</v>
      </c>
      <c r="B187" s="58" t="s">
        <v>348</v>
      </c>
      <c r="C187" s="95" t="str">
        <f>1&amp;B187</f>
        <v>116644</v>
      </c>
      <c r="D187" s="59">
        <v>7850</v>
      </c>
      <c r="E187" s="60">
        <v>7850</v>
      </c>
      <c r="F187" s="60">
        <v>7850</v>
      </c>
      <c r="G187" s="58" t="s">
        <v>9</v>
      </c>
    </row>
    <row r="188" spans="1:7" ht="16.5">
      <c r="A188" s="57">
        <v>45369.881329783952</v>
      </c>
      <c r="B188" s="58" t="s">
        <v>349</v>
      </c>
      <c r="C188" s="95" t="str">
        <f>1&amp;B188</f>
        <v>116669</v>
      </c>
      <c r="D188" s="59">
        <v>20000</v>
      </c>
      <c r="E188" s="60">
        <v>20000</v>
      </c>
      <c r="F188" s="60">
        <v>20000</v>
      </c>
      <c r="G188" s="58" t="s">
        <v>9</v>
      </c>
    </row>
  </sheetData>
  <autoFilter ref="A1:G188" xr:uid="{7521188E-9BDE-46E7-B929-462343309273}">
    <sortState xmlns:xlrd2="http://schemas.microsoft.com/office/spreadsheetml/2017/richdata2" ref="A2:G188">
      <sortCondition ref="A1:A188"/>
    </sortState>
  </autoFilter>
  <sortState xmlns:xlrd2="http://schemas.microsoft.com/office/spreadsheetml/2017/richdata2" ref="A2:G189">
    <sortCondition ref="B1:B189"/>
  </sortState>
  <printOptions gridLines="1"/>
  <pageMargins left="0.7" right="0.7" top="0.75" bottom="0.75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FC90-57A5-4226-9874-BC18ECC77DB4}">
  <dimension ref="A1:G196"/>
  <sheetViews>
    <sheetView zoomScale="75" zoomScaleNormal="75" workbookViewId="0">
      <selection activeCell="D21" sqref="D21"/>
    </sheetView>
  </sheetViews>
  <sheetFormatPr defaultColWidth="9.42578125" defaultRowHeight="15" customHeight="1"/>
  <cols>
    <col min="1" max="1" width="26" style="70" bestFit="1" customWidth="1"/>
    <col min="2" max="2" width="19.5703125" style="73" customWidth="1"/>
    <col min="3" max="3" width="39.85546875" style="74" customWidth="1"/>
    <col min="4" max="5" width="25.7109375" style="73" customWidth="1"/>
    <col min="6" max="6" width="32.5703125" style="73" customWidth="1"/>
    <col min="7" max="16384" width="9.42578125" style="70"/>
  </cols>
  <sheetData>
    <row r="1" spans="1:6" s="65" customFormat="1">
      <c r="A1" s="64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.5">
      <c r="A2" s="66">
        <v>44736.490000810183</v>
      </c>
      <c r="B2" s="67" t="s">
        <v>8</v>
      </c>
      <c r="C2" s="68">
        <v>20479.34</v>
      </c>
      <c r="D2" s="69">
        <v>20479.34</v>
      </c>
      <c r="E2" s="69">
        <v>18658.79</v>
      </c>
      <c r="F2" s="67" t="s">
        <v>242</v>
      </c>
    </row>
    <row r="3" spans="1:6" ht="16.5">
      <c r="A3" s="66">
        <v>44755.775195100301</v>
      </c>
      <c r="B3" s="67" t="s">
        <v>12</v>
      </c>
      <c r="C3" s="68">
        <v>23500</v>
      </c>
      <c r="D3" s="69">
        <v>23558.080000000002</v>
      </c>
      <c r="E3" s="69">
        <v>24676.16</v>
      </c>
      <c r="F3" s="67" t="s">
        <v>242</v>
      </c>
    </row>
    <row r="4" spans="1:6" ht="16.5">
      <c r="A4" s="66">
        <v>44775.717359606482</v>
      </c>
      <c r="B4" s="67" t="s">
        <v>13</v>
      </c>
      <c r="C4" s="68">
        <v>16600</v>
      </c>
      <c r="D4" s="69">
        <v>16600</v>
      </c>
      <c r="E4" s="69">
        <v>0</v>
      </c>
      <c r="F4" s="67" t="s">
        <v>58</v>
      </c>
    </row>
    <row r="5" spans="1:6" ht="16.5">
      <c r="A5" s="66">
        <v>44775.830350308635</v>
      </c>
      <c r="B5" s="67" t="s">
        <v>15</v>
      </c>
      <c r="C5" s="68">
        <v>25000</v>
      </c>
      <c r="D5" s="69">
        <v>25000</v>
      </c>
      <c r="E5" s="69">
        <v>22777.45</v>
      </c>
      <c r="F5" s="67" t="s">
        <v>242</v>
      </c>
    </row>
    <row r="6" spans="1:6" ht="16.5">
      <c r="A6" s="66">
        <v>44782.429960918213</v>
      </c>
      <c r="B6" s="67" t="s">
        <v>17</v>
      </c>
      <c r="C6" s="68">
        <v>14400</v>
      </c>
      <c r="D6" s="69">
        <v>14719.93</v>
      </c>
      <c r="E6" s="69">
        <v>14474.83</v>
      </c>
      <c r="F6" s="67" t="s">
        <v>86</v>
      </c>
    </row>
    <row r="7" spans="1:6" ht="16.5">
      <c r="A7" s="66">
        <v>44782.690001813266</v>
      </c>
      <c r="B7" s="67" t="s">
        <v>19</v>
      </c>
      <c r="C7" s="68">
        <v>25000</v>
      </c>
      <c r="D7" s="69">
        <v>24588.95</v>
      </c>
      <c r="E7" s="69">
        <v>5721.55</v>
      </c>
      <c r="F7" s="67" t="s">
        <v>9</v>
      </c>
    </row>
    <row r="8" spans="1:6" ht="16.5">
      <c r="A8" s="66">
        <v>44782.945655208328</v>
      </c>
      <c r="B8" s="67" t="s">
        <v>20</v>
      </c>
      <c r="C8" s="68">
        <v>20200</v>
      </c>
      <c r="D8" s="69">
        <v>20200</v>
      </c>
      <c r="E8" s="69">
        <v>18233.05</v>
      </c>
      <c r="F8" s="67" t="s">
        <v>242</v>
      </c>
    </row>
    <row r="9" spans="1:6" ht="16.5">
      <c r="A9" s="66">
        <v>44793.710007021597</v>
      </c>
      <c r="B9" s="67" t="s">
        <v>22</v>
      </c>
      <c r="C9" s="68">
        <v>12800</v>
      </c>
      <c r="D9" s="69">
        <v>12800</v>
      </c>
      <c r="E9" s="69">
        <v>9081.99</v>
      </c>
      <c r="F9" s="67" t="s">
        <v>9</v>
      </c>
    </row>
    <row r="10" spans="1:6" ht="16.5">
      <c r="A10" s="66">
        <v>44798.430726658953</v>
      </c>
      <c r="B10" s="67" t="s">
        <v>23</v>
      </c>
      <c r="C10" s="68">
        <v>13000</v>
      </c>
      <c r="D10" s="69">
        <v>13000</v>
      </c>
      <c r="E10" s="69">
        <v>10442.040000000001</v>
      </c>
      <c r="F10" s="67" t="s">
        <v>9</v>
      </c>
    </row>
    <row r="11" spans="1:6" ht="16.5">
      <c r="A11" s="66">
        <v>44799.717722685185</v>
      </c>
      <c r="B11" s="67" t="s">
        <v>24</v>
      </c>
      <c r="C11" s="68">
        <v>19000</v>
      </c>
      <c r="D11" s="69">
        <v>17806.68</v>
      </c>
      <c r="E11" s="69">
        <v>17806.68</v>
      </c>
      <c r="F11" s="67" t="s">
        <v>242</v>
      </c>
    </row>
    <row r="12" spans="1:6" ht="16.5">
      <c r="A12" s="66">
        <v>44802.945608641967</v>
      </c>
      <c r="B12" s="67" t="s">
        <v>25</v>
      </c>
      <c r="C12" s="68">
        <v>11000</v>
      </c>
      <c r="D12" s="69">
        <v>11000</v>
      </c>
      <c r="E12" s="69">
        <v>0</v>
      </c>
      <c r="F12" s="67" t="s">
        <v>58</v>
      </c>
    </row>
    <row r="13" spans="1:6" ht="16.5">
      <c r="A13" s="66">
        <v>44803.753415007712</v>
      </c>
      <c r="B13" s="67" t="s">
        <v>27</v>
      </c>
      <c r="C13" s="68">
        <v>13000</v>
      </c>
      <c r="D13" s="69">
        <v>12964.12</v>
      </c>
      <c r="E13" s="69">
        <v>10651.09</v>
      </c>
      <c r="F13" s="67" t="s">
        <v>9</v>
      </c>
    </row>
    <row r="14" spans="1:6" ht="16.5">
      <c r="A14" s="66">
        <v>44805.929772916665</v>
      </c>
      <c r="B14" s="67" t="s">
        <v>29</v>
      </c>
      <c r="C14" s="68">
        <v>8000</v>
      </c>
      <c r="D14" s="69">
        <v>8000</v>
      </c>
      <c r="E14" s="69">
        <v>6496.29</v>
      </c>
      <c r="F14" s="67" t="s">
        <v>9</v>
      </c>
    </row>
    <row r="15" spans="1:6" ht="16.5">
      <c r="A15" s="66">
        <v>44808.347388348768</v>
      </c>
      <c r="B15" s="67" t="s">
        <v>31</v>
      </c>
      <c r="C15" s="68">
        <v>10500</v>
      </c>
      <c r="D15" s="69">
        <v>10500</v>
      </c>
      <c r="E15" s="69">
        <v>9884.5400000000009</v>
      </c>
      <c r="F15" s="67" t="s">
        <v>242</v>
      </c>
    </row>
    <row r="16" spans="1:6" ht="16.5">
      <c r="A16" s="66">
        <v>44813.661989544751</v>
      </c>
      <c r="B16" s="67" t="s">
        <v>33</v>
      </c>
      <c r="C16" s="68">
        <v>25000</v>
      </c>
      <c r="D16" s="69">
        <v>25000</v>
      </c>
      <c r="E16" s="69">
        <v>0</v>
      </c>
      <c r="F16" s="67" t="s">
        <v>58</v>
      </c>
    </row>
    <row r="17" spans="1:7" ht="16.5">
      <c r="A17" s="66">
        <v>44813.775023726848</v>
      </c>
      <c r="B17" s="67" t="s">
        <v>35</v>
      </c>
      <c r="C17" s="68">
        <v>25000</v>
      </c>
      <c r="D17" s="69">
        <v>25000</v>
      </c>
      <c r="E17" s="69">
        <v>20236.79</v>
      </c>
      <c r="F17" s="67" t="s">
        <v>9</v>
      </c>
    </row>
    <row r="18" spans="1:7" ht="16.5">
      <c r="A18" s="66">
        <v>44813.778118711416</v>
      </c>
      <c r="B18" s="67" t="s">
        <v>36</v>
      </c>
      <c r="C18" s="68">
        <v>11550</v>
      </c>
      <c r="D18" s="69">
        <v>11550</v>
      </c>
      <c r="E18" s="69">
        <v>9258.32</v>
      </c>
      <c r="F18" s="67" t="s">
        <v>9</v>
      </c>
    </row>
    <row r="19" spans="1:7" ht="16.5">
      <c r="A19" s="66">
        <v>44813.821933063264</v>
      </c>
      <c r="B19" s="67" t="s">
        <v>37</v>
      </c>
      <c r="C19" s="68">
        <v>23875</v>
      </c>
      <c r="D19" s="69">
        <v>22164.6</v>
      </c>
      <c r="E19" s="69">
        <v>22061.03</v>
      </c>
      <c r="F19" s="67" t="s">
        <v>242</v>
      </c>
    </row>
    <row r="20" spans="1:7" ht="16.5">
      <c r="A20" s="66">
        <v>44813.861668287034</v>
      </c>
      <c r="B20" s="67" t="s">
        <v>38</v>
      </c>
      <c r="C20" s="68">
        <v>19300</v>
      </c>
      <c r="D20" s="69">
        <v>19300</v>
      </c>
      <c r="E20" s="69">
        <v>15409.91</v>
      </c>
      <c r="F20" s="67" t="s">
        <v>9</v>
      </c>
    </row>
    <row r="21" spans="1:7" ht="16.5">
      <c r="A21" s="66">
        <v>44813.956223996916</v>
      </c>
      <c r="B21" s="67" t="s">
        <v>39</v>
      </c>
      <c r="C21" s="68">
        <v>11000</v>
      </c>
      <c r="D21" s="69">
        <v>11000</v>
      </c>
      <c r="E21" s="69">
        <v>2134.2199999999998</v>
      </c>
      <c r="F21" s="67" t="s">
        <v>9</v>
      </c>
    </row>
    <row r="22" spans="1:7" ht="16.5">
      <c r="A22" s="66">
        <v>44813.988685995369</v>
      </c>
      <c r="B22" s="67" t="s">
        <v>40</v>
      </c>
      <c r="C22" s="68">
        <v>23350</v>
      </c>
      <c r="D22" s="69">
        <v>23350</v>
      </c>
      <c r="E22" s="69">
        <v>19049.86</v>
      </c>
      <c r="F22" s="67" t="s">
        <v>9</v>
      </c>
    </row>
    <row r="23" spans="1:7" ht="16.5">
      <c r="A23" s="66">
        <v>44814.387010802471</v>
      </c>
      <c r="B23" s="67" t="s">
        <v>41</v>
      </c>
      <c r="C23" s="68">
        <v>25000</v>
      </c>
      <c r="D23" s="69">
        <v>21704.1</v>
      </c>
      <c r="E23" s="69">
        <v>20522.79</v>
      </c>
      <c r="F23" s="67" t="s">
        <v>9</v>
      </c>
    </row>
    <row r="24" spans="1:7" ht="16.5">
      <c r="A24" s="66">
        <v>44814.518029050923</v>
      </c>
      <c r="B24" s="67" t="s">
        <v>42</v>
      </c>
      <c r="C24" s="68">
        <v>20000</v>
      </c>
      <c r="D24" s="69">
        <v>20000</v>
      </c>
      <c r="E24" s="69">
        <v>15948.01</v>
      </c>
      <c r="F24" s="67" t="s">
        <v>9</v>
      </c>
    </row>
    <row r="25" spans="1:7" ht="16.5">
      <c r="A25" s="66">
        <v>44814.536270138888</v>
      </c>
      <c r="B25" s="67" t="s">
        <v>43</v>
      </c>
      <c r="C25" s="68">
        <v>20000</v>
      </c>
      <c r="D25" s="69">
        <v>20232.05</v>
      </c>
      <c r="E25" s="69">
        <v>16874.240000000002</v>
      </c>
      <c r="F25" s="67" t="s">
        <v>9</v>
      </c>
    </row>
    <row r="26" spans="1:7" ht="16.5">
      <c r="A26" s="66">
        <v>44814.549383179008</v>
      </c>
      <c r="B26" s="67" t="s">
        <v>45</v>
      </c>
      <c r="C26" s="68">
        <v>14500</v>
      </c>
      <c r="D26" s="69">
        <v>14500</v>
      </c>
      <c r="E26" s="69">
        <v>4750</v>
      </c>
      <c r="F26" s="67" t="s">
        <v>9</v>
      </c>
    </row>
    <row r="27" spans="1:7" ht="16.5">
      <c r="A27" s="66">
        <v>44824.505273919749</v>
      </c>
      <c r="B27" s="67" t="s">
        <v>46</v>
      </c>
      <c r="C27" s="68">
        <v>7100</v>
      </c>
      <c r="D27" s="69">
        <v>7387.32</v>
      </c>
      <c r="E27" s="69">
        <v>7387.32</v>
      </c>
      <c r="F27" s="71" t="s">
        <v>242</v>
      </c>
      <c r="G27" s="72" t="s">
        <v>350</v>
      </c>
    </row>
    <row r="28" spans="1:7" ht="16.5">
      <c r="A28" s="66">
        <v>44840.464480555551</v>
      </c>
      <c r="B28" s="67" t="s">
        <v>48</v>
      </c>
      <c r="C28" s="68">
        <v>10000</v>
      </c>
      <c r="D28" s="69">
        <v>8443.61</v>
      </c>
      <c r="E28" s="69">
        <v>8443.61</v>
      </c>
      <c r="F28" s="67" t="s">
        <v>9</v>
      </c>
    </row>
    <row r="29" spans="1:7" ht="16.5">
      <c r="A29" s="66">
        <v>44896</v>
      </c>
      <c r="B29" s="67" t="s">
        <v>49</v>
      </c>
      <c r="C29" s="68">
        <v>14600</v>
      </c>
      <c r="D29" s="69">
        <v>14600</v>
      </c>
      <c r="E29" s="69">
        <v>13779.56</v>
      </c>
      <c r="F29" s="67" t="s">
        <v>242</v>
      </c>
    </row>
    <row r="30" spans="1:7" ht="16.5">
      <c r="A30" s="66">
        <v>44944</v>
      </c>
      <c r="B30" s="67" t="s">
        <v>50</v>
      </c>
      <c r="C30" s="68">
        <v>25000</v>
      </c>
      <c r="D30" s="69">
        <v>25000</v>
      </c>
      <c r="E30" s="69">
        <v>21644.79</v>
      </c>
      <c r="F30" s="67" t="s">
        <v>9</v>
      </c>
    </row>
    <row r="31" spans="1:7" ht="16.5">
      <c r="A31" s="66">
        <v>44945</v>
      </c>
      <c r="B31" s="67" t="s">
        <v>59</v>
      </c>
      <c r="C31" s="68">
        <v>9700</v>
      </c>
      <c r="D31" s="69">
        <v>9401.61</v>
      </c>
      <c r="E31" s="69">
        <v>8652.84</v>
      </c>
      <c r="F31" s="67" t="s">
        <v>86</v>
      </c>
    </row>
    <row r="32" spans="1:7" ht="16.5">
      <c r="A32" s="66">
        <v>44945</v>
      </c>
      <c r="B32" s="67" t="s">
        <v>51</v>
      </c>
      <c r="C32" s="68">
        <v>14400</v>
      </c>
      <c r="D32" s="69">
        <v>14400</v>
      </c>
      <c r="E32" s="69">
        <v>12488.54</v>
      </c>
      <c r="F32" s="67" t="s">
        <v>9</v>
      </c>
    </row>
    <row r="33" spans="1:6" ht="16.5">
      <c r="A33" s="66">
        <v>44945</v>
      </c>
      <c r="B33" s="67" t="s">
        <v>60</v>
      </c>
      <c r="C33" s="68">
        <v>20000</v>
      </c>
      <c r="D33" s="69">
        <v>20000</v>
      </c>
      <c r="E33" s="69">
        <v>17359.34</v>
      </c>
      <c r="F33" s="67" t="s">
        <v>9</v>
      </c>
    </row>
    <row r="34" spans="1:6" ht="16.5">
      <c r="A34" s="66">
        <v>44945</v>
      </c>
      <c r="B34" s="67" t="s">
        <v>52</v>
      </c>
      <c r="C34" s="68">
        <v>23000</v>
      </c>
      <c r="D34" s="69">
        <v>23000</v>
      </c>
      <c r="E34" s="69">
        <v>19819.900000000001</v>
      </c>
      <c r="F34" s="67" t="s">
        <v>9</v>
      </c>
    </row>
    <row r="35" spans="1:6" ht="16.5">
      <c r="A35" s="66">
        <v>44961</v>
      </c>
      <c r="B35" s="67" t="s">
        <v>61</v>
      </c>
      <c r="C35" s="68">
        <v>6200</v>
      </c>
      <c r="D35" s="69">
        <v>6200</v>
      </c>
      <c r="E35" s="69">
        <v>0</v>
      </c>
      <c r="F35" s="67" t="s">
        <v>58</v>
      </c>
    </row>
    <row r="36" spans="1:6" ht="16.5">
      <c r="A36" s="66">
        <v>44964</v>
      </c>
      <c r="B36" s="67" t="s">
        <v>62</v>
      </c>
      <c r="C36" s="68">
        <v>16000</v>
      </c>
      <c r="D36" s="69">
        <v>16000</v>
      </c>
      <c r="E36" s="69">
        <v>15548.74</v>
      </c>
      <c r="F36" s="67" t="s">
        <v>242</v>
      </c>
    </row>
    <row r="37" spans="1:6" ht="16.5">
      <c r="A37" s="66">
        <v>44967</v>
      </c>
      <c r="B37" s="67" t="s">
        <v>68</v>
      </c>
      <c r="C37" s="68">
        <v>15000</v>
      </c>
      <c r="D37" s="69">
        <v>15000</v>
      </c>
      <c r="E37" s="69">
        <v>14730.96</v>
      </c>
      <c r="F37" s="67" t="s">
        <v>242</v>
      </c>
    </row>
    <row r="38" spans="1:6" ht="16.5">
      <c r="A38" s="66">
        <v>44968</v>
      </c>
      <c r="B38" s="67" t="s">
        <v>69</v>
      </c>
      <c r="C38" s="68">
        <v>25000</v>
      </c>
      <c r="D38" s="69">
        <v>24919.47</v>
      </c>
      <c r="E38" s="69">
        <v>2000</v>
      </c>
      <c r="F38" s="67" t="s">
        <v>9</v>
      </c>
    </row>
    <row r="39" spans="1:6" ht="16.5">
      <c r="A39" s="66">
        <v>44973</v>
      </c>
      <c r="B39" s="67" t="s">
        <v>63</v>
      </c>
      <c r="C39" s="68">
        <v>10000</v>
      </c>
      <c r="D39" s="69">
        <v>10000</v>
      </c>
      <c r="E39" s="69">
        <v>8665.09</v>
      </c>
      <c r="F39" s="67" t="s">
        <v>9</v>
      </c>
    </row>
    <row r="40" spans="1:6" ht="16.5">
      <c r="A40" s="66">
        <v>44975</v>
      </c>
      <c r="B40" s="67" t="s">
        <v>64</v>
      </c>
      <c r="C40" s="68">
        <v>10000</v>
      </c>
      <c r="D40" s="69">
        <v>10000</v>
      </c>
      <c r="E40" s="69">
        <v>0</v>
      </c>
      <c r="F40" s="67" t="s">
        <v>58</v>
      </c>
    </row>
    <row r="41" spans="1:6" ht="16.5">
      <c r="A41" s="66">
        <v>44978</v>
      </c>
      <c r="B41" s="67" t="s">
        <v>65</v>
      </c>
      <c r="C41" s="68">
        <v>20000</v>
      </c>
      <c r="D41" s="69">
        <v>20000</v>
      </c>
      <c r="E41" s="69">
        <v>17583.97</v>
      </c>
      <c r="F41" s="67" t="s">
        <v>9</v>
      </c>
    </row>
    <row r="42" spans="1:6" ht="16.5">
      <c r="A42" s="66">
        <v>44985</v>
      </c>
      <c r="B42" s="67" t="s">
        <v>70</v>
      </c>
      <c r="C42" s="68">
        <v>15365</v>
      </c>
      <c r="D42" s="69">
        <v>15365</v>
      </c>
      <c r="E42" s="69">
        <v>13494.78</v>
      </c>
      <c r="F42" s="67" t="s">
        <v>9</v>
      </c>
    </row>
    <row r="43" spans="1:6" ht="16.5">
      <c r="A43" s="66">
        <v>44992</v>
      </c>
      <c r="B43" s="67" t="s">
        <v>71</v>
      </c>
      <c r="C43" s="68">
        <v>15000</v>
      </c>
      <c r="D43" s="69">
        <v>13963.92</v>
      </c>
      <c r="E43" s="69">
        <v>13080.86</v>
      </c>
      <c r="F43" s="67" t="s">
        <v>9</v>
      </c>
    </row>
    <row r="44" spans="1:6" ht="16.5">
      <c r="A44" s="66">
        <v>44992</v>
      </c>
      <c r="B44" s="67" t="s">
        <v>72</v>
      </c>
      <c r="C44" s="68">
        <v>17500</v>
      </c>
      <c r="D44" s="69">
        <v>17500</v>
      </c>
      <c r="E44" s="69">
        <v>15211.25</v>
      </c>
      <c r="F44" s="67" t="s">
        <v>9</v>
      </c>
    </row>
    <row r="45" spans="1:6" ht="16.5">
      <c r="A45" s="66">
        <v>44992</v>
      </c>
      <c r="B45" s="67" t="s">
        <v>73</v>
      </c>
      <c r="C45" s="68">
        <v>12400</v>
      </c>
      <c r="D45" s="69">
        <v>12400</v>
      </c>
      <c r="E45" s="69">
        <v>10643.65</v>
      </c>
      <c r="F45" s="67" t="s">
        <v>9</v>
      </c>
    </row>
    <row r="46" spans="1:6" ht="16.5">
      <c r="A46" s="66">
        <v>44992</v>
      </c>
      <c r="B46" s="67" t="s">
        <v>75</v>
      </c>
      <c r="C46" s="68">
        <v>6000</v>
      </c>
      <c r="D46" s="69">
        <v>6000</v>
      </c>
      <c r="E46" s="69">
        <v>5205.26</v>
      </c>
      <c r="F46" s="67" t="s">
        <v>9</v>
      </c>
    </row>
    <row r="47" spans="1:6" ht="16.5">
      <c r="A47" s="66">
        <v>44992</v>
      </c>
      <c r="B47" s="67" t="s">
        <v>76</v>
      </c>
      <c r="C47" s="68">
        <v>14600</v>
      </c>
      <c r="D47" s="69">
        <v>14600</v>
      </c>
      <c r="E47" s="69">
        <v>11500.24</v>
      </c>
      <c r="F47" s="67" t="s">
        <v>9</v>
      </c>
    </row>
    <row r="48" spans="1:6" ht="16.5">
      <c r="A48" s="66">
        <v>44993</v>
      </c>
      <c r="B48" s="67" t="s">
        <v>77</v>
      </c>
      <c r="C48" s="68">
        <v>11200</v>
      </c>
      <c r="D48" s="69">
        <v>11200</v>
      </c>
      <c r="E48" s="69">
        <v>9834.4599999999991</v>
      </c>
      <c r="F48" s="67" t="s">
        <v>9</v>
      </c>
    </row>
    <row r="49" spans="1:7" ht="16.5">
      <c r="A49" s="66">
        <v>44993</v>
      </c>
      <c r="B49" s="67" t="s">
        <v>78</v>
      </c>
      <c r="C49" s="68">
        <v>15500</v>
      </c>
      <c r="D49" s="69">
        <v>15066.92</v>
      </c>
      <c r="E49" s="69">
        <v>13846.29</v>
      </c>
      <c r="F49" s="67" t="s">
        <v>9</v>
      </c>
    </row>
    <row r="50" spans="1:7" ht="16.5">
      <c r="A50" s="66">
        <v>44993</v>
      </c>
      <c r="B50" s="67" t="s">
        <v>105</v>
      </c>
      <c r="C50" s="68">
        <v>25000</v>
      </c>
      <c r="D50" s="69">
        <v>25000</v>
      </c>
      <c r="E50" s="69">
        <v>22584.95</v>
      </c>
      <c r="F50" s="67" t="s">
        <v>9</v>
      </c>
    </row>
    <row r="51" spans="1:7" ht="16.5">
      <c r="A51" s="66">
        <v>44995</v>
      </c>
      <c r="B51" s="67" t="s">
        <v>79</v>
      </c>
      <c r="C51" s="68">
        <v>12000</v>
      </c>
      <c r="D51" s="69">
        <v>10961.8</v>
      </c>
      <c r="E51" s="69">
        <v>10695.54</v>
      </c>
      <c r="F51" s="67" t="s">
        <v>9</v>
      </c>
    </row>
    <row r="52" spans="1:7" ht="16.5">
      <c r="A52" s="66">
        <v>45013</v>
      </c>
      <c r="B52" s="67" t="s">
        <v>84</v>
      </c>
      <c r="C52" s="68">
        <v>3000</v>
      </c>
      <c r="D52" s="69">
        <v>2815.26</v>
      </c>
      <c r="E52" s="69">
        <v>2815.26</v>
      </c>
      <c r="F52" s="67" t="s">
        <v>9</v>
      </c>
    </row>
    <row r="53" spans="1:7" ht="16.5">
      <c r="A53" s="66">
        <v>45015</v>
      </c>
      <c r="B53" s="67" t="s">
        <v>85</v>
      </c>
      <c r="C53" s="68">
        <v>17750</v>
      </c>
      <c r="D53" s="69">
        <v>17947.669999999998</v>
      </c>
      <c r="E53" s="69">
        <v>16886.12</v>
      </c>
      <c r="F53" s="67" t="s">
        <v>86</v>
      </c>
    </row>
    <row r="54" spans="1:7" ht="16.5">
      <c r="A54" s="66">
        <v>45016.581385378078</v>
      </c>
      <c r="B54" s="67" t="s">
        <v>87</v>
      </c>
      <c r="C54" s="68">
        <v>22200</v>
      </c>
      <c r="D54" s="69">
        <v>20132.41</v>
      </c>
      <c r="E54" s="69">
        <v>20018.97</v>
      </c>
      <c r="F54" s="67" t="s">
        <v>86</v>
      </c>
    </row>
    <row r="55" spans="1:7" ht="16.5">
      <c r="A55" s="66">
        <v>45017</v>
      </c>
      <c r="B55" s="67" t="s">
        <v>88</v>
      </c>
      <c r="C55" s="68">
        <v>22675</v>
      </c>
      <c r="D55" s="69">
        <v>22375.97</v>
      </c>
      <c r="E55" s="69">
        <v>22375.97</v>
      </c>
      <c r="F55" s="71" t="s">
        <v>242</v>
      </c>
      <c r="G55" s="72" t="s">
        <v>350</v>
      </c>
    </row>
    <row r="56" spans="1:7" ht="16.5">
      <c r="A56" s="66">
        <v>45022</v>
      </c>
      <c r="B56" s="67" t="s">
        <v>89</v>
      </c>
      <c r="C56" s="68">
        <v>13000</v>
      </c>
      <c r="D56" s="69">
        <v>12971.36</v>
      </c>
      <c r="E56" s="69">
        <v>11864.56</v>
      </c>
      <c r="F56" s="67" t="s">
        <v>9</v>
      </c>
    </row>
    <row r="57" spans="1:7" ht="16.5">
      <c r="A57" s="66">
        <v>45022</v>
      </c>
      <c r="B57" s="67" t="s">
        <v>90</v>
      </c>
      <c r="C57" s="68">
        <v>23000</v>
      </c>
      <c r="D57" s="69">
        <v>20515.93</v>
      </c>
      <c r="E57" s="69">
        <v>20414.54</v>
      </c>
      <c r="F57" s="67" t="s">
        <v>9</v>
      </c>
    </row>
    <row r="58" spans="1:7" ht="16.5">
      <c r="A58" s="66">
        <v>45022</v>
      </c>
      <c r="B58" s="67" t="s">
        <v>91</v>
      </c>
      <c r="C58" s="68">
        <v>5900</v>
      </c>
      <c r="D58" s="69">
        <v>5942.59</v>
      </c>
      <c r="E58" s="69">
        <v>5310.1</v>
      </c>
      <c r="F58" s="67" t="s">
        <v>9</v>
      </c>
    </row>
    <row r="59" spans="1:7" ht="16.5">
      <c r="A59" s="66">
        <v>45022</v>
      </c>
      <c r="B59" s="67" t="s">
        <v>106</v>
      </c>
      <c r="C59" s="68">
        <v>9200</v>
      </c>
      <c r="D59" s="69">
        <v>9200</v>
      </c>
      <c r="E59" s="69">
        <v>8288.64</v>
      </c>
      <c r="F59" s="67" t="s">
        <v>9</v>
      </c>
    </row>
    <row r="60" spans="1:7" ht="16.5">
      <c r="A60" s="66">
        <v>45022</v>
      </c>
      <c r="B60" s="67" t="s">
        <v>92</v>
      </c>
      <c r="C60" s="68">
        <v>15300</v>
      </c>
      <c r="D60" s="69">
        <v>15300</v>
      </c>
      <c r="E60" s="69">
        <v>13583.07</v>
      </c>
      <c r="F60" s="67" t="s">
        <v>9</v>
      </c>
    </row>
    <row r="61" spans="1:7" ht="16.5">
      <c r="A61" s="66">
        <v>45022</v>
      </c>
      <c r="B61" s="67" t="s">
        <v>93</v>
      </c>
      <c r="C61" s="68">
        <v>11470</v>
      </c>
      <c r="D61" s="69">
        <v>11470</v>
      </c>
      <c r="E61" s="69">
        <v>10122.36</v>
      </c>
      <c r="F61" s="67" t="s">
        <v>9</v>
      </c>
    </row>
    <row r="62" spans="1:7" ht="16.5">
      <c r="A62" s="66">
        <v>45026.568844868823</v>
      </c>
      <c r="B62" s="67" t="s">
        <v>94</v>
      </c>
      <c r="C62" s="68">
        <v>23900</v>
      </c>
      <c r="D62" s="69">
        <v>21970.17</v>
      </c>
      <c r="E62" s="69">
        <v>21535.48</v>
      </c>
      <c r="F62" s="67" t="s">
        <v>9</v>
      </c>
    </row>
    <row r="63" spans="1:7" ht="16.5">
      <c r="A63" s="66">
        <v>45027</v>
      </c>
      <c r="B63" s="67" t="s">
        <v>95</v>
      </c>
      <c r="C63" s="68">
        <v>12502.93</v>
      </c>
      <c r="D63" s="69">
        <v>12502.93</v>
      </c>
      <c r="E63" s="69">
        <v>10907.52</v>
      </c>
      <c r="F63" s="67" t="s">
        <v>9</v>
      </c>
    </row>
    <row r="64" spans="1:7" ht="16.5">
      <c r="A64" s="66">
        <v>45027</v>
      </c>
      <c r="B64" s="67" t="s">
        <v>96</v>
      </c>
      <c r="C64" s="68">
        <v>20000</v>
      </c>
      <c r="D64" s="69">
        <v>20016.48</v>
      </c>
      <c r="E64" s="69">
        <v>18548.439999999999</v>
      </c>
      <c r="F64" s="67" t="s">
        <v>242</v>
      </c>
    </row>
    <row r="65" spans="1:6" ht="16.5">
      <c r="A65" s="66">
        <v>45028</v>
      </c>
      <c r="B65" s="67" t="s">
        <v>97</v>
      </c>
      <c r="C65" s="68">
        <v>7800</v>
      </c>
      <c r="D65" s="69">
        <v>7800</v>
      </c>
      <c r="E65" s="69">
        <v>6994.44</v>
      </c>
      <c r="F65" s="67" t="s">
        <v>9</v>
      </c>
    </row>
    <row r="66" spans="1:6" ht="16.5">
      <c r="A66" s="66">
        <v>45033</v>
      </c>
      <c r="B66" s="67" t="s">
        <v>98</v>
      </c>
      <c r="C66" s="68">
        <v>12100</v>
      </c>
      <c r="D66" s="69">
        <v>11178.65</v>
      </c>
      <c r="E66" s="69">
        <v>11026.97</v>
      </c>
      <c r="F66" s="67" t="s">
        <v>9</v>
      </c>
    </row>
    <row r="67" spans="1:6" ht="16.5">
      <c r="A67" s="66">
        <v>45036</v>
      </c>
      <c r="B67" s="67" t="s">
        <v>99</v>
      </c>
      <c r="C67" s="68">
        <v>8600</v>
      </c>
      <c r="D67" s="69">
        <v>8600</v>
      </c>
      <c r="E67" s="69">
        <v>8016.19</v>
      </c>
      <c r="F67" s="67" t="s">
        <v>242</v>
      </c>
    </row>
    <row r="68" spans="1:6" ht="16.5">
      <c r="A68" s="66">
        <v>45041</v>
      </c>
      <c r="B68" s="67" t="s">
        <v>107</v>
      </c>
      <c r="C68" s="68">
        <v>4590</v>
      </c>
      <c r="D68" s="69">
        <v>4510.49</v>
      </c>
      <c r="E68" s="69">
        <v>4099.42</v>
      </c>
      <c r="F68" s="67" t="s">
        <v>9</v>
      </c>
    </row>
    <row r="69" spans="1:6" ht="16.5">
      <c r="A69" s="66">
        <v>45042.620049729936</v>
      </c>
      <c r="B69" s="67" t="s">
        <v>100</v>
      </c>
      <c r="C69" s="68">
        <v>22300</v>
      </c>
      <c r="D69" s="69">
        <v>21871.54</v>
      </c>
      <c r="E69" s="69">
        <v>20555.71</v>
      </c>
      <c r="F69" s="67" t="s">
        <v>9</v>
      </c>
    </row>
    <row r="70" spans="1:6" ht="16.5">
      <c r="A70" s="66">
        <v>45047</v>
      </c>
      <c r="B70" s="67" t="s">
        <v>194</v>
      </c>
      <c r="C70" s="68">
        <v>15300</v>
      </c>
      <c r="D70" s="69">
        <v>15300</v>
      </c>
      <c r="E70" s="69">
        <v>13972.36</v>
      </c>
      <c r="F70" s="67" t="s">
        <v>9</v>
      </c>
    </row>
    <row r="71" spans="1:6" ht="16.5">
      <c r="A71" s="66">
        <v>45048</v>
      </c>
      <c r="B71" s="67" t="s">
        <v>108</v>
      </c>
      <c r="C71" s="68">
        <v>20000</v>
      </c>
      <c r="D71" s="69">
        <v>20000</v>
      </c>
      <c r="E71" s="69">
        <v>0</v>
      </c>
      <c r="F71" s="67" t="s">
        <v>58</v>
      </c>
    </row>
    <row r="72" spans="1:6" ht="16.5">
      <c r="A72" s="66">
        <v>45048</v>
      </c>
      <c r="B72" s="67" t="s">
        <v>109</v>
      </c>
      <c r="C72" s="68">
        <v>20000</v>
      </c>
      <c r="D72" s="69">
        <v>20000</v>
      </c>
      <c r="E72" s="69">
        <v>17782.5</v>
      </c>
      <c r="F72" s="67" t="s">
        <v>9</v>
      </c>
    </row>
    <row r="73" spans="1:6" ht="16.5">
      <c r="A73" s="66">
        <v>45050</v>
      </c>
      <c r="B73" s="67" t="s">
        <v>110</v>
      </c>
      <c r="C73" s="68">
        <v>10039.24</v>
      </c>
      <c r="D73" s="69">
        <v>10039.24</v>
      </c>
      <c r="E73" s="69">
        <v>7576.62</v>
      </c>
      <c r="F73" s="67" t="s">
        <v>9</v>
      </c>
    </row>
    <row r="74" spans="1:6" ht="16.5">
      <c r="A74" s="66">
        <v>45051</v>
      </c>
      <c r="B74" s="67" t="s">
        <v>111</v>
      </c>
      <c r="C74" s="68">
        <v>13000</v>
      </c>
      <c r="D74" s="69">
        <v>13000</v>
      </c>
      <c r="E74" s="69">
        <v>0</v>
      </c>
      <c r="F74" s="67" t="s">
        <v>58</v>
      </c>
    </row>
    <row r="75" spans="1:6" ht="16.5">
      <c r="A75" s="66">
        <v>45051</v>
      </c>
      <c r="B75" s="67" t="s">
        <v>112</v>
      </c>
      <c r="C75" s="68">
        <v>7590</v>
      </c>
      <c r="D75" s="69">
        <v>5768.84</v>
      </c>
      <c r="E75" s="69">
        <v>5768.84</v>
      </c>
      <c r="F75" s="67" t="s">
        <v>242</v>
      </c>
    </row>
    <row r="76" spans="1:6" ht="16.5">
      <c r="A76" s="66">
        <v>45051</v>
      </c>
      <c r="B76" s="67" t="s">
        <v>113</v>
      </c>
      <c r="C76" s="68">
        <v>19000</v>
      </c>
      <c r="D76" s="69">
        <v>19000</v>
      </c>
      <c r="E76" s="69">
        <v>17255.400000000001</v>
      </c>
      <c r="F76" s="67" t="s">
        <v>9</v>
      </c>
    </row>
    <row r="77" spans="1:6" ht="16.5">
      <c r="A77" s="66">
        <v>45053.32725327932</v>
      </c>
      <c r="B77" s="67" t="s">
        <v>114</v>
      </c>
      <c r="C77" s="68">
        <v>18500</v>
      </c>
      <c r="D77" s="69">
        <v>18500</v>
      </c>
      <c r="E77" s="69">
        <v>16562.060000000001</v>
      </c>
      <c r="F77" s="67" t="s">
        <v>9</v>
      </c>
    </row>
    <row r="78" spans="1:6" ht="16.5">
      <c r="A78" s="66">
        <v>45053.479472260806</v>
      </c>
      <c r="B78" s="67" t="s">
        <v>115</v>
      </c>
      <c r="C78" s="68">
        <v>20000</v>
      </c>
      <c r="D78" s="69">
        <v>20000</v>
      </c>
      <c r="E78" s="69">
        <v>18039.79</v>
      </c>
      <c r="F78" s="67" t="s">
        <v>9</v>
      </c>
    </row>
    <row r="79" spans="1:6" ht="16.5">
      <c r="A79" s="66">
        <v>45054</v>
      </c>
      <c r="B79" s="67" t="s">
        <v>116</v>
      </c>
      <c r="C79" s="68">
        <v>21000</v>
      </c>
      <c r="D79" s="69">
        <v>20974.59</v>
      </c>
      <c r="E79" s="69">
        <v>20448.650000000001</v>
      </c>
      <c r="F79" s="67" t="s">
        <v>9</v>
      </c>
    </row>
    <row r="80" spans="1:6" ht="16.5">
      <c r="A80" s="66">
        <v>45057</v>
      </c>
      <c r="B80" s="67" t="s">
        <v>117</v>
      </c>
      <c r="C80" s="68">
        <v>13200</v>
      </c>
      <c r="D80" s="69">
        <v>12722.38</v>
      </c>
      <c r="E80" s="69">
        <v>12187.71</v>
      </c>
      <c r="F80" s="67" t="s">
        <v>9</v>
      </c>
    </row>
    <row r="81" spans="1:6" ht="16.5">
      <c r="A81" s="66">
        <v>45063</v>
      </c>
      <c r="B81" s="67" t="s">
        <v>118</v>
      </c>
      <c r="C81" s="68">
        <v>13500</v>
      </c>
      <c r="D81" s="69">
        <v>13500</v>
      </c>
      <c r="E81" s="69">
        <v>0</v>
      </c>
      <c r="F81" s="67" t="s">
        <v>58</v>
      </c>
    </row>
    <row r="82" spans="1:6" ht="16.5">
      <c r="A82" s="66">
        <v>45066</v>
      </c>
      <c r="B82" s="67" t="s">
        <v>119</v>
      </c>
      <c r="C82" s="68">
        <v>21600</v>
      </c>
      <c r="D82" s="69">
        <v>21600</v>
      </c>
      <c r="E82" s="69">
        <v>16716.41</v>
      </c>
      <c r="F82" s="67" t="s">
        <v>9</v>
      </c>
    </row>
    <row r="83" spans="1:6" ht="16.5">
      <c r="A83" s="66">
        <v>45068</v>
      </c>
      <c r="B83" s="67" t="s">
        <v>207</v>
      </c>
      <c r="C83" s="68">
        <v>15000</v>
      </c>
      <c r="D83" s="69">
        <v>15000</v>
      </c>
      <c r="E83" s="69">
        <v>13489.2</v>
      </c>
      <c r="F83" s="67" t="s">
        <v>9</v>
      </c>
    </row>
    <row r="84" spans="1:6" ht="16.5">
      <c r="A84" s="66">
        <v>45069</v>
      </c>
      <c r="B84" s="67" t="s">
        <v>209</v>
      </c>
      <c r="C84" s="68">
        <v>17550</v>
      </c>
      <c r="D84" s="69">
        <v>17550</v>
      </c>
      <c r="E84" s="69">
        <v>15845.38</v>
      </c>
      <c r="F84" s="67" t="s">
        <v>9</v>
      </c>
    </row>
    <row r="85" spans="1:6" ht="16.5">
      <c r="A85" s="66">
        <v>45072</v>
      </c>
      <c r="B85" s="67" t="s">
        <v>120</v>
      </c>
      <c r="C85" s="68">
        <v>14500</v>
      </c>
      <c r="D85" s="69">
        <v>14500</v>
      </c>
      <c r="E85" s="69">
        <v>12871.71</v>
      </c>
      <c r="F85" s="67" t="s">
        <v>9</v>
      </c>
    </row>
    <row r="86" spans="1:6" ht="16.5">
      <c r="A86" s="66">
        <v>45072</v>
      </c>
      <c r="B86" s="67" t="s">
        <v>121</v>
      </c>
      <c r="C86" s="68">
        <v>14200</v>
      </c>
      <c r="D86" s="69">
        <v>13743.62</v>
      </c>
      <c r="E86" s="69">
        <v>13743.62</v>
      </c>
      <c r="F86" s="67" t="s">
        <v>9</v>
      </c>
    </row>
    <row r="87" spans="1:6" ht="16.5">
      <c r="A87" s="66">
        <v>45073</v>
      </c>
      <c r="B87" s="67" t="s">
        <v>213</v>
      </c>
      <c r="C87" s="68">
        <v>20100</v>
      </c>
      <c r="D87" s="69">
        <v>20100</v>
      </c>
      <c r="E87" s="69">
        <v>0</v>
      </c>
      <c r="F87" s="67" t="s">
        <v>58</v>
      </c>
    </row>
    <row r="88" spans="1:6" ht="16.5">
      <c r="A88" s="66">
        <v>45075.45385208333</v>
      </c>
      <c r="B88" s="67" t="s">
        <v>215</v>
      </c>
      <c r="C88" s="68">
        <v>19800</v>
      </c>
      <c r="D88" s="69">
        <v>18237.79</v>
      </c>
      <c r="E88" s="69">
        <v>17297.18</v>
      </c>
      <c r="F88" s="67" t="s">
        <v>9</v>
      </c>
    </row>
    <row r="89" spans="1:6" ht="16.5">
      <c r="A89" s="66">
        <v>45075</v>
      </c>
      <c r="B89" s="67" t="s">
        <v>217</v>
      </c>
      <c r="C89" s="68">
        <v>24000</v>
      </c>
      <c r="D89" s="69">
        <v>24000</v>
      </c>
      <c r="E89" s="69">
        <v>21652.48</v>
      </c>
      <c r="F89" s="67" t="s">
        <v>9</v>
      </c>
    </row>
    <row r="90" spans="1:6" ht="16.5">
      <c r="A90" s="66">
        <v>45076</v>
      </c>
      <c r="B90" s="67" t="s">
        <v>219</v>
      </c>
      <c r="C90" s="68">
        <v>13900</v>
      </c>
      <c r="D90" s="69">
        <v>13900</v>
      </c>
      <c r="E90" s="69">
        <v>12736.76</v>
      </c>
      <c r="F90" s="67" t="s">
        <v>9</v>
      </c>
    </row>
    <row r="91" spans="1:6" ht="16.5">
      <c r="A91" s="66">
        <v>45078</v>
      </c>
      <c r="B91" s="67" t="s">
        <v>221</v>
      </c>
      <c r="C91" s="68">
        <v>12300</v>
      </c>
      <c r="D91" s="69">
        <v>12300</v>
      </c>
      <c r="E91" s="69">
        <v>8759.9500000000007</v>
      </c>
      <c r="F91" s="67" t="s">
        <v>9</v>
      </c>
    </row>
    <row r="92" spans="1:6" ht="16.5">
      <c r="A92" s="66">
        <v>45078</v>
      </c>
      <c r="B92" s="67" t="s">
        <v>223</v>
      </c>
      <c r="C92" s="68">
        <v>15875</v>
      </c>
      <c r="D92" s="69">
        <v>15875</v>
      </c>
      <c r="E92" s="69">
        <v>14681.45</v>
      </c>
      <c r="F92" s="67" t="s">
        <v>242</v>
      </c>
    </row>
    <row r="93" spans="1:6" ht="16.5">
      <c r="A93" s="66">
        <v>45081.692429591043</v>
      </c>
      <c r="B93" s="67" t="s">
        <v>225</v>
      </c>
      <c r="C93" s="68">
        <v>14600</v>
      </c>
      <c r="D93" s="69">
        <v>14600</v>
      </c>
      <c r="E93" s="69">
        <v>13226.61</v>
      </c>
      <c r="F93" s="67" t="s">
        <v>9</v>
      </c>
    </row>
    <row r="94" spans="1:6" ht="16.5">
      <c r="A94" s="66">
        <v>45082</v>
      </c>
      <c r="B94" s="67" t="s">
        <v>227</v>
      </c>
      <c r="C94" s="68">
        <v>9100</v>
      </c>
      <c r="D94" s="69">
        <v>9100</v>
      </c>
      <c r="E94" s="69">
        <v>8310.35</v>
      </c>
      <c r="F94" s="67" t="s">
        <v>9</v>
      </c>
    </row>
    <row r="95" spans="1:6" ht="16.5">
      <c r="A95" s="66">
        <v>45084</v>
      </c>
      <c r="B95" s="67" t="s">
        <v>229</v>
      </c>
      <c r="C95" s="68">
        <v>12500</v>
      </c>
      <c r="D95" s="69">
        <v>12500</v>
      </c>
      <c r="E95" s="69">
        <v>11251.32</v>
      </c>
      <c r="F95" s="67" t="s">
        <v>9</v>
      </c>
    </row>
    <row r="96" spans="1:6" ht="16.5">
      <c r="A96" s="66">
        <v>45085</v>
      </c>
      <c r="B96" s="67" t="s">
        <v>231</v>
      </c>
      <c r="C96" s="68">
        <v>9600</v>
      </c>
      <c r="D96" s="69">
        <v>9600</v>
      </c>
      <c r="E96" s="69">
        <v>8705.2800000000007</v>
      </c>
      <c r="F96" s="67" t="s">
        <v>9</v>
      </c>
    </row>
    <row r="97" spans="1:6" ht="16.5">
      <c r="A97" s="66">
        <v>45087</v>
      </c>
      <c r="B97" s="67" t="s">
        <v>233</v>
      </c>
      <c r="C97" s="68">
        <v>5900</v>
      </c>
      <c r="D97" s="69">
        <v>5900</v>
      </c>
      <c r="E97" s="69">
        <v>5346.19</v>
      </c>
      <c r="F97" s="67" t="s">
        <v>9</v>
      </c>
    </row>
    <row r="98" spans="1:6" ht="16.5">
      <c r="A98" s="66">
        <v>45091</v>
      </c>
      <c r="B98" s="67" t="s">
        <v>235</v>
      </c>
      <c r="C98" s="68">
        <v>6151.7</v>
      </c>
      <c r="D98" s="69">
        <v>6151.7</v>
      </c>
      <c r="E98" s="69">
        <v>5476.99</v>
      </c>
      <c r="F98" s="67" t="s">
        <v>9</v>
      </c>
    </row>
    <row r="99" spans="1:6" ht="16.5">
      <c r="A99" s="66">
        <v>45097</v>
      </c>
      <c r="B99" s="67" t="s">
        <v>237</v>
      </c>
      <c r="C99" s="68">
        <v>19183.18</v>
      </c>
      <c r="D99" s="69">
        <v>19279.759999999998</v>
      </c>
      <c r="E99" s="69">
        <v>18223.8</v>
      </c>
      <c r="F99" s="67" t="s">
        <v>9</v>
      </c>
    </row>
    <row r="100" spans="1:6" ht="16.5">
      <c r="A100" s="66">
        <v>45106</v>
      </c>
      <c r="B100" s="67" t="s">
        <v>246</v>
      </c>
      <c r="C100" s="68">
        <v>15500</v>
      </c>
      <c r="D100" s="69">
        <v>15500</v>
      </c>
      <c r="E100" s="69">
        <v>14326.98</v>
      </c>
      <c r="F100" s="67" t="s">
        <v>9</v>
      </c>
    </row>
    <row r="101" spans="1:6" ht="16.5">
      <c r="A101" s="66">
        <v>45111</v>
      </c>
      <c r="B101" s="67" t="s">
        <v>247</v>
      </c>
      <c r="C101" s="68">
        <v>20000</v>
      </c>
      <c r="D101" s="69">
        <v>20000</v>
      </c>
      <c r="E101" s="69">
        <v>18415.09</v>
      </c>
      <c r="F101" s="67" t="s">
        <v>9</v>
      </c>
    </row>
    <row r="102" spans="1:6" ht="16.5">
      <c r="A102" s="66">
        <v>45111</v>
      </c>
      <c r="B102" s="67" t="s">
        <v>248</v>
      </c>
      <c r="C102" s="68">
        <v>12000</v>
      </c>
      <c r="D102" s="69">
        <v>12000</v>
      </c>
      <c r="E102" s="69">
        <v>11076.17</v>
      </c>
      <c r="F102" s="67" t="s">
        <v>9</v>
      </c>
    </row>
    <row r="103" spans="1:6" ht="16.5">
      <c r="A103" s="66">
        <v>45111</v>
      </c>
      <c r="B103" s="67" t="s">
        <v>249</v>
      </c>
      <c r="C103" s="68">
        <v>6000</v>
      </c>
      <c r="D103" s="69">
        <v>6000</v>
      </c>
      <c r="E103" s="69">
        <v>5551.43</v>
      </c>
      <c r="F103" s="67" t="s">
        <v>9</v>
      </c>
    </row>
    <row r="104" spans="1:6" ht="16.5">
      <c r="A104" s="66">
        <v>45111</v>
      </c>
      <c r="B104" s="67" t="s">
        <v>267</v>
      </c>
      <c r="C104" s="68">
        <v>10700</v>
      </c>
      <c r="D104" s="69">
        <v>10700</v>
      </c>
      <c r="E104" s="69">
        <v>10022.959999999999</v>
      </c>
      <c r="F104" s="67" t="s">
        <v>9</v>
      </c>
    </row>
    <row r="105" spans="1:6" ht="16.5">
      <c r="A105" s="66">
        <v>45118</v>
      </c>
      <c r="B105" s="67" t="s">
        <v>250</v>
      </c>
      <c r="C105" s="68">
        <v>8700</v>
      </c>
      <c r="D105" s="69">
        <v>8700</v>
      </c>
      <c r="E105" s="69">
        <v>7973.53</v>
      </c>
      <c r="F105" s="67" t="s">
        <v>9</v>
      </c>
    </row>
    <row r="106" spans="1:6" ht="16.5">
      <c r="A106" s="66">
        <v>45119.555929668211</v>
      </c>
      <c r="B106" s="67" t="s">
        <v>251</v>
      </c>
      <c r="C106" s="68">
        <v>7600</v>
      </c>
      <c r="D106" s="69">
        <v>7600</v>
      </c>
      <c r="E106" s="69">
        <v>7002</v>
      </c>
      <c r="F106" s="67" t="s">
        <v>9</v>
      </c>
    </row>
    <row r="107" spans="1:6" ht="16.5">
      <c r="A107" s="66">
        <v>45122</v>
      </c>
      <c r="B107" s="67" t="s">
        <v>253</v>
      </c>
      <c r="C107" s="68">
        <v>9500</v>
      </c>
      <c r="D107" s="69">
        <v>9500</v>
      </c>
      <c r="E107" s="69">
        <v>8644.94</v>
      </c>
      <c r="F107" s="67" t="s">
        <v>9</v>
      </c>
    </row>
    <row r="108" spans="1:6" ht="16.5">
      <c r="A108" s="66">
        <v>45127.475187770062</v>
      </c>
      <c r="B108" s="67" t="s">
        <v>252</v>
      </c>
      <c r="C108" s="68">
        <v>9798.2199999999993</v>
      </c>
      <c r="D108" s="69">
        <v>9285.7199999999993</v>
      </c>
      <c r="E108" s="69">
        <v>9131.06</v>
      </c>
      <c r="F108" s="67" t="s">
        <v>9</v>
      </c>
    </row>
    <row r="109" spans="1:6" ht="16.5">
      <c r="A109" s="66">
        <v>45132.437376350303</v>
      </c>
      <c r="B109" s="67" t="s">
        <v>254</v>
      </c>
      <c r="C109" s="68">
        <v>12100</v>
      </c>
      <c r="D109" s="69">
        <v>11328.77</v>
      </c>
      <c r="E109" s="69">
        <v>11328.77</v>
      </c>
      <c r="F109" s="67" t="s">
        <v>9</v>
      </c>
    </row>
    <row r="110" spans="1:6" ht="16.5">
      <c r="A110" s="66">
        <v>45135</v>
      </c>
      <c r="B110" s="67" t="s">
        <v>255</v>
      </c>
      <c r="C110" s="68">
        <v>9000</v>
      </c>
      <c r="D110" s="69">
        <v>9000</v>
      </c>
      <c r="E110" s="69">
        <v>8348.74</v>
      </c>
      <c r="F110" s="67" t="s">
        <v>9</v>
      </c>
    </row>
    <row r="111" spans="1:6" ht="16.5">
      <c r="A111" s="66">
        <v>45138</v>
      </c>
      <c r="B111" s="67" t="s">
        <v>256</v>
      </c>
      <c r="C111" s="68">
        <v>18512.47</v>
      </c>
      <c r="D111" s="69">
        <v>17963.919999999998</v>
      </c>
      <c r="E111" s="69">
        <v>17963.919999999998</v>
      </c>
      <c r="F111" s="67" t="s">
        <v>242</v>
      </c>
    </row>
    <row r="112" spans="1:6" ht="16.5">
      <c r="A112" s="66">
        <v>45139</v>
      </c>
      <c r="B112" s="67" t="s">
        <v>257</v>
      </c>
      <c r="C112" s="68">
        <v>24253</v>
      </c>
      <c r="D112" s="69">
        <v>23058.61</v>
      </c>
      <c r="E112" s="69">
        <v>22883.61</v>
      </c>
      <c r="F112" s="67" t="s">
        <v>9</v>
      </c>
    </row>
    <row r="113" spans="1:6" ht="16.5">
      <c r="A113" s="66">
        <v>45140</v>
      </c>
      <c r="B113" s="67" t="s">
        <v>258</v>
      </c>
      <c r="C113" s="68">
        <v>19500</v>
      </c>
      <c r="D113" s="69">
        <v>19500</v>
      </c>
      <c r="E113" s="69">
        <v>18054.169999999998</v>
      </c>
      <c r="F113" s="67" t="s">
        <v>9</v>
      </c>
    </row>
    <row r="114" spans="1:6" ht="16.5">
      <c r="A114" s="66">
        <v>45142</v>
      </c>
      <c r="B114" s="67" t="s">
        <v>259</v>
      </c>
      <c r="C114" s="68">
        <v>11700</v>
      </c>
      <c r="D114" s="69">
        <v>11700</v>
      </c>
      <c r="E114" s="69">
        <v>7923.54</v>
      </c>
      <c r="F114" s="67" t="s">
        <v>9</v>
      </c>
    </row>
    <row r="115" spans="1:6" ht="16.5">
      <c r="A115" s="66">
        <v>45152.419014660489</v>
      </c>
      <c r="B115" s="67" t="s">
        <v>268</v>
      </c>
      <c r="C115" s="68">
        <v>8250</v>
      </c>
      <c r="D115" s="69">
        <v>8250</v>
      </c>
      <c r="E115" s="69">
        <v>7736.93</v>
      </c>
      <c r="F115" s="67" t="s">
        <v>9</v>
      </c>
    </row>
    <row r="116" spans="1:6" ht="16.5">
      <c r="A116" s="66">
        <v>45154</v>
      </c>
      <c r="B116" s="67" t="s">
        <v>260</v>
      </c>
      <c r="C116" s="68">
        <v>15800</v>
      </c>
      <c r="D116" s="69">
        <v>15800</v>
      </c>
      <c r="E116" s="69">
        <v>14713.55</v>
      </c>
      <c r="F116" s="67" t="s">
        <v>9</v>
      </c>
    </row>
    <row r="117" spans="1:6" ht="16.5">
      <c r="A117" s="66">
        <v>45159</v>
      </c>
      <c r="B117" s="67" t="s">
        <v>261</v>
      </c>
      <c r="C117" s="68">
        <v>5000</v>
      </c>
      <c r="D117" s="69">
        <v>5000</v>
      </c>
      <c r="E117" s="69">
        <v>0</v>
      </c>
      <c r="F117" s="67" t="s">
        <v>58</v>
      </c>
    </row>
    <row r="118" spans="1:6" ht="16.5">
      <c r="A118" s="66">
        <v>45160</v>
      </c>
      <c r="B118" s="67" t="s">
        <v>262</v>
      </c>
      <c r="C118" s="68">
        <v>7700</v>
      </c>
      <c r="D118" s="69">
        <v>7700</v>
      </c>
      <c r="E118" s="69">
        <v>7135.22</v>
      </c>
      <c r="F118" s="67" t="s">
        <v>9</v>
      </c>
    </row>
    <row r="119" spans="1:6" ht="16.5">
      <c r="A119" s="66">
        <v>45162</v>
      </c>
      <c r="B119" s="67" t="s">
        <v>263</v>
      </c>
      <c r="C119" s="68">
        <v>16700</v>
      </c>
      <c r="D119" s="69">
        <v>16700</v>
      </c>
      <c r="E119" s="69">
        <v>15540.08</v>
      </c>
      <c r="F119" s="67" t="s">
        <v>9</v>
      </c>
    </row>
    <row r="120" spans="1:6" ht="16.5">
      <c r="A120" s="66">
        <v>45167</v>
      </c>
      <c r="B120" s="67" t="s">
        <v>269</v>
      </c>
      <c r="C120" s="68">
        <v>20000</v>
      </c>
      <c r="D120" s="69">
        <v>20000</v>
      </c>
      <c r="E120" s="69">
        <v>18905.03</v>
      </c>
      <c r="F120" s="67" t="s">
        <v>9</v>
      </c>
    </row>
    <row r="121" spans="1:6" ht="16.5">
      <c r="A121" s="66">
        <v>45168</v>
      </c>
      <c r="B121" s="67" t="s">
        <v>270</v>
      </c>
      <c r="C121" s="68">
        <v>9700</v>
      </c>
      <c r="D121" s="69">
        <v>9700</v>
      </c>
      <c r="E121" s="69">
        <v>7286.16</v>
      </c>
      <c r="F121" s="67" t="s">
        <v>9</v>
      </c>
    </row>
    <row r="122" spans="1:6" ht="16.5">
      <c r="A122" s="66">
        <v>45175</v>
      </c>
      <c r="B122" s="67" t="s">
        <v>271</v>
      </c>
      <c r="C122" s="68">
        <v>16000</v>
      </c>
      <c r="D122" s="69">
        <v>16000</v>
      </c>
      <c r="E122" s="69">
        <v>14924.95</v>
      </c>
      <c r="F122" s="67" t="s">
        <v>9</v>
      </c>
    </row>
    <row r="123" spans="1:6" ht="16.5">
      <c r="A123" s="66">
        <v>45175</v>
      </c>
      <c r="B123" s="67" t="s">
        <v>272</v>
      </c>
      <c r="C123" s="68">
        <v>9500</v>
      </c>
      <c r="D123" s="69">
        <v>9500</v>
      </c>
      <c r="E123" s="69">
        <v>6972.6</v>
      </c>
      <c r="F123" s="67" t="s">
        <v>9</v>
      </c>
    </row>
    <row r="124" spans="1:6" ht="16.5">
      <c r="A124" s="66">
        <v>45175</v>
      </c>
      <c r="B124" s="67" t="s">
        <v>273</v>
      </c>
      <c r="C124" s="68">
        <v>3224.55</v>
      </c>
      <c r="D124" s="69">
        <v>3224.55</v>
      </c>
      <c r="E124" s="69">
        <v>2897.76</v>
      </c>
      <c r="F124" s="67" t="s">
        <v>9</v>
      </c>
    </row>
    <row r="125" spans="1:6" ht="16.5">
      <c r="A125" s="66">
        <v>45176</v>
      </c>
      <c r="B125" s="67" t="s">
        <v>274</v>
      </c>
      <c r="C125" s="68">
        <v>20500</v>
      </c>
      <c r="D125" s="69">
        <v>20500</v>
      </c>
      <c r="E125" s="69">
        <v>19122.509999999998</v>
      </c>
      <c r="F125" s="67" t="s">
        <v>9</v>
      </c>
    </row>
    <row r="126" spans="1:6" ht="16.5">
      <c r="A126" s="66">
        <v>45180</v>
      </c>
      <c r="B126" s="67" t="s">
        <v>275</v>
      </c>
      <c r="C126" s="68">
        <v>9200</v>
      </c>
      <c r="D126" s="69">
        <v>9200</v>
      </c>
      <c r="E126" s="69">
        <v>8871.52</v>
      </c>
      <c r="F126" s="67" t="s">
        <v>242</v>
      </c>
    </row>
    <row r="127" spans="1:6" ht="16.5">
      <c r="A127" s="66">
        <v>45181</v>
      </c>
      <c r="B127" s="67" t="s">
        <v>279</v>
      </c>
      <c r="C127" s="68">
        <v>12200</v>
      </c>
      <c r="D127" s="69">
        <v>12200</v>
      </c>
      <c r="E127" s="69">
        <v>11516.73</v>
      </c>
      <c r="F127" s="67" t="s">
        <v>9</v>
      </c>
    </row>
    <row r="128" spans="1:6" ht="16.5">
      <c r="A128" s="66">
        <v>45187</v>
      </c>
      <c r="B128" s="67" t="s">
        <v>276</v>
      </c>
      <c r="C128" s="68">
        <v>20000</v>
      </c>
      <c r="D128" s="69">
        <v>20000</v>
      </c>
      <c r="E128" s="69">
        <v>1161.8699999999999</v>
      </c>
      <c r="F128" s="67" t="s">
        <v>9</v>
      </c>
    </row>
    <row r="129" spans="1:6" ht="16.5">
      <c r="A129" s="66">
        <v>45189</v>
      </c>
      <c r="B129" s="67" t="s">
        <v>280</v>
      </c>
      <c r="C129" s="68">
        <v>11000</v>
      </c>
      <c r="D129" s="69">
        <v>11000</v>
      </c>
      <c r="E129" s="69">
        <v>10306.09</v>
      </c>
      <c r="F129" s="67" t="s">
        <v>9</v>
      </c>
    </row>
    <row r="130" spans="1:6" ht="16.5">
      <c r="A130" s="66">
        <v>45190</v>
      </c>
      <c r="B130" s="67" t="s">
        <v>277</v>
      </c>
      <c r="C130" s="68">
        <v>20000</v>
      </c>
      <c r="D130" s="69">
        <v>20000</v>
      </c>
      <c r="E130" s="69">
        <v>18766.88</v>
      </c>
      <c r="F130" s="67" t="s">
        <v>9</v>
      </c>
    </row>
    <row r="131" spans="1:6" ht="16.5">
      <c r="A131" s="66">
        <v>45196.382427507713</v>
      </c>
      <c r="B131" s="67" t="s">
        <v>281</v>
      </c>
      <c r="C131" s="68">
        <v>20000</v>
      </c>
      <c r="D131" s="69">
        <v>19691.22</v>
      </c>
      <c r="E131" s="69">
        <v>19691.22</v>
      </c>
      <c r="F131" s="67" t="s">
        <v>9</v>
      </c>
    </row>
    <row r="132" spans="1:6" ht="16.5">
      <c r="A132" s="66">
        <v>45196</v>
      </c>
      <c r="B132" s="67" t="s">
        <v>282</v>
      </c>
      <c r="C132" s="68">
        <v>10320</v>
      </c>
      <c r="D132" s="69">
        <v>10320</v>
      </c>
      <c r="E132" s="69">
        <v>9927.16</v>
      </c>
      <c r="F132" s="67" t="s">
        <v>242</v>
      </c>
    </row>
    <row r="133" spans="1:6" ht="16.5">
      <c r="A133" s="66">
        <v>45197</v>
      </c>
      <c r="B133" s="67" t="s">
        <v>283</v>
      </c>
      <c r="C133" s="68">
        <v>20200</v>
      </c>
      <c r="D133" s="69">
        <v>20200</v>
      </c>
      <c r="E133" s="69">
        <v>18977.330000000002</v>
      </c>
      <c r="F133" s="67" t="s">
        <v>9</v>
      </c>
    </row>
    <row r="134" spans="1:6" ht="16.5">
      <c r="A134" s="66">
        <v>45210.162644637341</v>
      </c>
      <c r="B134" s="67" t="s">
        <v>284</v>
      </c>
      <c r="C134" s="68">
        <v>18400</v>
      </c>
      <c r="D134" s="69">
        <v>18400</v>
      </c>
      <c r="E134" s="69">
        <v>17026.5</v>
      </c>
      <c r="F134" s="67" t="s">
        <v>9</v>
      </c>
    </row>
    <row r="135" spans="1:6" ht="16.5">
      <c r="A135" s="66">
        <v>45211</v>
      </c>
      <c r="B135" s="67" t="s">
        <v>286</v>
      </c>
      <c r="C135" s="68">
        <v>20000</v>
      </c>
      <c r="D135" s="69">
        <v>20000</v>
      </c>
      <c r="E135" s="69">
        <v>18804.98</v>
      </c>
      <c r="F135" s="67" t="s">
        <v>9</v>
      </c>
    </row>
    <row r="136" spans="1:6" ht="16.5">
      <c r="A136" s="66">
        <v>45216</v>
      </c>
      <c r="B136" s="67" t="s">
        <v>287</v>
      </c>
      <c r="C136" s="68">
        <v>14000</v>
      </c>
      <c r="D136" s="69">
        <v>14000</v>
      </c>
      <c r="E136" s="69">
        <v>13192.23</v>
      </c>
      <c r="F136" s="67" t="s">
        <v>9</v>
      </c>
    </row>
    <row r="137" spans="1:6" ht="16.5">
      <c r="A137" s="66">
        <v>45217</v>
      </c>
      <c r="B137" s="67" t="s">
        <v>288</v>
      </c>
      <c r="C137" s="68">
        <v>21200</v>
      </c>
      <c r="D137" s="69">
        <v>21200</v>
      </c>
      <c r="E137" s="69">
        <v>19990.41</v>
      </c>
      <c r="F137" s="67" t="s">
        <v>9</v>
      </c>
    </row>
    <row r="138" spans="1:6" ht="16.5">
      <c r="A138" s="66">
        <v>45219</v>
      </c>
      <c r="B138" s="67" t="s">
        <v>289</v>
      </c>
      <c r="C138" s="68">
        <v>9800</v>
      </c>
      <c r="D138" s="69">
        <v>9800</v>
      </c>
      <c r="E138" s="69">
        <v>9272.16</v>
      </c>
      <c r="F138" s="67" t="s">
        <v>9</v>
      </c>
    </row>
    <row r="139" spans="1:6" ht="16.5">
      <c r="A139" s="66">
        <v>45223</v>
      </c>
      <c r="B139" s="67" t="s">
        <v>290</v>
      </c>
      <c r="C139" s="68">
        <v>9500</v>
      </c>
      <c r="D139" s="69">
        <v>9500</v>
      </c>
      <c r="E139" s="69">
        <v>8945.69</v>
      </c>
      <c r="F139" s="67" t="s">
        <v>9</v>
      </c>
    </row>
    <row r="140" spans="1:6" ht="16.5">
      <c r="A140" s="66">
        <v>45224</v>
      </c>
      <c r="B140" s="67" t="s">
        <v>291</v>
      </c>
      <c r="C140" s="68">
        <v>20000</v>
      </c>
      <c r="D140" s="69">
        <v>20000</v>
      </c>
      <c r="E140" s="69">
        <v>18948.5</v>
      </c>
      <c r="F140" s="67" t="s">
        <v>9</v>
      </c>
    </row>
    <row r="141" spans="1:6" ht="16.5">
      <c r="A141" s="66">
        <v>45226.597107716043</v>
      </c>
      <c r="B141" s="67" t="s">
        <v>292</v>
      </c>
      <c r="C141" s="68">
        <v>9100</v>
      </c>
      <c r="D141" s="69">
        <v>9100</v>
      </c>
      <c r="E141" s="69">
        <v>8331.18</v>
      </c>
      <c r="F141" s="67" t="s">
        <v>9</v>
      </c>
    </row>
    <row r="142" spans="1:6" ht="16.5">
      <c r="A142" s="66">
        <v>45228</v>
      </c>
      <c r="B142" s="67" t="s">
        <v>293</v>
      </c>
      <c r="C142" s="68">
        <v>24300</v>
      </c>
      <c r="D142" s="69">
        <v>24300</v>
      </c>
      <c r="E142" s="69">
        <v>23069.439999999999</v>
      </c>
      <c r="F142" s="67" t="s">
        <v>9</v>
      </c>
    </row>
    <row r="143" spans="1:6" ht="16.5">
      <c r="A143" s="66">
        <v>45236</v>
      </c>
      <c r="B143" s="67" t="s">
        <v>294</v>
      </c>
      <c r="C143" s="68">
        <v>20000</v>
      </c>
      <c r="D143" s="69">
        <v>20000</v>
      </c>
      <c r="E143" s="69">
        <v>18921.400000000001</v>
      </c>
      <c r="F143" s="67" t="s">
        <v>9</v>
      </c>
    </row>
    <row r="144" spans="1:6" ht="16.5">
      <c r="A144" s="66">
        <v>45237</v>
      </c>
      <c r="B144" s="67" t="s">
        <v>295</v>
      </c>
      <c r="C144" s="68">
        <v>20000</v>
      </c>
      <c r="D144" s="69">
        <v>20000</v>
      </c>
      <c r="E144" s="69">
        <v>19085.439999999999</v>
      </c>
      <c r="F144" s="67" t="s">
        <v>9</v>
      </c>
    </row>
    <row r="145" spans="1:6" ht="16.5">
      <c r="A145" s="66">
        <v>45237</v>
      </c>
      <c r="B145" s="67" t="s">
        <v>296</v>
      </c>
      <c r="C145" s="68">
        <v>17720</v>
      </c>
      <c r="D145" s="69">
        <v>17720</v>
      </c>
      <c r="E145" s="69">
        <v>17062.11</v>
      </c>
      <c r="F145" s="67" t="s">
        <v>9</v>
      </c>
    </row>
    <row r="146" spans="1:6" ht="16.5">
      <c r="A146" s="66">
        <v>45241</v>
      </c>
      <c r="B146" s="67" t="s">
        <v>297</v>
      </c>
      <c r="C146" s="68">
        <v>13900</v>
      </c>
      <c r="D146" s="69">
        <v>13900</v>
      </c>
      <c r="E146" s="69">
        <v>13248.93</v>
      </c>
      <c r="F146" s="67" t="s">
        <v>9</v>
      </c>
    </row>
    <row r="147" spans="1:6" ht="16.5">
      <c r="A147" s="66">
        <v>45249</v>
      </c>
      <c r="B147" s="67" t="s">
        <v>298</v>
      </c>
      <c r="C147" s="68">
        <v>15500</v>
      </c>
      <c r="D147" s="69">
        <v>15500</v>
      </c>
      <c r="E147" s="69">
        <v>14803.25</v>
      </c>
      <c r="F147" s="67" t="s">
        <v>9</v>
      </c>
    </row>
    <row r="148" spans="1:6" ht="16.5">
      <c r="A148" s="66">
        <v>45250</v>
      </c>
      <c r="B148" s="67" t="s">
        <v>299</v>
      </c>
      <c r="C148" s="68">
        <v>6100</v>
      </c>
      <c r="D148" s="69">
        <v>6100</v>
      </c>
      <c r="E148" s="69">
        <v>5475.38</v>
      </c>
      <c r="F148" s="67" t="s">
        <v>9</v>
      </c>
    </row>
    <row r="149" spans="1:6" ht="16.5">
      <c r="A149" s="66">
        <v>45251</v>
      </c>
      <c r="B149" s="67" t="s">
        <v>300</v>
      </c>
      <c r="C149" s="68">
        <v>12725</v>
      </c>
      <c r="D149" s="69">
        <v>12725</v>
      </c>
      <c r="E149" s="69">
        <v>11984.5</v>
      </c>
      <c r="F149" s="67" t="s">
        <v>9</v>
      </c>
    </row>
    <row r="150" spans="1:6" ht="16.5">
      <c r="A150" s="66">
        <v>45251</v>
      </c>
      <c r="B150" s="67" t="s">
        <v>301</v>
      </c>
      <c r="C150" s="68">
        <v>11000</v>
      </c>
      <c r="D150" s="69">
        <v>11000</v>
      </c>
      <c r="E150" s="69">
        <v>10429.98</v>
      </c>
      <c r="F150" s="67" t="s">
        <v>9</v>
      </c>
    </row>
    <row r="151" spans="1:6" ht="16.5">
      <c r="A151" s="66">
        <v>45265.701800308634</v>
      </c>
      <c r="B151" s="67" t="s">
        <v>303</v>
      </c>
      <c r="C151" s="68">
        <v>22700</v>
      </c>
      <c r="D151" s="69">
        <v>22700</v>
      </c>
      <c r="E151" s="69">
        <v>21939.919999999998</v>
      </c>
      <c r="F151" s="67" t="s">
        <v>9</v>
      </c>
    </row>
    <row r="152" spans="1:6" ht="16.5">
      <c r="A152" s="66">
        <v>45266</v>
      </c>
      <c r="B152" s="67" t="s">
        <v>304</v>
      </c>
      <c r="C152" s="68">
        <v>20000</v>
      </c>
      <c r="D152" s="69">
        <v>20000</v>
      </c>
      <c r="E152" s="69">
        <v>19175.82</v>
      </c>
      <c r="F152" s="67" t="s">
        <v>9</v>
      </c>
    </row>
    <row r="153" spans="1:6" ht="16.5">
      <c r="A153" s="66">
        <v>45266.68854560185</v>
      </c>
      <c r="B153" s="67" t="s">
        <v>305</v>
      </c>
      <c r="C153" s="68">
        <v>18150</v>
      </c>
      <c r="D153" s="69">
        <v>18150</v>
      </c>
      <c r="E153" s="69">
        <v>17446.939999999999</v>
      </c>
      <c r="F153" s="67" t="s">
        <v>9</v>
      </c>
    </row>
    <row r="154" spans="1:6" ht="16.5">
      <c r="A154" s="66">
        <v>45267</v>
      </c>
      <c r="B154" s="67" t="s">
        <v>341</v>
      </c>
      <c r="C154" s="68">
        <v>21900</v>
      </c>
      <c r="D154" s="69">
        <v>21900</v>
      </c>
      <c r="E154" s="69">
        <v>21317.45</v>
      </c>
      <c r="F154" s="67" t="s">
        <v>9</v>
      </c>
    </row>
    <row r="155" spans="1:6" ht="16.5">
      <c r="A155" s="66">
        <v>45269</v>
      </c>
      <c r="B155" s="67" t="s">
        <v>306</v>
      </c>
      <c r="C155" s="68">
        <v>13000</v>
      </c>
      <c r="D155" s="69">
        <v>13000</v>
      </c>
      <c r="E155" s="69">
        <v>12509.85</v>
      </c>
      <c r="F155" s="67" t="s">
        <v>9</v>
      </c>
    </row>
    <row r="156" spans="1:6" ht="16.5">
      <c r="A156" s="66">
        <v>45273</v>
      </c>
      <c r="B156" s="67" t="s">
        <v>307</v>
      </c>
      <c r="C156" s="68">
        <v>13500</v>
      </c>
      <c r="D156" s="69">
        <v>13500</v>
      </c>
      <c r="E156" s="69">
        <v>13021.85</v>
      </c>
      <c r="F156" s="67" t="s">
        <v>9</v>
      </c>
    </row>
    <row r="157" spans="1:6" ht="16.5">
      <c r="A157" s="66">
        <v>45275</v>
      </c>
      <c r="B157" s="67" t="s">
        <v>308</v>
      </c>
      <c r="C157" s="68">
        <v>14000</v>
      </c>
      <c r="D157" s="69">
        <v>14000</v>
      </c>
      <c r="E157" s="69">
        <v>13447.16</v>
      </c>
      <c r="F157" s="67" t="s">
        <v>9</v>
      </c>
    </row>
    <row r="158" spans="1:6" ht="16.5">
      <c r="A158" s="66">
        <v>45275</v>
      </c>
      <c r="B158" s="67" t="s">
        <v>309</v>
      </c>
      <c r="C158" s="68">
        <v>6700</v>
      </c>
      <c r="D158" s="69">
        <v>6700</v>
      </c>
      <c r="E158" s="69">
        <v>6424.81</v>
      </c>
      <c r="F158" s="67" t="s">
        <v>9</v>
      </c>
    </row>
    <row r="159" spans="1:6" ht="16.5">
      <c r="A159" s="66">
        <v>45275</v>
      </c>
      <c r="B159" s="67" t="s">
        <v>310</v>
      </c>
      <c r="C159" s="68">
        <v>19600</v>
      </c>
      <c r="D159" s="69">
        <v>19600</v>
      </c>
      <c r="E159" s="69">
        <v>19051.669999999998</v>
      </c>
      <c r="F159" s="67" t="s">
        <v>9</v>
      </c>
    </row>
    <row r="160" spans="1:6" ht="16.5">
      <c r="A160" s="66">
        <v>45275</v>
      </c>
      <c r="B160" s="67" t="s">
        <v>311</v>
      </c>
      <c r="C160" s="68">
        <v>13000</v>
      </c>
      <c r="D160" s="69">
        <v>13000</v>
      </c>
      <c r="E160" s="69">
        <v>0</v>
      </c>
      <c r="F160" s="67" t="s">
        <v>58</v>
      </c>
    </row>
    <row r="161" spans="1:6" ht="16.5">
      <c r="A161" s="66">
        <v>45277</v>
      </c>
      <c r="B161" s="67" t="s">
        <v>312</v>
      </c>
      <c r="C161" s="68">
        <v>6550</v>
      </c>
      <c r="D161" s="69">
        <v>6550</v>
      </c>
      <c r="E161" s="69">
        <v>6321.31</v>
      </c>
      <c r="F161" s="67" t="s">
        <v>9</v>
      </c>
    </row>
    <row r="162" spans="1:6" ht="16.5">
      <c r="A162" s="66">
        <v>45278</v>
      </c>
      <c r="B162" s="67" t="s">
        <v>317</v>
      </c>
      <c r="C162" s="68">
        <v>19300</v>
      </c>
      <c r="D162" s="69">
        <v>19300</v>
      </c>
      <c r="E162" s="69">
        <v>18695.27</v>
      </c>
      <c r="F162" s="67" t="s">
        <v>9</v>
      </c>
    </row>
    <row r="163" spans="1:6" ht="16.5">
      <c r="A163" s="66">
        <v>45278.819612075618</v>
      </c>
      <c r="B163" s="67" t="s">
        <v>313</v>
      </c>
      <c r="C163" s="68">
        <v>9800</v>
      </c>
      <c r="D163" s="69">
        <v>9800</v>
      </c>
      <c r="E163" s="69">
        <v>9505.11</v>
      </c>
      <c r="F163" s="67" t="s">
        <v>9</v>
      </c>
    </row>
    <row r="164" spans="1:6" ht="16.5">
      <c r="A164" s="66">
        <v>45279.079121412033</v>
      </c>
      <c r="B164" s="67" t="s">
        <v>314</v>
      </c>
      <c r="C164" s="68">
        <v>11260</v>
      </c>
      <c r="D164" s="69">
        <v>11260</v>
      </c>
      <c r="E164" s="69">
        <v>10827.36</v>
      </c>
      <c r="F164" s="67" t="s">
        <v>9</v>
      </c>
    </row>
    <row r="165" spans="1:6" ht="16.5">
      <c r="A165" s="66">
        <v>45283</v>
      </c>
      <c r="B165" s="67" t="s">
        <v>318</v>
      </c>
      <c r="C165" s="68">
        <v>6500</v>
      </c>
      <c r="D165" s="69">
        <v>6500</v>
      </c>
      <c r="E165" s="69">
        <v>6322.81</v>
      </c>
      <c r="F165" s="67" t="s">
        <v>9</v>
      </c>
    </row>
    <row r="166" spans="1:6" ht="16.5">
      <c r="A166" s="66">
        <v>45293</v>
      </c>
      <c r="B166" s="67" t="s">
        <v>319</v>
      </c>
      <c r="C166" s="68">
        <v>20000</v>
      </c>
      <c r="D166" s="69">
        <v>20000</v>
      </c>
      <c r="E166" s="69">
        <v>19499.47</v>
      </c>
      <c r="F166" s="67" t="s">
        <v>9</v>
      </c>
    </row>
    <row r="167" spans="1:6" ht="16.5">
      <c r="A167" s="66">
        <v>45294</v>
      </c>
      <c r="B167" s="67" t="s">
        <v>320</v>
      </c>
      <c r="C167" s="68">
        <v>5640</v>
      </c>
      <c r="D167" s="69">
        <v>5640</v>
      </c>
      <c r="E167" s="69">
        <v>5498.91</v>
      </c>
      <c r="F167" s="67" t="s">
        <v>9</v>
      </c>
    </row>
    <row r="168" spans="1:6" ht="16.5">
      <c r="A168" s="66">
        <v>45299</v>
      </c>
      <c r="B168" s="67" t="s">
        <v>321</v>
      </c>
      <c r="C168" s="68">
        <v>13000</v>
      </c>
      <c r="D168" s="69">
        <v>13000</v>
      </c>
      <c r="E168" s="69">
        <v>12645.62</v>
      </c>
      <c r="F168" s="67" t="s">
        <v>9</v>
      </c>
    </row>
    <row r="169" spans="1:6" ht="16.5">
      <c r="A169" s="66">
        <v>45300</v>
      </c>
      <c r="B169" s="67" t="s">
        <v>322</v>
      </c>
      <c r="C169" s="68">
        <v>7000</v>
      </c>
      <c r="D169" s="69">
        <v>7000</v>
      </c>
      <c r="E169" s="69">
        <v>5796.05</v>
      </c>
      <c r="F169" s="67" t="s">
        <v>9</v>
      </c>
    </row>
    <row r="170" spans="1:6" ht="16.5">
      <c r="A170" s="66">
        <v>45300</v>
      </c>
      <c r="B170" s="67" t="s">
        <v>323</v>
      </c>
      <c r="C170" s="68">
        <v>20000</v>
      </c>
      <c r="D170" s="69">
        <v>20000</v>
      </c>
      <c r="E170" s="69">
        <v>19515.39</v>
      </c>
      <c r="F170" s="67" t="s">
        <v>9</v>
      </c>
    </row>
    <row r="171" spans="1:6" ht="16.5">
      <c r="A171" s="66">
        <v>45302</v>
      </c>
      <c r="B171" s="67" t="s">
        <v>342</v>
      </c>
      <c r="C171" s="68">
        <v>12600</v>
      </c>
      <c r="D171" s="69">
        <v>12600</v>
      </c>
      <c r="E171" s="69">
        <v>12437.48</v>
      </c>
      <c r="F171" s="67" t="s">
        <v>9</v>
      </c>
    </row>
    <row r="172" spans="1:6" ht="16.5">
      <c r="A172" s="66">
        <v>45303</v>
      </c>
      <c r="B172" s="67" t="s">
        <v>331</v>
      </c>
      <c r="C172" s="68">
        <v>12900</v>
      </c>
      <c r="D172" s="69">
        <v>12900</v>
      </c>
      <c r="E172" s="69">
        <v>12623.59</v>
      </c>
      <c r="F172" s="67" t="s">
        <v>9</v>
      </c>
    </row>
    <row r="173" spans="1:6" ht="16.5">
      <c r="A173" s="66">
        <v>45303.691304668209</v>
      </c>
      <c r="B173" s="67" t="s">
        <v>324</v>
      </c>
      <c r="C173" s="68">
        <v>10670</v>
      </c>
      <c r="D173" s="69">
        <v>10670</v>
      </c>
      <c r="E173" s="69">
        <v>10467.969999999999</v>
      </c>
      <c r="F173" s="67" t="s">
        <v>9</v>
      </c>
    </row>
    <row r="174" spans="1:6" ht="16.5">
      <c r="A174" s="66">
        <v>45305</v>
      </c>
      <c r="B174" s="67" t="s">
        <v>325</v>
      </c>
      <c r="C174" s="68">
        <v>5000</v>
      </c>
      <c r="D174" s="69">
        <v>5000</v>
      </c>
      <c r="E174" s="69">
        <v>4673.5600000000004</v>
      </c>
      <c r="F174" s="67" t="s">
        <v>9</v>
      </c>
    </row>
    <row r="175" spans="1:6" ht="16.5">
      <c r="A175" s="66">
        <v>45306</v>
      </c>
      <c r="B175" s="67" t="s">
        <v>326</v>
      </c>
      <c r="C175" s="68">
        <v>16500</v>
      </c>
      <c r="D175" s="69">
        <v>16500</v>
      </c>
      <c r="E175" s="69">
        <v>16073.97</v>
      </c>
      <c r="F175" s="67" t="s">
        <v>9</v>
      </c>
    </row>
    <row r="176" spans="1:6" ht="16.5">
      <c r="A176" s="66">
        <v>45307</v>
      </c>
      <c r="B176" s="67" t="s">
        <v>327</v>
      </c>
      <c r="C176" s="68">
        <v>16500</v>
      </c>
      <c r="D176" s="69">
        <v>16500</v>
      </c>
      <c r="E176" s="69">
        <v>16116.85</v>
      </c>
      <c r="F176" s="67" t="s">
        <v>9</v>
      </c>
    </row>
    <row r="177" spans="1:6" ht="16.5">
      <c r="A177" s="66">
        <v>45307.621494483028</v>
      </c>
      <c r="B177" s="67" t="s">
        <v>328</v>
      </c>
      <c r="C177" s="68">
        <v>12100</v>
      </c>
      <c r="D177" s="69">
        <v>12100</v>
      </c>
      <c r="E177" s="69">
        <v>11758.04</v>
      </c>
      <c r="F177" s="67" t="s">
        <v>9</v>
      </c>
    </row>
    <row r="178" spans="1:6" ht="16.5">
      <c r="A178" s="66">
        <v>45322</v>
      </c>
      <c r="B178" s="67" t="s">
        <v>332</v>
      </c>
      <c r="C178" s="68">
        <v>10500</v>
      </c>
      <c r="D178" s="69">
        <v>10500</v>
      </c>
      <c r="E178" s="69">
        <v>10176.19</v>
      </c>
      <c r="F178" s="67" t="s">
        <v>9</v>
      </c>
    </row>
    <row r="179" spans="1:6" ht="16.5">
      <c r="A179" s="66">
        <v>45332</v>
      </c>
      <c r="B179" s="67" t="s">
        <v>333</v>
      </c>
      <c r="C179" s="68">
        <v>11700</v>
      </c>
      <c r="D179" s="69">
        <v>11700</v>
      </c>
      <c r="E179" s="69">
        <v>11533.49</v>
      </c>
      <c r="F179" s="67" t="s">
        <v>9</v>
      </c>
    </row>
    <row r="180" spans="1:6" ht="16.5">
      <c r="A180" s="66">
        <v>45336</v>
      </c>
      <c r="B180" s="67" t="s">
        <v>334</v>
      </c>
      <c r="C180" s="68">
        <v>10800</v>
      </c>
      <c r="D180" s="69">
        <v>10800</v>
      </c>
      <c r="E180" s="69">
        <v>10646.3</v>
      </c>
      <c r="F180" s="67" t="s">
        <v>9</v>
      </c>
    </row>
    <row r="181" spans="1:6" ht="16.5">
      <c r="A181" s="66">
        <v>45341.985032677469</v>
      </c>
      <c r="B181" s="67" t="s">
        <v>343</v>
      </c>
      <c r="C181" s="68">
        <v>25000</v>
      </c>
      <c r="D181" s="69">
        <v>25000</v>
      </c>
      <c r="E181" s="69">
        <v>24543.88</v>
      </c>
      <c r="F181" s="67" t="s">
        <v>9</v>
      </c>
    </row>
    <row r="182" spans="1:6" ht="16.5">
      <c r="A182" s="66">
        <v>45343.621991975306</v>
      </c>
      <c r="B182" s="67" t="s">
        <v>335</v>
      </c>
      <c r="C182" s="68">
        <v>20000</v>
      </c>
      <c r="D182" s="69">
        <v>20000</v>
      </c>
      <c r="E182" s="69">
        <v>19574.97</v>
      </c>
      <c r="F182" s="67" t="s">
        <v>9</v>
      </c>
    </row>
    <row r="183" spans="1:6" ht="16.5">
      <c r="A183" s="66">
        <v>45347</v>
      </c>
      <c r="B183" s="67" t="s">
        <v>344</v>
      </c>
      <c r="C183" s="68">
        <v>15600</v>
      </c>
      <c r="D183" s="69">
        <v>15600</v>
      </c>
      <c r="E183" s="69">
        <v>15297.47</v>
      </c>
      <c r="F183" s="67" t="s">
        <v>9</v>
      </c>
    </row>
    <row r="184" spans="1:6" ht="16.5">
      <c r="A184" s="66">
        <v>45353.759853780859</v>
      </c>
      <c r="B184" s="67" t="s">
        <v>345</v>
      </c>
      <c r="C184" s="68">
        <v>8200</v>
      </c>
      <c r="D184" s="69">
        <v>8200</v>
      </c>
      <c r="E184" s="69">
        <v>7792.82</v>
      </c>
      <c r="F184" s="67" t="s">
        <v>9</v>
      </c>
    </row>
    <row r="185" spans="1:6" ht="16.5">
      <c r="A185" s="66">
        <v>45362</v>
      </c>
      <c r="B185" s="67" t="s">
        <v>346</v>
      </c>
      <c r="C185" s="68">
        <v>8000</v>
      </c>
      <c r="D185" s="69">
        <v>8000</v>
      </c>
      <c r="E185" s="69">
        <v>7793.18</v>
      </c>
      <c r="F185" s="67" t="s">
        <v>9</v>
      </c>
    </row>
    <row r="186" spans="1:6" ht="16.5">
      <c r="A186" s="66">
        <v>45365</v>
      </c>
      <c r="B186" s="67" t="s">
        <v>347</v>
      </c>
      <c r="C186" s="68">
        <v>20000</v>
      </c>
      <c r="D186" s="69">
        <v>20000</v>
      </c>
      <c r="E186" s="69">
        <v>19861.07</v>
      </c>
      <c r="F186" s="67" t="s">
        <v>9</v>
      </c>
    </row>
    <row r="187" spans="1:6" ht="16.5">
      <c r="A187" s="66">
        <v>45367.740923765436</v>
      </c>
      <c r="B187" s="67" t="s">
        <v>348</v>
      </c>
      <c r="C187" s="68">
        <v>7850</v>
      </c>
      <c r="D187" s="69">
        <v>7850</v>
      </c>
      <c r="E187" s="69">
        <v>7767.37</v>
      </c>
      <c r="F187" s="67" t="s">
        <v>9</v>
      </c>
    </row>
    <row r="188" spans="1:6" ht="16.5">
      <c r="A188" s="66">
        <v>45369.881329783952</v>
      </c>
      <c r="B188" s="67" t="s">
        <v>349</v>
      </c>
      <c r="C188" s="68">
        <v>20000</v>
      </c>
      <c r="D188" s="69">
        <v>20000</v>
      </c>
      <c r="E188" s="69">
        <v>19856.91</v>
      </c>
      <c r="F188" s="67" t="s">
        <v>9</v>
      </c>
    </row>
    <row r="189" spans="1:6" ht="16.5">
      <c r="A189" s="66">
        <v>45370</v>
      </c>
      <c r="B189" s="67" t="s">
        <v>351</v>
      </c>
      <c r="C189" s="68">
        <v>10900</v>
      </c>
      <c r="D189" s="69">
        <v>10900</v>
      </c>
      <c r="E189" s="69">
        <v>10900</v>
      </c>
      <c r="F189" s="67" t="s">
        <v>9</v>
      </c>
    </row>
    <row r="190" spans="1:6" ht="16.5">
      <c r="A190" s="66">
        <v>45390</v>
      </c>
      <c r="B190" s="67" t="s">
        <v>352</v>
      </c>
      <c r="C190" s="68">
        <v>5300</v>
      </c>
      <c r="D190" s="69">
        <v>5300</v>
      </c>
      <c r="E190" s="69">
        <v>5300</v>
      </c>
      <c r="F190" s="67" t="s">
        <v>9</v>
      </c>
    </row>
    <row r="191" spans="1:6" ht="16.5">
      <c r="A191" s="66">
        <v>45392</v>
      </c>
      <c r="B191" s="67" t="s">
        <v>353</v>
      </c>
      <c r="C191" s="68">
        <v>8000</v>
      </c>
      <c r="D191" s="69">
        <v>8000</v>
      </c>
      <c r="E191" s="69">
        <v>8000</v>
      </c>
      <c r="F191" s="67" t="s">
        <v>9</v>
      </c>
    </row>
    <row r="192" spans="1:6" ht="16.5">
      <c r="A192" s="66">
        <v>45395</v>
      </c>
      <c r="B192" s="67" t="s">
        <v>354</v>
      </c>
      <c r="C192" s="68">
        <v>15800</v>
      </c>
      <c r="D192" s="69">
        <v>15800</v>
      </c>
      <c r="E192" s="69">
        <v>15800</v>
      </c>
      <c r="F192" s="67" t="s">
        <v>9</v>
      </c>
    </row>
    <row r="193" spans="1:6" ht="16.5">
      <c r="A193" s="66">
        <v>45395.788366628083</v>
      </c>
      <c r="B193" s="67" t="s">
        <v>355</v>
      </c>
      <c r="C193" s="68">
        <v>20000</v>
      </c>
      <c r="D193" s="69">
        <v>20000</v>
      </c>
      <c r="E193" s="69">
        <v>20000</v>
      </c>
      <c r="F193" s="67" t="s">
        <v>9</v>
      </c>
    </row>
    <row r="194" spans="1:6" ht="16.5">
      <c r="A194" s="66">
        <v>45398</v>
      </c>
      <c r="B194" s="67" t="s">
        <v>356</v>
      </c>
      <c r="C194" s="68">
        <v>11850</v>
      </c>
      <c r="D194" s="69">
        <v>11850</v>
      </c>
      <c r="E194" s="69">
        <v>11850</v>
      </c>
      <c r="F194" s="67" t="s">
        <v>9</v>
      </c>
    </row>
    <row r="195" spans="1:6" ht="16.5">
      <c r="A195" s="66">
        <v>45404</v>
      </c>
      <c r="B195" s="67" t="s">
        <v>357</v>
      </c>
      <c r="C195" s="68">
        <v>13300</v>
      </c>
      <c r="D195" s="69">
        <v>13300</v>
      </c>
      <c r="E195" s="69">
        <v>13300</v>
      </c>
      <c r="F195" s="67" t="s">
        <v>9</v>
      </c>
    </row>
    <row r="196" spans="1:6" ht="16.5">
      <c r="A196" s="66">
        <v>45405.102418634255</v>
      </c>
      <c r="B196" s="67" t="s">
        <v>358</v>
      </c>
      <c r="C196" s="68">
        <v>19200</v>
      </c>
      <c r="D196" s="69">
        <v>19200</v>
      </c>
      <c r="E196" s="69">
        <v>19200</v>
      </c>
      <c r="F196" s="67" t="s">
        <v>9</v>
      </c>
    </row>
  </sheetData>
  <autoFilter ref="A1:F196" xr:uid="{57F4EB0F-55B6-4C63-87D3-E55918E6AF20}"/>
  <sortState xmlns:xlrd2="http://schemas.microsoft.com/office/spreadsheetml/2017/richdata2" ref="A2:G197">
    <sortCondition ref="B1:B197"/>
  </sortState>
  <printOptions gridLines="1"/>
  <pageMargins left="0.7" right="0.7" top="0.75" bottom="0.75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E87D-1DA3-4019-A277-F5FD2723FCB3}">
  <dimension ref="A1:G202"/>
  <sheetViews>
    <sheetView zoomScale="75" zoomScaleNormal="75" workbookViewId="0">
      <selection activeCell="D21" sqref="D21"/>
    </sheetView>
  </sheetViews>
  <sheetFormatPr defaultColWidth="9.42578125" defaultRowHeight="15" customHeight="1"/>
  <cols>
    <col min="1" max="1" width="26" style="81" bestFit="1" customWidth="1"/>
    <col min="2" max="2" width="19.5703125" style="83" customWidth="1"/>
    <col min="3" max="3" width="39.85546875" style="84" customWidth="1"/>
    <col min="4" max="5" width="25.7109375" style="83" customWidth="1"/>
    <col min="6" max="6" width="32.5703125" style="83" customWidth="1"/>
    <col min="7" max="16384" width="9.42578125" style="81"/>
  </cols>
  <sheetData>
    <row r="1" spans="1:6" s="76" customFormat="1">
      <c r="A1" s="75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.5">
      <c r="A2" s="77">
        <v>44736.490000810183</v>
      </c>
      <c r="B2" s="78" t="s">
        <v>8</v>
      </c>
      <c r="C2" s="79">
        <v>20479.34</v>
      </c>
      <c r="D2" s="80">
        <v>20479.34</v>
      </c>
      <c r="E2" s="80">
        <v>18658.79</v>
      </c>
      <c r="F2" s="78" t="s">
        <v>242</v>
      </c>
    </row>
    <row r="3" spans="1:6" ht="16.5">
      <c r="A3" s="77">
        <v>44755.775195100301</v>
      </c>
      <c r="B3" s="78" t="s">
        <v>12</v>
      </c>
      <c r="C3" s="79">
        <v>23500</v>
      </c>
      <c r="D3" s="80">
        <v>23558.080000000002</v>
      </c>
      <c r="E3" s="80">
        <v>24676.16</v>
      </c>
      <c r="F3" s="78" t="s">
        <v>242</v>
      </c>
    </row>
    <row r="4" spans="1:6" ht="16.5">
      <c r="A4" s="77">
        <v>44775.717359606482</v>
      </c>
      <c r="B4" s="78" t="s">
        <v>13</v>
      </c>
      <c r="C4" s="79">
        <v>16600</v>
      </c>
      <c r="D4" s="80">
        <v>16600</v>
      </c>
      <c r="E4" s="80">
        <v>0</v>
      </c>
      <c r="F4" s="78" t="s">
        <v>58</v>
      </c>
    </row>
    <row r="5" spans="1:6" ht="16.5">
      <c r="A5" s="77">
        <v>44775.830350308635</v>
      </c>
      <c r="B5" s="78" t="s">
        <v>15</v>
      </c>
      <c r="C5" s="79">
        <v>25000</v>
      </c>
      <c r="D5" s="80">
        <v>25000</v>
      </c>
      <c r="E5" s="80">
        <v>22777.45</v>
      </c>
      <c r="F5" s="78" t="s">
        <v>242</v>
      </c>
    </row>
    <row r="6" spans="1:6" ht="16.5">
      <c r="A6" s="77">
        <v>44782.429960918213</v>
      </c>
      <c r="B6" s="78" t="s">
        <v>17</v>
      </c>
      <c r="C6" s="79">
        <v>14400</v>
      </c>
      <c r="D6" s="80">
        <v>14719.93</v>
      </c>
      <c r="E6" s="80">
        <v>14474.83</v>
      </c>
      <c r="F6" s="78" t="s">
        <v>86</v>
      </c>
    </row>
    <row r="7" spans="1:6" ht="16.5">
      <c r="A7" s="77">
        <v>44782.690001813266</v>
      </c>
      <c r="B7" s="78" t="s">
        <v>19</v>
      </c>
      <c r="C7" s="79">
        <v>25000</v>
      </c>
      <c r="D7" s="80">
        <v>24588.95</v>
      </c>
      <c r="E7" s="80">
        <v>5043.17</v>
      </c>
      <c r="F7" s="78" t="s">
        <v>9</v>
      </c>
    </row>
    <row r="8" spans="1:6" ht="16.5">
      <c r="A8" s="77">
        <v>44782.945655208328</v>
      </c>
      <c r="B8" s="78" t="s">
        <v>20</v>
      </c>
      <c r="C8" s="79">
        <v>20200</v>
      </c>
      <c r="D8" s="80">
        <v>20200</v>
      </c>
      <c r="E8" s="80">
        <v>18233.05</v>
      </c>
      <c r="F8" s="78" t="s">
        <v>242</v>
      </c>
    </row>
    <row r="9" spans="1:6" ht="16.5">
      <c r="A9" s="77">
        <v>44793.710007021597</v>
      </c>
      <c r="B9" s="78" t="s">
        <v>22</v>
      </c>
      <c r="C9" s="79">
        <v>12800</v>
      </c>
      <c r="D9" s="80">
        <v>12800</v>
      </c>
      <c r="E9" s="80">
        <v>8753.32</v>
      </c>
      <c r="F9" s="78" t="s">
        <v>9</v>
      </c>
    </row>
    <row r="10" spans="1:6" ht="16.5">
      <c r="A10" s="77">
        <v>44798.430726658953</v>
      </c>
      <c r="B10" s="78" t="s">
        <v>23</v>
      </c>
      <c r="C10" s="79">
        <v>13000</v>
      </c>
      <c r="D10" s="80">
        <v>13000</v>
      </c>
      <c r="E10" s="80">
        <v>10295.26</v>
      </c>
      <c r="F10" s="78" t="s">
        <v>9</v>
      </c>
    </row>
    <row r="11" spans="1:6" ht="16.5">
      <c r="A11" s="77">
        <v>44799.717722685185</v>
      </c>
      <c r="B11" s="78" t="s">
        <v>24</v>
      </c>
      <c r="C11" s="79">
        <v>19000</v>
      </c>
      <c r="D11" s="80">
        <v>17806.68</v>
      </c>
      <c r="E11" s="80">
        <v>17806.68</v>
      </c>
      <c r="F11" s="78" t="s">
        <v>242</v>
      </c>
    </row>
    <row r="12" spans="1:6" ht="16.5">
      <c r="A12" s="77">
        <v>44802.945608641967</v>
      </c>
      <c r="B12" s="78" t="s">
        <v>25</v>
      </c>
      <c r="C12" s="79">
        <v>11000</v>
      </c>
      <c r="D12" s="80">
        <v>11000</v>
      </c>
      <c r="E12" s="80">
        <v>0</v>
      </c>
      <c r="F12" s="78" t="s">
        <v>58</v>
      </c>
    </row>
    <row r="13" spans="1:6" ht="16.5">
      <c r="A13" s="77">
        <v>44803.753415007712</v>
      </c>
      <c r="B13" s="78" t="s">
        <v>27</v>
      </c>
      <c r="C13" s="79">
        <v>13000</v>
      </c>
      <c r="D13" s="80">
        <v>12964.12</v>
      </c>
      <c r="E13" s="80">
        <v>10493.22</v>
      </c>
      <c r="F13" s="78" t="s">
        <v>9</v>
      </c>
    </row>
    <row r="14" spans="1:6" ht="16.5">
      <c r="A14" s="77">
        <v>44805.929772916665</v>
      </c>
      <c r="B14" s="78" t="s">
        <v>29</v>
      </c>
      <c r="C14" s="79">
        <v>8000</v>
      </c>
      <c r="D14" s="80">
        <v>8000</v>
      </c>
      <c r="E14" s="80">
        <v>6398.16</v>
      </c>
      <c r="F14" s="78" t="s">
        <v>9</v>
      </c>
    </row>
    <row r="15" spans="1:6" ht="16.5">
      <c r="A15" s="77">
        <v>44808.347388348768</v>
      </c>
      <c r="B15" s="78" t="s">
        <v>31</v>
      </c>
      <c r="C15" s="79">
        <v>10500</v>
      </c>
      <c r="D15" s="80">
        <v>10500</v>
      </c>
      <c r="E15" s="80">
        <v>9884.5400000000009</v>
      </c>
      <c r="F15" s="78" t="s">
        <v>242</v>
      </c>
    </row>
    <row r="16" spans="1:6" ht="16.5">
      <c r="A16" s="77">
        <v>44813.661989544751</v>
      </c>
      <c r="B16" s="78" t="s">
        <v>33</v>
      </c>
      <c r="C16" s="79">
        <v>25000</v>
      </c>
      <c r="D16" s="80">
        <v>25000</v>
      </c>
      <c r="E16" s="80">
        <v>0</v>
      </c>
      <c r="F16" s="78" t="s">
        <v>58</v>
      </c>
    </row>
    <row r="17" spans="1:7" ht="16.5">
      <c r="A17" s="77">
        <v>44813.775023726848</v>
      </c>
      <c r="B17" s="78" t="s">
        <v>35</v>
      </c>
      <c r="C17" s="79">
        <v>25000</v>
      </c>
      <c r="D17" s="80">
        <v>25000</v>
      </c>
      <c r="E17" s="80">
        <v>19952.27</v>
      </c>
      <c r="F17" s="78" t="s">
        <v>9</v>
      </c>
    </row>
    <row r="18" spans="1:7" ht="16.5">
      <c r="A18" s="77">
        <v>44813.778118711416</v>
      </c>
      <c r="B18" s="78" t="s">
        <v>36</v>
      </c>
      <c r="C18" s="79">
        <v>11550</v>
      </c>
      <c r="D18" s="80">
        <v>11550</v>
      </c>
      <c r="E18" s="80">
        <v>9128.14</v>
      </c>
      <c r="F18" s="78" t="s">
        <v>9</v>
      </c>
    </row>
    <row r="19" spans="1:7" ht="16.5">
      <c r="A19" s="77">
        <v>44813.821933063264</v>
      </c>
      <c r="B19" s="78" t="s">
        <v>37</v>
      </c>
      <c r="C19" s="79">
        <v>23875</v>
      </c>
      <c r="D19" s="80">
        <v>22164.6</v>
      </c>
      <c r="E19" s="80">
        <v>22061.03</v>
      </c>
      <c r="F19" s="78" t="s">
        <v>242</v>
      </c>
    </row>
    <row r="20" spans="1:7" ht="16.5">
      <c r="A20" s="77">
        <v>44813.861668287034</v>
      </c>
      <c r="B20" s="78" t="s">
        <v>38</v>
      </c>
      <c r="C20" s="79">
        <v>19300</v>
      </c>
      <c r="D20" s="80">
        <v>19300</v>
      </c>
      <c r="E20" s="80">
        <v>15409.91</v>
      </c>
      <c r="F20" s="78" t="s">
        <v>242</v>
      </c>
    </row>
    <row r="21" spans="1:7" ht="16.5">
      <c r="A21" s="77">
        <v>44813.956223996916</v>
      </c>
      <c r="B21" s="78" t="s">
        <v>39</v>
      </c>
      <c r="C21" s="79">
        <v>11000</v>
      </c>
      <c r="D21" s="80">
        <v>11000</v>
      </c>
      <c r="E21" s="80">
        <v>2100.7600000000002</v>
      </c>
      <c r="F21" s="78" t="s">
        <v>9</v>
      </c>
    </row>
    <row r="22" spans="1:7" ht="16.5">
      <c r="A22" s="77">
        <v>44813.988685995369</v>
      </c>
      <c r="B22" s="78" t="s">
        <v>40</v>
      </c>
      <c r="C22" s="79">
        <v>23350</v>
      </c>
      <c r="D22" s="80">
        <v>23350</v>
      </c>
      <c r="E22" s="80">
        <v>18768.009999999998</v>
      </c>
      <c r="F22" s="78" t="s">
        <v>9</v>
      </c>
    </row>
    <row r="23" spans="1:7" ht="16.5">
      <c r="A23" s="77">
        <v>44814.387010802471</v>
      </c>
      <c r="B23" s="78" t="s">
        <v>41</v>
      </c>
      <c r="C23" s="79">
        <v>25000</v>
      </c>
      <c r="D23" s="80">
        <v>21704.1</v>
      </c>
      <c r="E23" s="80">
        <v>20234.04</v>
      </c>
      <c r="F23" s="78" t="s">
        <v>9</v>
      </c>
    </row>
    <row r="24" spans="1:7" ht="16.5">
      <c r="A24" s="77">
        <v>44814.518029050923</v>
      </c>
      <c r="B24" s="78" t="s">
        <v>42</v>
      </c>
      <c r="C24" s="79">
        <v>20000</v>
      </c>
      <c r="D24" s="80">
        <v>20000</v>
      </c>
      <c r="E24" s="80">
        <v>15710.74</v>
      </c>
      <c r="F24" s="78" t="s">
        <v>9</v>
      </c>
    </row>
    <row r="25" spans="1:7" ht="16.5">
      <c r="A25" s="77">
        <v>44814.536270138888</v>
      </c>
      <c r="B25" s="78" t="s">
        <v>43</v>
      </c>
      <c r="C25" s="79">
        <v>20000</v>
      </c>
      <c r="D25" s="80">
        <v>20232.05</v>
      </c>
      <c r="E25" s="80">
        <v>16637.96</v>
      </c>
      <c r="F25" s="78" t="s">
        <v>9</v>
      </c>
    </row>
    <row r="26" spans="1:7" ht="16.5">
      <c r="A26" s="77">
        <v>44814.549383179008</v>
      </c>
      <c r="B26" s="78" t="s">
        <v>45</v>
      </c>
      <c r="C26" s="79">
        <v>14500</v>
      </c>
      <c r="D26" s="80">
        <v>14500</v>
      </c>
      <c r="E26" s="80">
        <v>4250</v>
      </c>
      <c r="F26" s="78" t="s">
        <v>9</v>
      </c>
    </row>
    <row r="27" spans="1:7" ht="16.5">
      <c r="A27" s="77">
        <v>44824.505273919749</v>
      </c>
      <c r="B27" s="78" t="s">
        <v>46</v>
      </c>
      <c r="C27" s="79">
        <v>7100</v>
      </c>
      <c r="D27" s="80">
        <v>7387.32</v>
      </c>
      <c r="E27" s="80">
        <v>7387.32</v>
      </c>
      <c r="F27" s="82" t="s">
        <v>339</v>
      </c>
      <c r="G27" s="81" t="s">
        <v>359</v>
      </c>
    </row>
    <row r="28" spans="1:7" ht="16.5">
      <c r="A28" s="77">
        <v>44840.464480555551</v>
      </c>
      <c r="B28" s="78" t="s">
        <v>48</v>
      </c>
      <c r="C28" s="79">
        <v>10000</v>
      </c>
      <c r="D28" s="80">
        <v>8443.61</v>
      </c>
      <c r="E28" s="80">
        <v>8331.92</v>
      </c>
      <c r="F28" s="78" t="s">
        <v>9</v>
      </c>
    </row>
    <row r="29" spans="1:7" ht="16.5">
      <c r="A29" s="77">
        <v>44896</v>
      </c>
      <c r="B29" s="78" t="s">
        <v>49</v>
      </c>
      <c r="C29" s="79">
        <v>14600</v>
      </c>
      <c r="D29" s="80">
        <v>14600</v>
      </c>
      <c r="E29" s="80">
        <v>13779.56</v>
      </c>
      <c r="F29" s="78" t="s">
        <v>242</v>
      </c>
    </row>
    <row r="30" spans="1:7" ht="16.5">
      <c r="A30" s="77">
        <v>44944</v>
      </c>
      <c r="B30" s="78" t="s">
        <v>50</v>
      </c>
      <c r="C30" s="79">
        <v>25000</v>
      </c>
      <c r="D30" s="80">
        <v>25000</v>
      </c>
      <c r="E30" s="80">
        <v>21267.279999999999</v>
      </c>
      <c r="F30" s="78" t="s">
        <v>9</v>
      </c>
    </row>
    <row r="31" spans="1:7" ht="16.5">
      <c r="A31" s="77">
        <v>44945</v>
      </c>
      <c r="B31" s="78" t="s">
        <v>59</v>
      </c>
      <c r="C31" s="79">
        <v>9700</v>
      </c>
      <c r="D31" s="80">
        <v>9401.61</v>
      </c>
      <c r="E31" s="80">
        <v>8652.84</v>
      </c>
      <c r="F31" s="78" t="s">
        <v>242</v>
      </c>
    </row>
    <row r="32" spans="1:7" ht="16.5">
      <c r="A32" s="77">
        <v>44945</v>
      </c>
      <c r="B32" s="78" t="s">
        <v>51</v>
      </c>
      <c r="C32" s="79">
        <v>14400</v>
      </c>
      <c r="D32" s="80">
        <v>14400</v>
      </c>
      <c r="E32" s="80">
        <v>12270.74</v>
      </c>
      <c r="F32" s="78" t="s">
        <v>9</v>
      </c>
    </row>
    <row r="33" spans="1:6" ht="16.5">
      <c r="A33" s="77">
        <v>44945</v>
      </c>
      <c r="B33" s="78" t="s">
        <v>60</v>
      </c>
      <c r="C33" s="79">
        <v>20000</v>
      </c>
      <c r="D33" s="80">
        <v>20000</v>
      </c>
      <c r="E33" s="80">
        <v>17158.650000000001</v>
      </c>
      <c r="F33" s="78" t="s">
        <v>9</v>
      </c>
    </row>
    <row r="34" spans="1:6" ht="16.5">
      <c r="A34" s="77">
        <v>44945</v>
      </c>
      <c r="B34" s="78" t="s">
        <v>52</v>
      </c>
      <c r="C34" s="79">
        <v>23000</v>
      </c>
      <c r="D34" s="80">
        <v>23000</v>
      </c>
      <c r="E34" s="80">
        <v>19566.21</v>
      </c>
      <c r="F34" s="78" t="s">
        <v>9</v>
      </c>
    </row>
    <row r="35" spans="1:6" ht="16.5">
      <c r="A35" s="77">
        <v>44961</v>
      </c>
      <c r="B35" s="78" t="s">
        <v>61</v>
      </c>
      <c r="C35" s="79">
        <v>6200</v>
      </c>
      <c r="D35" s="80">
        <v>6200</v>
      </c>
      <c r="E35" s="80">
        <v>0</v>
      </c>
      <c r="F35" s="78" t="s">
        <v>58</v>
      </c>
    </row>
    <row r="36" spans="1:6" ht="16.5">
      <c r="A36" s="77">
        <v>44964</v>
      </c>
      <c r="B36" s="78" t="s">
        <v>62</v>
      </c>
      <c r="C36" s="79">
        <v>16000</v>
      </c>
      <c r="D36" s="80">
        <v>16000</v>
      </c>
      <c r="E36" s="80">
        <v>15548.74</v>
      </c>
      <c r="F36" s="78" t="s">
        <v>242</v>
      </c>
    </row>
    <row r="37" spans="1:6" ht="16.5">
      <c r="A37" s="77">
        <v>44967</v>
      </c>
      <c r="B37" s="78" t="s">
        <v>68</v>
      </c>
      <c r="C37" s="79">
        <v>15000</v>
      </c>
      <c r="D37" s="80">
        <v>15000</v>
      </c>
      <c r="E37" s="80">
        <v>14730.96</v>
      </c>
      <c r="F37" s="78" t="s">
        <v>242</v>
      </c>
    </row>
    <row r="38" spans="1:6" ht="16.5">
      <c r="A38" s="77">
        <v>44968</v>
      </c>
      <c r="B38" s="78" t="s">
        <v>69</v>
      </c>
      <c r="C38" s="79">
        <v>25000</v>
      </c>
      <c r="D38" s="80">
        <v>24919.47</v>
      </c>
      <c r="E38" s="80">
        <v>1967.95</v>
      </c>
      <c r="F38" s="78" t="s">
        <v>9</v>
      </c>
    </row>
    <row r="39" spans="1:6" ht="16.5">
      <c r="A39" s="77">
        <v>44973</v>
      </c>
      <c r="B39" s="78" t="s">
        <v>63</v>
      </c>
      <c r="C39" s="79">
        <v>10000</v>
      </c>
      <c r="D39" s="80">
        <v>10000</v>
      </c>
      <c r="E39" s="80">
        <v>8566.6200000000008</v>
      </c>
      <c r="F39" s="78" t="s">
        <v>9</v>
      </c>
    </row>
    <row r="40" spans="1:6" ht="16.5">
      <c r="A40" s="77">
        <v>44975</v>
      </c>
      <c r="B40" s="78" t="s">
        <v>64</v>
      </c>
      <c r="C40" s="79">
        <v>10000</v>
      </c>
      <c r="D40" s="80">
        <v>10000</v>
      </c>
      <c r="E40" s="80">
        <v>0</v>
      </c>
      <c r="F40" s="78" t="s">
        <v>58</v>
      </c>
    </row>
    <row r="41" spans="1:6" ht="16.5">
      <c r="A41" s="77">
        <v>44978</v>
      </c>
      <c r="B41" s="78" t="s">
        <v>65</v>
      </c>
      <c r="C41" s="79">
        <v>20000</v>
      </c>
      <c r="D41" s="80">
        <v>20000</v>
      </c>
      <c r="E41" s="80">
        <v>17387.509999999998</v>
      </c>
      <c r="F41" s="78" t="s">
        <v>9</v>
      </c>
    </row>
    <row r="42" spans="1:6" ht="16.5">
      <c r="A42" s="77">
        <v>44985</v>
      </c>
      <c r="B42" s="78" t="s">
        <v>70</v>
      </c>
      <c r="C42" s="79">
        <v>15365</v>
      </c>
      <c r="D42" s="80">
        <v>15365</v>
      </c>
      <c r="E42" s="80">
        <v>13346.55</v>
      </c>
      <c r="F42" s="78" t="s">
        <v>9</v>
      </c>
    </row>
    <row r="43" spans="1:6" ht="16.5">
      <c r="A43" s="77">
        <v>44992</v>
      </c>
      <c r="B43" s="78" t="s">
        <v>71</v>
      </c>
      <c r="C43" s="79">
        <v>15000</v>
      </c>
      <c r="D43" s="80">
        <v>13963.92</v>
      </c>
      <c r="E43" s="80">
        <v>12934.7</v>
      </c>
      <c r="F43" s="78" t="s">
        <v>9</v>
      </c>
    </row>
    <row r="44" spans="1:6" ht="16.5">
      <c r="A44" s="77">
        <v>44992</v>
      </c>
      <c r="B44" s="78" t="s">
        <v>72</v>
      </c>
      <c r="C44" s="79">
        <v>17500</v>
      </c>
      <c r="D44" s="80">
        <v>17500</v>
      </c>
      <c r="E44" s="80">
        <v>15031.3</v>
      </c>
      <c r="F44" s="78" t="s">
        <v>9</v>
      </c>
    </row>
    <row r="45" spans="1:6" ht="16.5">
      <c r="A45" s="77">
        <v>44992</v>
      </c>
      <c r="B45" s="78" t="s">
        <v>73</v>
      </c>
      <c r="C45" s="79">
        <v>12400</v>
      </c>
      <c r="D45" s="80">
        <v>12400</v>
      </c>
      <c r="E45" s="80">
        <v>10506.39</v>
      </c>
      <c r="F45" s="78" t="s">
        <v>9</v>
      </c>
    </row>
    <row r="46" spans="1:6" ht="16.5">
      <c r="A46" s="77">
        <v>44992</v>
      </c>
      <c r="B46" s="78" t="s">
        <v>75</v>
      </c>
      <c r="C46" s="79">
        <v>6000</v>
      </c>
      <c r="D46" s="80">
        <v>6000</v>
      </c>
      <c r="E46" s="80">
        <v>5142.8900000000003</v>
      </c>
      <c r="F46" s="78" t="s">
        <v>9</v>
      </c>
    </row>
    <row r="47" spans="1:6" ht="16.5">
      <c r="A47" s="77">
        <v>44992</v>
      </c>
      <c r="B47" s="78" t="s">
        <v>76</v>
      </c>
      <c r="C47" s="79">
        <v>14600</v>
      </c>
      <c r="D47" s="80">
        <v>14600</v>
      </c>
      <c r="E47" s="80">
        <v>11373.92</v>
      </c>
      <c r="F47" s="78" t="s">
        <v>9</v>
      </c>
    </row>
    <row r="48" spans="1:6" ht="16.5">
      <c r="A48" s="77">
        <v>44993</v>
      </c>
      <c r="B48" s="78" t="s">
        <v>77</v>
      </c>
      <c r="C48" s="79">
        <v>11200</v>
      </c>
      <c r="D48" s="80">
        <v>11200</v>
      </c>
      <c r="E48" s="80">
        <v>9720.9699999999993</v>
      </c>
      <c r="F48" s="78" t="s">
        <v>9</v>
      </c>
    </row>
    <row r="49" spans="1:6" ht="16.5">
      <c r="A49" s="77">
        <v>44993</v>
      </c>
      <c r="B49" s="78" t="s">
        <v>78</v>
      </c>
      <c r="C49" s="79">
        <v>15500</v>
      </c>
      <c r="D49" s="80">
        <v>15066.92</v>
      </c>
      <c r="E49" s="80">
        <v>13628.06</v>
      </c>
      <c r="F49" s="78" t="s">
        <v>9</v>
      </c>
    </row>
    <row r="50" spans="1:6" ht="16.5">
      <c r="A50" s="77">
        <v>44993</v>
      </c>
      <c r="B50" s="78" t="s">
        <v>105</v>
      </c>
      <c r="C50" s="79">
        <v>25000</v>
      </c>
      <c r="D50" s="80">
        <v>25000</v>
      </c>
      <c r="E50" s="80">
        <v>22333.49</v>
      </c>
      <c r="F50" s="78" t="s">
        <v>9</v>
      </c>
    </row>
    <row r="51" spans="1:6" ht="16.5">
      <c r="A51" s="77">
        <v>44995</v>
      </c>
      <c r="B51" s="78" t="s">
        <v>79</v>
      </c>
      <c r="C51" s="79">
        <v>12000</v>
      </c>
      <c r="D51" s="80">
        <v>10961.8</v>
      </c>
      <c r="E51" s="80">
        <v>10567.96</v>
      </c>
      <c r="F51" s="78" t="s">
        <v>9</v>
      </c>
    </row>
    <row r="52" spans="1:6" ht="16.5">
      <c r="A52" s="77">
        <v>45013</v>
      </c>
      <c r="B52" s="78" t="s">
        <v>84</v>
      </c>
      <c r="C52" s="79">
        <v>3000</v>
      </c>
      <c r="D52" s="80">
        <v>2815.26</v>
      </c>
      <c r="E52" s="80">
        <v>2786.53</v>
      </c>
      <c r="F52" s="78" t="s">
        <v>9</v>
      </c>
    </row>
    <row r="53" spans="1:6" ht="16.5">
      <c r="A53" s="77">
        <v>45015</v>
      </c>
      <c r="B53" s="78" t="s">
        <v>85</v>
      </c>
      <c r="C53" s="79">
        <v>17750</v>
      </c>
      <c r="D53" s="80">
        <v>17947.669999999998</v>
      </c>
      <c r="E53" s="80">
        <v>16799.78</v>
      </c>
      <c r="F53" s="78" t="s">
        <v>86</v>
      </c>
    </row>
    <row r="54" spans="1:6" ht="16.5">
      <c r="A54" s="77">
        <v>45016.581385378078</v>
      </c>
      <c r="B54" s="78" t="s">
        <v>87</v>
      </c>
      <c r="C54" s="79">
        <v>22200</v>
      </c>
      <c r="D54" s="80">
        <v>20132.41</v>
      </c>
      <c r="E54" s="80">
        <v>0</v>
      </c>
      <c r="F54" s="78" t="s">
        <v>58</v>
      </c>
    </row>
    <row r="55" spans="1:6" ht="16.5">
      <c r="A55" s="77">
        <v>45017</v>
      </c>
      <c r="B55" s="78" t="s">
        <v>88</v>
      </c>
      <c r="C55" s="79">
        <v>22675</v>
      </c>
      <c r="D55" s="80">
        <v>22375.97</v>
      </c>
      <c r="E55" s="80">
        <v>22375.97</v>
      </c>
      <c r="F55" s="82" t="s">
        <v>339</v>
      </c>
    </row>
    <row r="56" spans="1:6" ht="16.5">
      <c r="A56" s="77">
        <v>45022</v>
      </c>
      <c r="B56" s="78" t="s">
        <v>89</v>
      </c>
      <c r="C56" s="79">
        <v>13000</v>
      </c>
      <c r="D56" s="80">
        <v>12971.36</v>
      </c>
      <c r="E56" s="80">
        <v>11723</v>
      </c>
      <c r="F56" s="78" t="s">
        <v>9</v>
      </c>
    </row>
    <row r="57" spans="1:6" ht="16.5">
      <c r="A57" s="77">
        <v>45022</v>
      </c>
      <c r="B57" s="78" t="s">
        <v>90</v>
      </c>
      <c r="C57" s="79">
        <v>23000</v>
      </c>
      <c r="D57" s="80">
        <v>20515.93</v>
      </c>
      <c r="E57" s="80">
        <v>20103.3</v>
      </c>
      <c r="F57" s="78" t="s">
        <v>9</v>
      </c>
    </row>
    <row r="58" spans="1:6" ht="16.5">
      <c r="A58" s="77">
        <v>45022</v>
      </c>
      <c r="B58" s="78" t="s">
        <v>91</v>
      </c>
      <c r="C58" s="79">
        <v>5900</v>
      </c>
      <c r="D58" s="80">
        <v>5942.59</v>
      </c>
      <c r="E58" s="80">
        <v>5255.55</v>
      </c>
      <c r="F58" s="78" t="s">
        <v>9</v>
      </c>
    </row>
    <row r="59" spans="1:6" ht="16.5">
      <c r="A59" s="77">
        <v>45022</v>
      </c>
      <c r="B59" s="78" t="s">
        <v>106</v>
      </c>
      <c r="C59" s="79">
        <v>9200</v>
      </c>
      <c r="D59" s="80">
        <v>9200</v>
      </c>
      <c r="E59" s="80">
        <v>8194.2000000000007</v>
      </c>
      <c r="F59" s="78" t="s">
        <v>9</v>
      </c>
    </row>
    <row r="60" spans="1:6" ht="16.5">
      <c r="A60" s="77">
        <v>45022</v>
      </c>
      <c r="B60" s="78" t="s">
        <v>92</v>
      </c>
      <c r="C60" s="79">
        <v>15300</v>
      </c>
      <c r="D60" s="80">
        <v>15300</v>
      </c>
      <c r="E60" s="80">
        <v>13438.8</v>
      </c>
      <c r="F60" s="78" t="s">
        <v>9</v>
      </c>
    </row>
    <row r="61" spans="1:6" ht="16.5">
      <c r="A61" s="77">
        <v>45022</v>
      </c>
      <c r="B61" s="78" t="s">
        <v>93</v>
      </c>
      <c r="C61" s="79">
        <v>11470</v>
      </c>
      <c r="D61" s="80">
        <v>11470</v>
      </c>
      <c r="E61" s="80">
        <v>10009.94</v>
      </c>
      <c r="F61" s="78" t="s">
        <v>9</v>
      </c>
    </row>
    <row r="62" spans="1:6" ht="16.5">
      <c r="A62" s="77">
        <v>45026.568844868823</v>
      </c>
      <c r="B62" s="78" t="s">
        <v>94</v>
      </c>
      <c r="C62" s="79">
        <v>23900</v>
      </c>
      <c r="D62" s="80">
        <v>21970.17</v>
      </c>
      <c r="E62" s="80">
        <v>21310.53</v>
      </c>
      <c r="F62" s="78" t="s">
        <v>9</v>
      </c>
    </row>
    <row r="63" spans="1:6" ht="16.5">
      <c r="A63" s="77">
        <v>45027</v>
      </c>
      <c r="B63" s="78" t="s">
        <v>95</v>
      </c>
      <c r="C63" s="79">
        <v>12502.93</v>
      </c>
      <c r="D63" s="80">
        <v>12502.93</v>
      </c>
      <c r="E63" s="80">
        <v>10770.94</v>
      </c>
      <c r="F63" s="78" t="s">
        <v>9</v>
      </c>
    </row>
    <row r="64" spans="1:6" ht="16.5">
      <c r="A64" s="77">
        <v>45027</v>
      </c>
      <c r="B64" s="78" t="s">
        <v>96</v>
      </c>
      <c r="C64" s="79">
        <v>20000</v>
      </c>
      <c r="D64" s="80">
        <v>20016.48</v>
      </c>
      <c r="E64" s="80">
        <v>18548.439999999999</v>
      </c>
      <c r="F64" s="78" t="s">
        <v>242</v>
      </c>
    </row>
    <row r="65" spans="1:6" ht="16.5">
      <c r="A65" s="77">
        <v>45028</v>
      </c>
      <c r="B65" s="78" t="s">
        <v>97</v>
      </c>
      <c r="C65" s="79">
        <v>7800</v>
      </c>
      <c r="D65" s="80">
        <v>7800</v>
      </c>
      <c r="E65" s="80">
        <v>6921.38</v>
      </c>
      <c r="F65" s="78" t="s">
        <v>9</v>
      </c>
    </row>
    <row r="66" spans="1:6" ht="16.5">
      <c r="A66" s="77">
        <v>45033</v>
      </c>
      <c r="B66" s="78" t="s">
        <v>98</v>
      </c>
      <c r="C66" s="79">
        <v>12100</v>
      </c>
      <c r="D66" s="80">
        <v>11178.65</v>
      </c>
      <c r="E66" s="80">
        <v>10901.83</v>
      </c>
      <c r="F66" s="78" t="s">
        <v>9</v>
      </c>
    </row>
    <row r="67" spans="1:6" ht="16.5">
      <c r="A67" s="77">
        <v>45036</v>
      </c>
      <c r="B67" s="78" t="s">
        <v>99</v>
      </c>
      <c r="C67" s="79">
        <v>8600</v>
      </c>
      <c r="D67" s="80">
        <v>8600</v>
      </c>
      <c r="E67" s="80">
        <v>8016.19</v>
      </c>
      <c r="F67" s="78" t="s">
        <v>242</v>
      </c>
    </row>
    <row r="68" spans="1:6" ht="16.5">
      <c r="A68" s="77">
        <v>45041</v>
      </c>
      <c r="B68" s="78" t="s">
        <v>107</v>
      </c>
      <c r="C68" s="79">
        <v>4590</v>
      </c>
      <c r="D68" s="80">
        <v>4510.49</v>
      </c>
      <c r="E68" s="80">
        <v>0</v>
      </c>
      <c r="F68" s="78" t="s">
        <v>58</v>
      </c>
    </row>
    <row r="69" spans="1:6" ht="16.5">
      <c r="A69" s="77">
        <v>45042.620049729936</v>
      </c>
      <c r="B69" s="78" t="s">
        <v>100</v>
      </c>
      <c r="C69" s="79">
        <v>22300</v>
      </c>
      <c r="D69" s="80">
        <v>21871.54</v>
      </c>
      <c r="E69" s="80">
        <v>20337.28</v>
      </c>
      <c r="F69" s="78" t="s">
        <v>9</v>
      </c>
    </row>
    <row r="70" spans="1:6" ht="16.5">
      <c r="A70" s="77">
        <v>45047</v>
      </c>
      <c r="B70" s="78" t="s">
        <v>194</v>
      </c>
      <c r="C70" s="79">
        <v>15300</v>
      </c>
      <c r="D70" s="80">
        <v>15300</v>
      </c>
      <c r="E70" s="80">
        <v>13821.98</v>
      </c>
      <c r="F70" s="78" t="s">
        <v>9</v>
      </c>
    </row>
    <row r="71" spans="1:6" ht="16.5">
      <c r="A71" s="77">
        <v>45048</v>
      </c>
      <c r="B71" s="78" t="s">
        <v>108</v>
      </c>
      <c r="C71" s="79">
        <v>20000</v>
      </c>
      <c r="D71" s="80">
        <v>20000</v>
      </c>
      <c r="E71" s="80">
        <v>0</v>
      </c>
      <c r="F71" s="78" t="s">
        <v>58</v>
      </c>
    </row>
    <row r="72" spans="1:6" ht="16.5">
      <c r="A72" s="77">
        <v>45048</v>
      </c>
      <c r="B72" s="78" t="s">
        <v>109</v>
      </c>
      <c r="C72" s="79">
        <v>20000</v>
      </c>
      <c r="D72" s="80">
        <v>20000</v>
      </c>
      <c r="E72" s="80">
        <v>17487.53</v>
      </c>
      <c r="F72" s="78" t="s">
        <v>9</v>
      </c>
    </row>
    <row r="73" spans="1:6" ht="16.5">
      <c r="A73" s="77">
        <v>45050</v>
      </c>
      <c r="B73" s="78" t="s">
        <v>110</v>
      </c>
      <c r="C73" s="79">
        <v>10039.24</v>
      </c>
      <c r="D73" s="80">
        <v>10039.24</v>
      </c>
      <c r="E73" s="80">
        <v>7351.88</v>
      </c>
      <c r="F73" s="78" t="s">
        <v>9</v>
      </c>
    </row>
    <row r="74" spans="1:6" ht="16.5">
      <c r="A74" s="77">
        <v>45051</v>
      </c>
      <c r="B74" s="78" t="s">
        <v>111</v>
      </c>
      <c r="C74" s="79">
        <v>13000</v>
      </c>
      <c r="D74" s="80">
        <v>13000</v>
      </c>
      <c r="E74" s="80">
        <v>0</v>
      </c>
      <c r="F74" s="78" t="s">
        <v>58</v>
      </c>
    </row>
    <row r="75" spans="1:6" ht="16.5">
      <c r="A75" s="77">
        <v>45051</v>
      </c>
      <c r="B75" s="78" t="s">
        <v>112</v>
      </c>
      <c r="C75" s="79">
        <v>7590</v>
      </c>
      <c r="D75" s="80">
        <v>5768.84</v>
      </c>
      <c r="E75" s="80">
        <v>5768.84</v>
      </c>
      <c r="F75" s="78" t="s">
        <v>242</v>
      </c>
    </row>
    <row r="76" spans="1:6" ht="16.5">
      <c r="A76" s="77">
        <v>45051</v>
      </c>
      <c r="B76" s="78" t="s">
        <v>113</v>
      </c>
      <c r="C76" s="79">
        <v>19000</v>
      </c>
      <c r="D76" s="80">
        <v>19000</v>
      </c>
      <c r="E76" s="80">
        <v>17072.04</v>
      </c>
      <c r="F76" s="78" t="s">
        <v>9</v>
      </c>
    </row>
    <row r="77" spans="1:6" ht="16.5">
      <c r="A77" s="77">
        <v>45053.32725327932</v>
      </c>
      <c r="B77" s="78" t="s">
        <v>114</v>
      </c>
      <c r="C77" s="79">
        <v>18500</v>
      </c>
      <c r="D77" s="80">
        <v>18500</v>
      </c>
      <c r="E77" s="80">
        <v>16387.97</v>
      </c>
      <c r="F77" s="78" t="s">
        <v>9</v>
      </c>
    </row>
    <row r="78" spans="1:6" ht="16.5">
      <c r="A78" s="77">
        <v>45053.479472260806</v>
      </c>
      <c r="B78" s="78" t="s">
        <v>115</v>
      </c>
      <c r="C78" s="79">
        <v>20000</v>
      </c>
      <c r="D78" s="80">
        <v>20000</v>
      </c>
      <c r="E78" s="80">
        <v>17732.02</v>
      </c>
      <c r="F78" s="78" t="s">
        <v>9</v>
      </c>
    </row>
    <row r="79" spans="1:6" ht="16.5">
      <c r="A79" s="77">
        <v>45054</v>
      </c>
      <c r="B79" s="78" t="s">
        <v>116</v>
      </c>
      <c r="C79" s="79">
        <v>21000</v>
      </c>
      <c r="D79" s="80">
        <v>20974.59</v>
      </c>
      <c r="E79" s="80">
        <v>20262.439999999999</v>
      </c>
      <c r="F79" s="78" t="s">
        <v>9</v>
      </c>
    </row>
    <row r="80" spans="1:6" ht="16.5">
      <c r="A80" s="77">
        <v>45057</v>
      </c>
      <c r="B80" s="78" t="s">
        <v>117</v>
      </c>
      <c r="C80" s="79">
        <v>13200</v>
      </c>
      <c r="D80" s="80">
        <v>12722.38</v>
      </c>
      <c r="E80" s="80">
        <v>12066.56</v>
      </c>
      <c r="F80" s="78" t="s">
        <v>9</v>
      </c>
    </row>
    <row r="81" spans="1:6" ht="16.5">
      <c r="A81" s="77">
        <v>45063</v>
      </c>
      <c r="B81" s="78" t="s">
        <v>118</v>
      </c>
      <c r="C81" s="79">
        <v>13500</v>
      </c>
      <c r="D81" s="80">
        <v>13500</v>
      </c>
      <c r="E81" s="80">
        <v>0</v>
      </c>
      <c r="F81" s="78" t="s">
        <v>58</v>
      </c>
    </row>
    <row r="82" spans="1:6" ht="16.5">
      <c r="A82" s="77">
        <v>45066</v>
      </c>
      <c r="B82" s="78" t="s">
        <v>119</v>
      </c>
      <c r="C82" s="79">
        <v>21600</v>
      </c>
      <c r="D82" s="80">
        <v>21600</v>
      </c>
      <c r="E82" s="80">
        <v>16247.73</v>
      </c>
      <c r="F82" s="78" t="s">
        <v>9</v>
      </c>
    </row>
    <row r="83" spans="1:6" ht="16.5">
      <c r="A83" s="77">
        <v>45068</v>
      </c>
      <c r="B83" s="78" t="s">
        <v>207</v>
      </c>
      <c r="C83" s="79">
        <v>15000</v>
      </c>
      <c r="D83" s="80">
        <v>15000</v>
      </c>
      <c r="E83" s="80">
        <v>13339.02</v>
      </c>
      <c r="F83" s="78" t="s">
        <v>9</v>
      </c>
    </row>
    <row r="84" spans="1:6" ht="16.5">
      <c r="A84" s="77">
        <v>45069</v>
      </c>
      <c r="B84" s="78" t="s">
        <v>209</v>
      </c>
      <c r="C84" s="79">
        <v>17550</v>
      </c>
      <c r="D84" s="80">
        <v>15837.06</v>
      </c>
      <c r="E84" s="80">
        <v>15837.06</v>
      </c>
      <c r="F84" s="78" t="s">
        <v>9</v>
      </c>
    </row>
    <row r="85" spans="1:6" ht="16.5">
      <c r="A85" s="77">
        <v>45072</v>
      </c>
      <c r="B85" s="78" t="s">
        <v>120</v>
      </c>
      <c r="C85" s="79">
        <v>14500</v>
      </c>
      <c r="D85" s="80">
        <v>14500</v>
      </c>
      <c r="E85" s="80">
        <v>12725.83</v>
      </c>
      <c r="F85" s="78" t="s">
        <v>9</v>
      </c>
    </row>
    <row r="86" spans="1:6" ht="16.5">
      <c r="A86" s="77">
        <v>45072</v>
      </c>
      <c r="B86" s="78" t="s">
        <v>121</v>
      </c>
      <c r="C86" s="79">
        <v>14200</v>
      </c>
      <c r="D86" s="80">
        <v>13743.62</v>
      </c>
      <c r="E86" s="80">
        <v>13573.31</v>
      </c>
      <c r="F86" s="78" t="s">
        <v>9</v>
      </c>
    </row>
    <row r="87" spans="1:6" ht="16.5">
      <c r="A87" s="77">
        <v>45073</v>
      </c>
      <c r="B87" s="78" t="s">
        <v>213</v>
      </c>
      <c r="C87" s="79">
        <v>20100</v>
      </c>
      <c r="D87" s="80">
        <v>20100</v>
      </c>
      <c r="E87" s="80">
        <v>0</v>
      </c>
      <c r="F87" s="78" t="s">
        <v>58</v>
      </c>
    </row>
    <row r="88" spans="1:6" ht="16.5">
      <c r="A88" s="77">
        <v>45075.45385208333</v>
      </c>
      <c r="B88" s="78" t="s">
        <v>215</v>
      </c>
      <c r="C88" s="79">
        <v>19800</v>
      </c>
      <c r="D88" s="80">
        <v>18237.79</v>
      </c>
      <c r="E88" s="80">
        <v>17026.34</v>
      </c>
      <c r="F88" s="78" t="s">
        <v>9</v>
      </c>
    </row>
    <row r="89" spans="1:6" ht="16.5">
      <c r="A89" s="77">
        <v>45075</v>
      </c>
      <c r="B89" s="78" t="s">
        <v>217</v>
      </c>
      <c r="C89" s="79">
        <v>24000</v>
      </c>
      <c r="D89" s="80">
        <v>21756.03</v>
      </c>
      <c r="E89" s="80">
        <v>21756.03</v>
      </c>
      <c r="F89" s="78" t="s">
        <v>9</v>
      </c>
    </row>
    <row r="90" spans="1:6" ht="16.5">
      <c r="A90" s="77">
        <v>45076</v>
      </c>
      <c r="B90" s="78" t="s">
        <v>219</v>
      </c>
      <c r="C90" s="79">
        <v>13900</v>
      </c>
      <c r="D90" s="80">
        <v>13900</v>
      </c>
      <c r="E90" s="80">
        <v>12548.83</v>
      </c>
      <c r="F90" s="78" t="s">
        <v>9</v>
      </c>
    </row>
    <row r="91" spans="1:6" ht="16.5">
      <c r="A91" s="77">
        <v>45078</v>
      </c>
      <c r="B91" s="78" t="s">
        <v>221</v>
      </c>
      <c r="C91" s="79">
        <v>12300</v>
      </c>
      <c r="D91" s="80">
        <v>12300</v>
      </c>
      <c r="E91" s="80">
        <v>8672.85</v>
      </c>
      <c r="F91" s="78" t="s">
        <v>9</v>
      </c>
    </row>
    <row r="92" spans="1:6" ht="16.5">
      <c r="A92" s="77">
        <v>45078</v>
      </c>
      <c r="B92" s="78" t="s">
        <v>223</v>
      </c>
      <c r="C92" s="79">
        <v>15875</v>
      </c>
      <c r="D92" s="80">
        <v>15875</v>
      </c>
      <c r="E92" s="80">
        <v>14681.45</v>
      </c>
      <c r="F92" s="78" t="s">
        <v>242</v>
      </c>
    </row>
    <row r="93" spans="1:6" ht="16.5">
      <c r="A93" s="77">
        <v>45081.692429591043</v>
      </c>
      <c r="B93" s="78" t="s">
        <v>225</v>
      </c>
      <c r="C93" s="79">
        <v>14600</v>
      </c>
      <c r="D93" s="80">
        <v>14600</v>
      </c>
      <c r="E93" s="80">
        <v>13095.12</v>
      </c>
      <c r="F93" s="78" t="s">
        <v>9</v>
      </c>
    </row>
    <row r="94" spans="1:6" ht="16.5">
      <c r="A94" s="77">
        <v>45082</v>
      </c>
      <c r="B94" s="78" t="s">
        <v>227</v>
      </c>
      <c r="C94" s="79">
        <v>9100</v>
      </c>
      <c r="D94" s="80">
        <v>9100</v>
      </c>
      <c r="E94" s="80">
        <v>8220.91</v>
      </c>
      <c r="F94" s="78" t="s">
        <v>9</v>
      </c>
    </row>
    <row r="95" spans="1:6" ht="16.5">
      <c r="A95" s="77">
        <v>45084</v>
      </c>
      <c r="B95" s="78" t="s">
        <v>229</v>
      </c>
      <c r="C95" s="79">
        <v>12500</v>
      </c>
      <c r="D95" s="80">
        <v>12500</v>
      </c>
      <c r="E95" s="80">
        <v>11134.1</v>
      </c>
      <c r="F95" s="78" t="s">
        <v>9</v>
      </c>
    </row>
    <row r="96" spans="1:6" ht="16.5">
      <c r="A96" s="77">
        <v>45085</v>
      </c>
      <c r="B96" s="78" t="s">
        <v>231</v>
      </c>
      <c r="C96" s="79">
        <v>9600</v>
      </c>
      <c r="D96" s="80">
        <v>9600</v>
      </c>
      <c r="E96" s="80">
        <v>8570.66</v>
      </c>
      <c r="F96" s="78" t="s">
        <v>9</v>
      </c>
    </row>
    <row r="97" spans="1:6" ht="16.5">
      <c r="A97" s="77">
        <v>45087</v>
      </c>
      <c r="B97" s="78" t="s">
        <v>233</v>
      </c>
      <c r="C97" s="79">
        <v>5900</v>
      </c>
      <c r="D97" s="80">
        <v>5900</v>
      </c>
      <c r="E97" s="80">
        <v>5288.27</v>
      </c>
      <c r="F97" s="78" t="s">
        <v>9</v>
      </c>
    </row>
    <row r="98" spans="1:6" ht="16.5">
      <c r="A98" s="77">
        <v>45091</v>
      </c>
      <c r="B98" s="78" t="s">
        <v>235</v>
      </c>
      <c r="C98" s="79">
        <v>6151.7</v>
      </c>
      <c r="D98" s="80">
        <v>6151.7</v>
      </c>
      <c r="E98" s="80">
        <v>5418.79</v>
      </c>
      <c r="F98" s="78" t="s">
        <v>9</v>
      </c>
    </row>
    <row r="99" spans="1:6" ht="16.5">
      <c r="A99" s="77">
        <v>45097</v>
      </c>
      <c r="B99" s="78" t="s">
        <v>237</v>
      </c>
      <c r="C99" s="79">
        <v>19183.18</v>
      </c>
      <c r="D99" s="80">
        <v>19279.759999999998</v>
      </c>
      <c r="E99" s="80">
        <v>18138.02</v>
      </c>
      <c r="F99" s="78" t="s">
        <v>86</v>
      </c>
    </row>
    <row r="100" spans="1:6" ht="16.5">
      <c r="A100" s="77">
        <v>45106</v>
      </c>
      <c r="B100" s="78" t="s">
        <v>246</v>
      </c>
      <c r="C100" s="79">
        <v>15500</v>
      </c>
      <c r="D100" s="80">
        <v>15500</v>
      </c>
      <c r="E100" s="80">
        <v>14122.34</v>
      </c>
      <c r="F100" s="78" t="s">
        <v>9</v>
      </c>
    </row>
    <row r="101" spans="1:6" ht="16.5">
      <c r="A101" s="77">
        <v>45111</v>
      </c>
      <c r="B101" s="78" t="s">
        <v>247</v>
      </c>
      <c r="C101" s="79">
        <v>20000</v>
      </c>
      <c r="D101" s="80">
        <v>20000</v>
      </c>
      <c r="E101" s="80">
        <v>18232.57</v>
      </c>
      <c r="F101" s="78" t="s">
        <v>9</v>
      </c>
    </row>
    <row r="102" spans="1:6" ht="16.5">
      <c r="A102" s="77">
        <v>45111</v>
      </c>
      <c r="B102" s="78" t="s">
        <v>248</v>
      </c>
      <c r="C102" s="79">
        <v>12000</v>
      </c>
      <c r="D102" s="80">
        <v>12000</v>
      </c>
      <c r="E102" s="80">
        <v>10966.39</v>
      </c>
      <c r="F102" s="78" t="s">
        <v>9</v>
      </c>
    </row>
    <row r="103" spans="1:6" ht="16.5">
      <c r="A103" s="77">
        <v>45111</v>
      </c>
      <c r="B103" s="78" t="s">
        <v>249</v>
      </c>
      <c r="C103" s="79">
        <v>6000</v>
      </c>
      <c r="D103" s="80">
        <v>6000</v>
      </c>
      <c r="E103" s="80">
        <v>5496.41</v>
      </c>
      <c r="F103" s="78" t="s">
        <v>9</v>
      </c>
    </row>
    <row r="104" spans="1:6" ht="16.5">
      <c r="A104" s="77">
        <v>45111</v>
      </c>
      <c r="B104" s="78" t="s">
        <v>267</v>
      </c>
      <c r="C104" s="79">
        <v>10700</v>
      </c>
      <c r="D104" s="80">
        <v>10700</v>
      </c>
      <c r="E104" s="80">
        <v>9926.98</v>
      </c>
      <c r="F104" s="78" t="s">
        <v>9</v>
      </c>
    </row>
    <row r="105" spans="1:6" ht="16.5">
      <c r="A105" s="77">
        <v>45118</v>
      </c>
      <c r="B105" s="78" t="s">
        <v>250</v>
      </c>
      <c r="C105" s="79">
        <v>8700</v>
      </c>
      <c r="D105" s="80">
        <v>8700</v>
      </c>
      <c r="E105" s="80">
        <v>7853.01</v>
      </c>
      <c r="F105" s="78" t="s">
        <v>9</v>
      </c>
    </row>
    <row r="106" spans="1:6" ht="16.5">
      <c r="A106" s="77">
        <v>45119.555929668211</v>
      </c>
      <c r="B106" s="78" t="s">
        <v>251</v>
      </c>
      <c r="C106" s="79">
        <v>7600</v>
      </c>
      <c r="D106" s="80">
        <v>7600</v>
      </c>
      <c r="E106" s="80">
        <v>6935.72</v>
      </c>
      <c r="F106" s="78" t="s">
        <v>9</v>
      </c>
    </row>
    <row r="107" spans="1:6" ht="16.5">
      <c r="A107" s="77">
        <v>45122</v>
      </c>
      <c r="B107" s="78" t="s">
        <v>253</v>
      </c>
      <c r="C107" s="79">
        <v>9500</v>
      </c>
      <c r="D107" s="80">
        <v>9500</v>
      </c>
      <c r="E107" s="80">
        <v>8552.75</v>
      </c>
      <c r="F107" s="78" t="s">
        <v>9</v>
      </c>
    </row>
    <row r="108" spans="1:6" ht="16.5">
      <c r="A108" s="77">
        <v>45127.475187770062</v>
      </c>
      <c r="B108" s="78" t="s">
        <v>252</v>
      </c>
      <c r="C108" s="79">
        <v>9798.2199999999993</v>
      </c>
      <c r="D108" s="80">
        <v>9285.7199999999993</v>
      </c>
      <c r="E108" s="80">
        <v>9043.2000000000007</v>
      </c>
      <c r="F108" s="78" t="s">
        <v>9</v>
      </c>
    </row>
    <row r="109" spans="1:6" ht="16.5">
      <c r="A109" s="77">
        <v>45132.437376350303</v>
      </c>
      <c r="B109" s="78" t="s">
        <v>254</v>
      </c>
      <c r="C109" s="79">
        <v>12100</v>
      </c>
      <c r="D109" s="80">
        <v>11328.77</v>
      </c>
      <c r="E109" s="80">
        <v>11172.07</v>
      </c>
      <c r="F109" s="78" t="s">
        <v>9</v>
      </c>
    </row>
    <row r="110" spans="1:6" ht="16.5">
      <c r="A110" s="77">
        <v>45135</v>
      </c>
      <c r="B110" s="78" t="s">
        <v>255</v>
      </c>
      <c r="C110" s="79">
        <v>9000</v>
      </c>
      <c r="D110" s="80">
        <v>9000</v>
      </c>
      <c r="E110" s="80">
        <v>8227.4699999999993</v>
      </c>
      <c r="F110" s="78" t="s">
        <v>9</v>
      </c>
    </row>
    <row r="111" spans="1:6" ht="16.5">
      <c r="A111" s="77">
        <v>45138</v>
      </c>
      <c r="B111" s="78" t="s">
        <v>256</v>
      </c>
      <c r="C111" s="79">
        <v>18512.47</v>
      </c>
      <c r="D111" s="80">
        <v>17963.919999999998</v>
      </c>
      <c r="E111" s="80">
        <v>17963.919999999998</v>
      </c>
      <c r="F111" s="78" t="s">
        <v>242</v>
      </c>
    </row>
    <row r="112" spans="1:6" ht="16.5">
      <c r="A112" s="77">
        <v>45139</v>
      </c>
      <c r="B112" s="78" t="s">
        <v>257</v>
      </c>
      <c r="C112" s="79">
        <v>24253</v>
      </c>
      <c r="D112" s="80">
        <v>23058.61</v>
      </c>
      <c r="E112" s="80">
        <v>22883.61</v>
      </c>
      <c r="F112" s="78" t="s">
        <v>86</v>
      </c>
    </row>
    <row r="113" spans="1:6" ht="16.5">
      <c r="A113" s="77">
        <v>45140</v>
      </c>
      <c r="B113" s="78" t="s">
        <v>258</v>
      </c>
      <c r="C113" s="79">
        <v>19500</v>
      </c>
      <c r="D113" s="80">
        <v>19500</v>
      </c>
      <c r="E113" s="80">
        <v>17884.490000000002</v>
      </c>
      <c r="F113" s="78" t="s">
        <v>9</v>
      </c>
    </row>
    <row r="114" spans="1:6" ht="16.5">
      <c r="A114" s="77">
        <v>45142</v>
      </c>
      <c r="B114" s="78" t="s">
        <v>259</v>
      </c>
      <c r="C114" s="79">
        <v>11700</v>
      </c>
      <c r="D114" s="80">
        <v>11700</v>
      </c>
      <c r="E114" s="80">
        <v>7435.78</v>
      </c>
      <c r="F114" s="78" t="s">
        <v>9</v>
      </c>
    </row>
    <row r="115" spans="1:6" ht="16.5">
      <c r="A115" s="77">
        <v>45152.419014660489</v>
      </c>
      <c r="B115" s="78" t="s">
        <v>268</v>
      </c>
      <c r="C115" s="79">
        <v>8250</v>
      </c>
      <c r="D115" s="80">
        <v>8250</v>
      </c>
      <c r="E115" s="80">
        <v>7736.93</v>
      </c>
      <c r="F115" s="78" t="s">
        <v>86</v>
      </c>
    </row>
    <row r="116" spans="1:6" ht="16.5">
      <c r="A116" s="77">
        <v>45154</v>
      </c>
      <c r="B116" s="78" t="s">
        <v>260</v>
      </c>
      <c r="C116" s="79">
        <v>15800</v>
      </c>
      <c r="D116" s="80">
        <v>15800</v>
      </c>
      <c r="E116" s="80">
        <v>14513.24</v>
      </c>
      <c r="F116" s="78" t="s">
        <v>9</v>
      </c>
    </row>
    <row r="117" spans="1:6" ht="16.5">
      <c r="A117" s="77">
        <v>45159</v>
      </c>
      <c r="B117" s="78" t="s">
        <v>261</v>
      </c>
      <c r="C117" s="79">
        <v>5000</v>
      </c>
      <c r="D117" s="80">
        <v>5000</v>
      </c>
      <c r="E117" s="80">
        <v>0</v>
      </c>
      <c r="F117" s="78" t="s">
        <v>58</v>
      </c>
    </row>
    <row r="118" spans="1:6" ht="16.5">
      <c r="A118" s="77">
        <v>45160</v>
      </c>
      <c r="B118" s="78" t="s">
        <v>262</v>
      </c>
      <c r="C118" s="79">
        <v>7700</v>
      </c>
      <c r="D118" s="80">
        <v>7278.86</v>
      </c>
      <c r="E118" s="80">
        <v>7278.86</v>
      </c>
      <c r="F118" s="78" t="s">
        <v>9</v>
      </c>
    </row>
    <row r="119" spans="1:6" ht="16.5">
      <c r="A119" s="77">
        <v>45162</v>
      </c>
      <c r="B119" s="78" t="s">
        <v>263</v>
      </c>
      <c r="C119" s="79">
        <v>16700</v>
      </c>
      <c r="D119" s="80">
        <v>16700</v>
      </c>
      <c r="E119" s="80">
        <v>15308.67</v>
      </c>
      <c r="F119" s="78" t="s">
        <v>9</v>
      </c>
    </row>
    <row r="120" spans="1:6" ht="16.5">
      <c r="A120" s="77">
        <v>45167</v>
      </c>
      <c r="B120" s="78" t="s">
        <v>269</v>
      </c>
      <c r="C120" s="79">
        <v>20000</v>
      </c>
      <c r="D120" s="80">
        <v>20000</v>
      </c>
      <c r="E120" s="80">
        <v>18730.03</v>
      </c>
      <c r="F120" s="78" t="s">
        <v>9</v>
      </c>
    </row>
    <row r="121" spans="1:6" ht="16.5">
      <c r="A121" s="77">
        <v>45168</v>
      </c>
      <c r="B121" s="78" t="s">
        <v>270</v>
      </c>
      <c r="C121" s="79">
        <v>9700</v>
      </c>
      <c r="D121" s="80">
        <v>9700</v>
      </c>
      <c r="E121" s="80">
        <v>6287.46</v>
      </c>
      <c r="F121" s="78" t="s">
        <v>9</v>
      </c>
    </row>
    <row r="122" spans="1:6" ht="16.5">
      <c r="A122" s="77">
        <v>45175</v>
      </c>
      <c r="B122" s="78" t="s">
        <v>271</v>
      </c>
      <c r="C122" s="79">
        <v>16000</v>
      </c>
      <c r="D122" s="80">
        <v>16000</v>
      </c>
      <c r="E122" s="80">
        <v>14772.06</v>
      </c>
      <c r="F122" s="78" t="s">
        <v>9</v>
      </c>
    </row>
    <row r="123" spans="1:6" ht="16.5">
      <c r="A123" s="77">
        <v>45175</v>
      </c>
      <c r="B123" s="78" t="s">
        <v>272</v>
      </c>
      <c r="C123" s="79">
        <v>9500</v>
      </c>
      <c r="D123" s="80">
        <v>9500</v>
      </c>
      <c r="E123" s="80">
        <v>6708.05</v>
      </c>
      <c r="F123" s="78" t="s">
        <v>9</v>
      </c>
    </row>
    <row r="124" spans="1:6" ht="16.5">
      <c r="A124" s="77">
        <v>45175</v>
      </c>
      <c r="B124" s="78" t="s">
        <v>273</v>
      </c>
      <c r="C124" s="79">
        <v>3224.55</v>
      </c>
      <c r="D124" s="80">
        <v>3224.55</v>
      </c>
      <c r="E124" s="80">
        <v>2870.59</v>
      </c>
      <c r="F124" s="78" t="s">
        <v>9</v>
      </c>
    </row>
    <row r="125" spans="1:6" ht="16.5">
      <c r="A125" s="77">
        <v>45176</v>
      </c>
      <c r="B125" s="78" t="s">
        <v>274</v>
      </c>
      <c r="C125" s="79">
        <v>20500</v>
      </c>
      <c r="D125" s="80">
        <v>20500</v>
      </c>
      <c r="E125" s="80">
        <v>18936.189999999999</v>
      </c>
      <c r="F125" s="78" t="s">
        <v>9</v>
      </c>
    </row>
    <row r="126" spans="1:6" ht="16.5">
      <c r="A126" s="77">
        <v>45180</v>
      </c>
      <c r="B126" s="78" t="s">
        <v>275</v>
      </c>
      <c r="C126" s="79">
        <v>9200</v>
      </c>
      <c r="D126" s="80">
        <v>9200</v>
      </c>
      <c r="E126" s="80">
        <v>8871.52</v>
      </c>
      <c r="F126" s="78" t="s">
        <v>242</v>
      </c>
    </row>
    <row r="127" spans="1:6" ht="16.5">
      <c r="A127" s="77">
        <v>45181</v>
      </c>
      <c r="B127" s="78" t="s">
        <v>279</v>
      </c>
      <c r="C127" s="79">
        <v>12200</v>
      </c>
      <c r="D127" s="80">
        <v>12200</v>
      </c>
      <c r="E127" s="80">
        <v>11367.21</v>
      </c>
      <c r="F127" s="78" t="s">
        <v>9</v>
      </c>
    </row>
    <row r="128" spans="1:6" ht="16.5">
      <c r="A128" s="77">
        <v>45187</v>
      </c>
      <c r="B128" s="78" t="s">
        <v>276</v>
      </c>
      <c r="C128" s="79">
        <v>20000</v>
      </c>
      <c r="D128" s="80">
        <v>20000</v>
      </c>
      <c r="E128" s="80">
        <v>1150.83</v>
      </c>
      <c r="F128" s="78" t="s">
        <v>9</v>
      </c>
    </row>
    <row r="129" spans="1:6" ht="16.5">
      <c r="A129" s="77">
        <v>45189</v>
      </c>
      <c r="B129" s="78" t="s">
        <v>280</v>
      </c>
      <c r="C129" s="79">
        <v>11000</v>
      </c>
      <c r="D129" s="80">
        <v>11000</v>
      </c>
      <c r="E129" s="80">
        <v>10208.209999999999</v>
      </c>
      <c r="F129" s="78" t="s">
        <v>9</v>
      </c>
    </row>
    <row r="130" spans="1:6" ht="16.5">
      <c r="A130" s="77">
        <v>45190</v>
      </c>
      <c r="B130" s="78" t="s">
        <v>277</v>
      </c>
      <c r="C130" s="79">
        <v>20000</v>
      </c>
      <c r="D130" s="80">
        <v>20000</v>
      </c>
      <c r="E130" s="80">
        <v>18593.16</v>
      </c>
      <c r="F130" s="78" t="s">
        <v>9</v>
      </c>
    </row>
    <row r="131" spans="1:6" ht="16.5">
      <c r="A131" s="77">
        <v>45196.382427507713</v>
      </c>
      <c r="B131" s="78" t="s">
        <v>281</v>
      </c>
      <c r="C131" s="79">
        <v>20000</v>
      </c>
      <c r="D131" s="80">
        <v>19691.22</v>
      </c>
      <c r="E131" s="80">
        <v>19552.490000000002</v>
      </c>
      <c r="F131" s="78" t="s">
        <v>9</v>
      </c>
    </row>
    <row r="132" spans="1:6" ht="16.5">
      <c r="A132" s="77">
        <v>45196</v>
      </c>
      <c r="B132" s="78" t="s">
        <v>282</v>
      </c>
      <c r="C132" s="79">
        <v>10320</v>
      </c>
      <c r="D132" s="80">
        <v>10320</v>
      </c>
      <c r="E132" s="80">
        <v>9927.16</v>
      </c>
      <c r="F132" s="78" t="s">
        <v>242</v>
      </c>
    </row>
    <row r="133" spans="1:6" ht="16.5">
      <c r="A133" s="77">
        <v>45197</v>
      </c>
      <c r="B133" s="78" t="s">
        <v>283</v>
      </c>
      <c r="C133" s="79">
        <v>20200</v>
      </c>
      <c r="D133" s="80">
        <v>20200</v>
      </c>
      <c r="E133" s="80">
        <v>18793.189999999999</v>
      </c>
      <c r="F133" s="78" t="s">
        <v>9</v>
      </c>
    </row>
    <row r="134" spans="1:6" ht="16.5">
      <c r="A134" s="77">
        <v>45210.162644637341</v>
      </c>
      <c r="B134" s="78" t="s">
        <v>284</v>
      </c>
      <c r="C134" s="79">
        <v>18400</v>
      </c>
      <c r="D134" s="80">
        <v>18400</v>
      </c>
      <c r="E134" s="80">
        <v>16690.75</v>
      </c>
      <c r="F134" s="78" t="s">
        <v>9</v>
      </c>
    </row>
    <row r="135" spans="1:6" ht="16.5">
      <c r="A135" s="77">
        <v>45211</v>
      </c>
      <c r="B135" s="78" t="s">
        <v>286</v>
      </c>
      <c r="C135" s="79">
        <v>20000</v>
      </c>
      <c r="D135" s="80">
        <v>20000</v>
      </c>
      <c r="E135" s="80">
        <v>18610.990000000002</v>
      </c>
      <c r="F135" s="78" t="s">
        <v>9</v>
      </c>
    </row>
    <row r="136" spans="1:6" ht="16.5">
      <c r="A136" s="77">
        <v>45216</v>
      </c>
      <c r="B136" s="78" t="s">
        <v>287</v>
      </c>
      <c r="C136" s="79">
        <v>14000</v>
      </c>
      <c r="D136" s="80">
        <v>14000</v>
      </c>
      <c r="E136" s="80">
        <v>13000.62</v>
      </c>
      <c r="F136" s="78" t="s">
        <v>9</v>
      </c>
    </row>
    <row r="137" spans="1:6" ht="16.5">
      <c r="A137" s="77">
        <v>45217</v>
      </c>
      <c r="B137" s="78" t="s">
        <v>288</v>
      </c>
      <c r="C137" s="79">
        <v>21200</v>
      </c>
      <c r="D137" s="80">
        <v>21200</v>
      </c>
      <c r="E137" s="80">
        <v>19797.75</v>
      </c>
      <c r="F137" s="78" t="s">
        <v>9</v>
      </c>
    </row>
    <row r="138" spans="1:6" ht="16.5">
      <c r="A138" s="77">
        <v>45219</v>
      </c>
      <c r="B138" s="78" t="s">
        <v>289</v>
      </c>
      <c r="C138" s="79">
        <v>9800</v>
      </c>
      <c r="D138" s="80">
        <v>9800</v>
      </c>
      <c r="E138" s="80">
        <v>9177.66</v>
      </c>
      <c r="F138" s="78" t="s">
        <v>9</v>
      </c>
    </row>
    <row r="139" spans="1:6" ht="16.5">
      <c r="A139" s="77">
        <v>45223</v>
      </c>
      <c r="B139" s="78" t="s">
        <v>290</v>
      </c>
      <c r="C139" s="79">
        <v>9500</v>
      </c>
      <c r="D139" s="80">
        <v>9500</v>
      </c>
      <c r="E139" s="80">
        <v>8859.48</v>
      </c>
      <c r="F139" s="78" t="s">
        <v>9</v>
      </c>
    </row>
    <row r="140" spans="1:6" ht="16.5">
      <c r="A140" s="77">
        <v>45224</v>
      </c>
      <c r="B140" s="78" t="s">
        <v>291</v>
      </c>
      <c r="C140" s="79">
        <v>20000</v>
      </c>
      <c r="D140" s="80">
        <v>20000</v>
      </c>
      <c r="E140" s="80">
        <v>18677.169999999998</v>
      </c>
      <c r="F140" s="78" t="s">
        <v>9</v>
      </c>
    </row>
    <row r="141" spans="1:6" ht="16.5">
      <c r="A141" s="77">
        <v>45226.597107716043</v>
      </c>
      <c r="B141" s="78" t="s">
        <v>292</v>
      </c>
      <c r="C141" s="79">
        <v>9100</v>
      </c>
      <c r="D141" s="80">
        <v>9100</v>
      </c>
      <c r="E141" s="80">
        <v>8211.34</v>
      </c>
      <c r="F141" s="78" t="s">
        <v>9</v>
      </c>
    </row>
    <row r="142" spans="1:6" ht="16.5">
      <c r="A142" s="77">
        <v>45228</v>
      </c>
      <c r="B142" s="78" t="s">
        <v>293</v>
      </c>
      <c r="C142" s="79">
        <v>24300</v>
      </c>
      <c r="D142" s="80">
        <v>24300</v>
      </c>
      <c r="E142" s="80">
        <v>22739.11</v>
      </c>
      <c r="F142" s="78" t="s">
        <v>9</v>
      </c>
    </row>
    <row r="143" spans="1:6" ht="16.5">
      <c r="A143" s="77">
        <v>45236</v>
      </c>
      <c r="B143" s="78" t="s">
        <v>294</v>
      </c>
      <c r="C143" s="79">
        <v>20000</v>
      </c>
      <c r="D143" s="80">
        <v>20000</v>
      </c>
      <c r="E143" s="80">
        <v>18670.59</v>
      </c>
      <c r="F143" s="78" t="s">
        <v>9</v>
      </c>
    </row>
    <row r="144" spans="1:6" ht="16.5">
      <c r="A144" s="77">
        <v>45237</v>
      </c>
      <c r="B144" s="78" t="s">
        <v>295</v>
      </c>
      <c r="C144" s="79">
        <v>20000</v>
      </c>
      <c r="D144" s="80">
        <v>20000</v>
      </c>
      <c r="E144" s="80">
        <v>18918.28</v>
      </c>
      <c r="F144" s="78" t="s">
        <v>9</v>
      </c>
    </row>
    <row r="145" spans="1:6" ht="16.5">
      <c r="A145" s="77">
        <v>45237</v>
      </c>
      <c r="B145" s="78" t="s">
        <v>296</v>
      </c>
      <c r="C145" s="79">
        <v>17720</v>
      </c>
      <c r="D145" s="80">
        <v>17720</v>
      </c>
      <c r="E145" s="80">
        <v>16922.009999999998</v>
      </c>
      <c r="F145" s="78" t="s">
        <v>9</v>
      </c>
    </row>
    <row r="146" spans="1:6" ht="16.5">
      <c r="A146" s="77">
        <v>45241</v>
      </c>
      <c r="B146" s="78" t="s">
        <v>297</v>
      </c>
      <c r="C146" s="79">
        <v>13900</v>
      </c>
      <c r="D146" s="80">
        <v>13900</v>
      </c>
      <c r="E146" s="80">
        <v>13124.84</v>
      </c>
      <c r="F146" s="78" t="s">
        <v>9</v>
      </c>
    </row>
    <row r="147" spans="1:6" ht="16.5">
      <c r="A147" s="77">
        <v>45249</v>
      </c>
      <c r="B147" s="78" t="s">
        <v>298</v>
      </c>
      <c r="C147" s="79">
        <v>15500</v>
      </c>
      <c r="D147" s="80">
        <v>15500</v>
      </c>
      <c r="E147" s="80">
        <v>14668.17</v>
      </c>
      <c r="F147" s="78" t="s">
        <v>9</v>
      </c>
    </row>
    <row r="148" spans="1:6" ht="16.5">
      <c r="A148" s="77">
        <v>45250</v>
      </c>
      <c r="B148" s="78" t="s">
        <v>299</v>
      </c>
      <c r="C148" s="79">
        <v>6100</v>
      </c>
      <c r="D148" s="80">
        <v>6100</v>
      </c>
      <c r="E148" s="80">
        <v>5351.67</v>
      </c>
      <c r="F148" s="78" t="s">
        <v>9</v>
      </c>
    </row>
    <row r="149" spans="1:6" ht="16.5">
      <c r="A149" s="77">
        <v>45251</v>
      </c>
      <c r="B149" s="78" t="s">
        <v>300</v>
      </c>
      <c r="C149" s="79">
        <v>12725</v>
      </c>
      <c r="D149" s="80">
        <v>12725</v>
      </c>
      <c r="E149" s="80">
        <v>11886</v>
      </c>
      <c r="F149" s="78" t="s">
        <v>9</v>
      </c>
    </row>
    <row r="150" spans="1:6" ht="16.5">
      <c r="A150" s="77">
        <v>45251</v>
      </c>
      <c r="B150" s="78" t="s">
        <v>301</v>
      </c>
      <c r="C150" s="79">
        <v>11000</v>
      </c>
      <c r="D150" s="80">
        <v>11000</v>
      </c>
      <c r="E150" s="80">
        <v>10334.73</v>
      </c>
      <c r="F150" s="78" t="s">
        <v>9</v>
      </c>
    </row>
    <row r="151" spans="1:6" ht="16.5">
      <c r="A151" s="77">
        <v>45265.701800308634</v>
      </c>
      <c r="B151" s="78" t="s">
        <v>303</v>
      </c>
      <c r="C151" s="79">
        <v>22700</v>
      </c>
      <c r="D151" s="80">
        <v>22700</v>
      </c>
      <c r="E151" s="80">
        <v>21669.24</v>
      </c>
      <c r="F151" s="78" t="s">
        <v>9</v>
      </c>
    </row>
    <row r="152" spans="1:6" ht="16.5">
      <c r="A152" s="77">
        <v>45266</v>
      </c>
      <c r="B152" s="78" t="s">
        <v>304</v>
      </c>
      <c r="C152" s="79">
        <v>20000</v>
      </c>
      <c r="D152" s="80">
        <v>20000</v>
      </c>
      <c r="E152" s="80">
        <v>19016.580000000002</v>
      </c>
      <c r="F152" s="78" t="s">
        <v>9</v>
      </c>
    </row>
    <row r="153" spans="1:6" ht="16.5">
      <c r="A153" s="77">
        <v>45266.68854560185</v>
      </c>
      <c r="B153" s="78" t="s">
        <v>305</v>
      </c>
      <c r="C153" s="79">
        <v>18150</v>
      </c>
      <c r="D153" s="80">
        <v>18150</v>
      </c>
      <c r="E153" s="80">
        <v>17305.89</v>
      </c>
      <c r="F153" s="78" t="s">
        <v>9</v>
      </c>
    </row>
    <row r="154" spans="1:6" ht="16.5">
      <c r="A154" s="77">
        <v>45267</v>
      </c>
      <c r="B154" s="78" t="s">
        <v>341</v>
      </c>
      <c r="C154" s="79">
        <v>21900</v>
      </c>
      <c r="D154" s="80">
        <v>21900</v>
      </c>
      <c r="E154" s="80">
        <v>21141.38</v>
      </c>
      <c r="F154" s="78" t="s">
        <v>9</v>
      </c>
    </row>
    <row r="155" spans="1:6" ht="16.5">
      <c r="A155" s="77">
        <v>45269</v>
      </c>
      <c r="B155" s="78" t="s">
        <v>306</v>
      </c>
      <c r="C155" s="79">
        <v>13000</v>
      </c>
      <c r="D155" s="80">
        <v>13000</v>
      </c>
      <c r="E155" s="80">
        <v>12400.91</v>
      </c>
      <c r="F155" s="78" t="s">
        <v>9</v>
      </c>
    </row>
    <row r="156" spans="1:6" ht="16.5">
      <c r="A156" s="77">
        <v>45273</v>
      </c>
      <c r="B156" s="78" t="s">
        <v>307</v>
      </c>
      <c r="C156" s="79">
        <v>13500</v>
      </c>
      <c r="D156" s="80">
        <v>13500</v>
      </c>
      <c r="E156" s="80">
        <v>12909.43</v>
      </c>
      <c r="F156" s="78" t="s">
        <v>9</v>
      </c>
    </row>
    <row r="157" spans="1:6" ht="16.5">
      <c r="A157" s="77">
        <v>45275</v>
      </c>
      <c r="B157" s="78" t="s">
        <v>308</v>
      </c>
      <c r="C157" s="79">
        <v>14000</v>
      </c>
      <c r="D157" s="80">
        <v>14000</v>
      </c>
      <c r="E157" s="80">
        <v>13330.15</v>
      </c>
      <c r="F157" s="78" t="s">
        <v>9</v>
      </c>
    </row>
    <row r="158" spans="1:6" ht="16.5">
      <c r="A158" s="77">
        <v>45275</v>
      </c>
      <c r="B158" s="78" t="s">
        <v>309</v>
      </c>
      <c r="C158" s="79">
        <v>6700</v>
      </c>
      <c r="D158" s="80">
        <v>6700</v>
      </c>
      <c r="E158" s="80">
        <v>6333.44</v>
      </c>
      <c r="F158" s="78" t="s">
        <v>9</v>
      </c>
    </row>
    <row r="159" spans="1:6" ht="16.5">
      <c r="A159" s="77">
        <v>45275</v>
      </c>
      <c r="B159" s="78" t="s">
        <v>310</v>
      </c>
      <c r="C159" s="79">
        <v>19600</v>
      </c>
      <c r="D159" s="80">
        <v>19104.78</v>
      </c>
      <c r="E159" s="80">
        <v>19104.78</v>
      </c>
      <c r="F159" s="78" t="s">
        <v>9</v>
      </c>
    </row>
    <row r="160" spans="1:6" ht="16.5">
      <c r="A160" s="77">
        <v>45275</v>
      </c>
      <c r="B160" s="78" t="s">
        <v>311</v>
      </c>
      <c r="C160" s="79">
        <v>13000</v>
      </c>
      <c r="D160" s="80">
        <v>13000</v>
      </c>
      <c r="E160" s="80">
        <v>0</v>
      </c>
      <c r="F160" s="78" t="s">
        <v>58</v>
      </c>
    </row>
    <row r="161" spans="1:6" ht="16.5">
      <c r="A161" s="77">
        <v>45277</v>
      </c>
      <c r="B161" s="78" t="s">
        <v>312</v>
      </c>
      <c r="C161" s="79">
        <v>6550</v>
      </c>
      <c r="D161" s="80">
        <v>6550</v>
      </c>
      <c r="E161" s="80">
        <v>6296.29</v>
      </c>
      <c r="F161" s="78" t="s">
        <v>86</v>
      </c>
    </row>
    <row r="162" spans="1:6" ht="16.5">
      <c r="A162" s="77">
        <v>45278</v>
      </c>
      <c r="B162" s="78" t="s">
        <v>317</v>
      </c>
      <c r="C162" s="79">
        <v>19300</v>
      </c>
      <c r="D162" s="80">
        <v>19300</v>
      </c>
      <c r="E162" s="80">
        <v>18538.7</v>
      </c>
      <c r="F162" s="78" t="s">
        <v>9</v>
      </c>
    </row>
    <row r="163" spans="1:6" ht="16.5">
      <c r="A163" s="77">
        <v>45278.819612075618</v>
      </c>
      <c r="B163" s="78" t="s">
        <v>313</v>
      </c>
      <c r="C163" s="79">
        <v>9800</v>
      </c>
      <c r="D163" s="80">
        <v>9800</v>
      </c>
      <c r="E163" s="80">
        <v>9421.41</v>
      </c>
      <c r="F163" s="78" t="s">
        <v>9</v>
      </c>
    </row>
    <row r="164" spans="1:6" ht="16.5">
      <c r="A164" s="77">
        <v>45279.079121412033</v>
      </c>
      <c r="B164" s="78" t="s">
        <v>314</v>
      </c>
      <c r="C164" s="79">
        <v>11260</v>
      </c>
      <c r="D164" s="80">
        <v>11260</v>
      </c>
      <c r="E164" s="80">
        <v>10736.68</v>
      </c>
      <c r="F164" s="78" t="s">
        <v>9</v>
      </c>
    </row>
    <row r="165" spans="1:6" ht="16.5">
      <c r="A165" s="77">
        <v>45283</v>
      </c>
      <c r="B165" s="78" t="s">
        <v>318</v>
      </c>
      <c r="C165" s="79">
        <v>6500</v>
      </c>
      <c r="D165" s="80">
        <v>6500</v>
      </c>
      <c r="E165" s="80">
        <v>6242.87</v>
      </c>
      <c r="F165" s="78" t="s">
        <v>9</v>
      </c>
    </row>
    <row r="166" spans="1:6" ht="16.5">
      <c r="A166" s="77">
        <v>45293</v>
      </c>
      <c r="B166" s="78" t="s">
        <v>319</v>
      </c>
      <c r="C166" s="79">
        <v>20000</v>
      </c>
      <c r="D166" s="80">
        <v>20000</v>
      </c>
      <c r="E166" s="80">
        <v>19348.93</v>
      </c>
      <c r="F166" s="78" t="s">
        <v>86</v>
      </c>
    </row>
    <row r="167" spans="1:6" ht="16.5">
      <c r="A167" s="77">
        <v>45294</v>
      </c>
      <c r="B167" s="78" t="s">
        <v>320</v>
      </c>
      <c r="C167" s="79">
        <v>5640</v>
      </c>
      <c r="D167" s="80">
        <v>5640</v>
      </c>
      <c r="E167" s="80">
        <v>5350.08</v>
      </c>
      <c r="F167" s="78" t="s">
        <v>9</v>
      </c>
    </row>
    <row r="168" spans="1:6" ht="16.5">
      <c r="A168" s="77">
        <v>45299</v>
      </c>
      <c r="B168" s="78" t="s">
        <v>321</v>
      </c>
      <c r="C168" s="79">
        <v>13000</v>
      </c>
      <c r="D168" s="80">
        <v>13000</v>
      </c>
      <c r="E168" s="80">
        <v>12542.43</v>
      </c>
      <c r="F168" s="78" t="s">
        <v>9</v>
      </c>
    </row>
    <row r="169" spans="1:6" ht="16.5">
      <c r="A169" s="77">
        <v>45300</v>
      </c>
      <c r="B169" s="78" t="s">
        <v>322</v>
      </c>
      <c r="C169" s="79">
        <v>7000</v>
      </c>
      <c r="D169" s="80">
        <v>7000</v>
      </c>
      <c r="E169" s="80">
        <v>5750.05</v>
      </c>
      <c r="F169" s="78" t="s">
        <v>9</v>
      </c>
    </row>
    <row r="170" spans="1:6" ht="16.5">
      <c r="A170" s="77">
        <v>45300</v>
      </c>
      <c r="B170" s="78" t="s">
        <v>323</v>
      </c>
      <c r="C170" s="79">
        <v>20000</v>
      </c>
      <c r="D170" s="80">
        <v>20000</v>
      </c>
      <c r="E170" s="80">
        <v>19364.73</v>
      </c>
      <c r="F170" s="78" t="s">
        <v>9</v>
      </c>
    </row>
    <row r="171" spans="1:6" ht="16.5">
      <c r="A171" s="77">
        <v>45302</v>
      </c>
      <c r="B171" s="78" t="s">
        <v>342</v>
      </c>
      <c r="C171" s="79">
        <v>12600</v>
      </c>
      <c r="D171" s="80">
        <v>12600</v>
      </c>
      <c r="E171" s="80">
        <v>12347.1</v>
      </c>
      <c r="F171" s="78" t="s">
        <v>9</v>
      </c>
    </row>
    <row r="172" spans="1:6" ht="16.5">
      <c r="A172" s="77">
        <v>45303</v>
      </c>
      <c r="B172" s="78" t="s">
        <v>331</v>
      </c>
      <c r="C172" s="79">
        <v>12900</v>
      </c>
      <c r="D172" s="80">
        <v>12900</v>
      </c>
      <c r="E172" s="80">
        <v>12468.51</v>
      </c>
      <c r="F172" s="78" t="s">
        <v>9</v>
      </c>
    </row>
    <row r="173" spans="1:6" ht="16.5">
      <c r="A173" s="77">
        <v>45303.691304668209</v>
      </c>
      <c r="B173" s="78" t="s">
        <v>324</v>
      </c>
      <c r="C173" s="79">
        <v>10670</v>
      </c>
      <c r="D173" s="80">
        <v>10670</v>
      </c>
      <c r="E173" s="80">
        <v>10347.9</v>
      </c>
      <c r="F173" s="78" t="s">
        <v>9</v>
      </c>
    </row>
    <row r="174" spans="1:6" ht="16.5">
      <c r="A174" s="77">
        <v>45305</v>
      </c>
      <c r="B174" s="78" t="s">
        <v>325</v>
      </c>
      <c r="C174" s="79">
        <v>5000</v>
      </c>
      <c r="D174" s="80">
        <v>5000</v>
      </c>
      <c r="E174" s="80">
        <v>4580.2299999999996</v>
      </c>
      <c r="F174" s="78" t="s">
        <v>9</v>
      </c>
    </row>
    <row r="175" spans="1:6" ht="16.5">
      <c r="A175" s="77">
        <v>45306</v>
      </c>
      <c r="B175" s="78" t="s">
        <v>326</v>
      </c>
      <c r="C175" s="79">
        <v>16500</v>
      </c>
      <c r="D175" s="80">
        <v>16500</v>
      </c>
      <c r="E175" s="80">
        <v>15949.88</v>
      </c>
      <c r="F175" s="78" t="s">
        <v>9</v>
      </c>
    </row>
    <row r="176" spans="1:6" ht="16.5">
      <c r="A176" s="77">
        <v>45307</v>
      </c>
      <c r="B176" s="78" t="s">
        <v>327</v>
      </c>
      <c r="C176" s="79">
        <v>16500</v>
      </c>
      <c r="D176" s="80">
        <v>16500</v>
      </c>
      <c r="E176" s="80">
        <v>15910.44</v>
      </c>
      <c r="F176" s="78" t="s">
        <v>9</v>
      </c>
    </row>
    <row r="177" spans="1:6" ht="16.5">
      <c r="A177" s="77">
        <v>45307.621494483028</v>
      </c>
      <c r="B177" s="78" t="s">
        <v>328</v>
      </c>
      <c r="C177" s="79">
        <v>12100</v>
      </c>
      <c r="D177" s="80">
        <v>12100</v>
      </c>
      <c r="E177" s="80">
        <v>11611.51</v>
      </c>
      <c r="F177" s="78" t="s">
        <v>9</v>
      </c>
    </row>
    <row r="178" spans="1:6" ht="16.5">
      <c r="A178" s="77">
        <v>45322</v>
      </c>
      <c r="B178" s="78" t="s">
        <v>332</v>
      </c>
      <c r="C178" s="79">
        <v>10500</v>
      </c>
      <c r="D178" s="80">
        <v>10500</v>
      </c>
      <c r="E178" s="80">
        <v>10051.18</v>
      </c>
      <c r="F178" s="78" t="s">
        <v>9</v>
      </c>
    </row>
    <row r="179" spans="1:6" ht="16.5">
      <c r="A179" s="77">
        <v>45332</v>
      </c>
      <c r="B179" s="78" t="s">
        <v>333</v>
      </c>
      <c r="C179" s="79">
        <v>11700</v>
      </c>
      <c r="D179" s="80">
        <v>11700</v>
      </c>
      <c r="E179" s="80">
        <v>11435.53</v>
      </c>
      <c r="F179" s="78" t="s">
        <v>9</v>
      </c>
    </row>
    <row r="180" spans="1:6" ht="16.5">
      <c r="A180" s="77">
        <v>45336</v>
      </c>
      <c r="B180" s="78" t="s">
        <v>334</v>
      </c>
      <c r="C180" s="79">
        <v>10800</v>
      </c>
      <c r="D180" s="80">
        <v>10800</v>
      </c>
      <c r="E180" s="80">
        <v>10555.88</v>
      </c>
      <c r="F180" s="78" t="s">
        <v>9</v>
      </c>
    </row>
    <row r="181" spans="1:6" ht="16.5">
      <c r="A181" s="77">
        <v>45341.985032677469</v>
      </c>
      <c r="B181" s="78" t="s">
        <v>343</v>
      </c>
      <c r="C181" s="79">
        <v>25000</v>
      </c>
      <c r="D181" s="80">
        <v>25000</v>
      </c>
      <c r="E181" s="80">
        <v>24335.43</v>
      </c>
      <c r="F181" s="78" t="s">
        <v>9</v>
      </c>
    </row>
    <row r="182" spans="1:6" ht="16.5">
      <c r="A182" s="77">
        <v>45343.621991975306</v>
      </c>
      <c r="B182" s="78" t="s">
        <v>335</v>
      </c>
      <c r="C182" s="79">
        <v>20000</v>
      </c>
      <c r="D182" s="80">
        <v>20000</v>
      </c>
      <c r="E182" s="80">
        <v>19304.5</v>
      </c>
      <c r="F182" s="78" t="s">
        <v>9</v>
      </c>
    </row>
    <row r="183" spans="1:6" ht="16.5">
      <c r="A183" s="77">
        <v>45347</v>
      </c>
      <c r="B183" s="78" t="s">
        <v>344</v>
      </c>
      <c r="C183" s="79">
        <v>15600</v>
      </c>
      <c r="D183" s="80">
        <v>15600</v>
      </c>
      <c r="E183" s="80">
        <v>15178.03</v>
      </c>
      <c r="F183" s="78" t="s">
        <v>9</v>
      </c>
    </row>
    <row r="184" spans="1:6" ht="16.5">
      <c r="A184" s="77">
        <v>45353.759853780859</v>
      </c>
      <c r="B184" s="78" t="s">
        <v>345</v>
      </c>
      <c r="C184" s="79">
        <v>8200</v>
      </c>
      <c r="D184" s="80">
        <v>8200</v>
      </c>
      <c r="E184" s="80">
        <v>7466.72</v>
      </c>
      <c r="F184" s="78" t="s">
        <v>9</v>
      </c>
    </row>
    <row r="185" spans="1:6" ht="16.5">
      <c r="A185" s="77">
        <v>45362</v>
      </c>
      <c r="B185" s="78" t="s">
        <v>346</v>
      </c>
      <c r="C185" s="79">
        <v>8000</v>
      </c>
      <c r="D185" s="80">
        <v>8000</v>
      </c>
      <c r="E185" s="80">
        <v>7655.74</v>
      </c>
      <c r="F185" s="78" t="s">
        <v>9</v>
      </c>
    </row>
    <row r="186" spans="1:6" ht="16.5">
      <c r="A186" s="77">
        <v>45365</v>
      </c>
      <c r="B186" s="78" t="s">
        <v>347</v>
      </c>
      <c r="C186" s="79">
        <v>20000</v>
      </c>
      <c r="D186" s="80">
        <v>20000</v>
      </c>
      <c r="E186" s="80">
        <v>19646.599999999999</v>
      </c>
      <c r="F186" s="78" t="s">
        <v>9</v>
      </c>
    </row>
    <row r="187" spans="1:6" ht="16.5">
      <c r="A187" s="77">
        <v>45367.740923765436</v>
      </c>
      <c r="B187" s="78" t="s">
        <v>348</v>
      </c>
      <c r="C187" s="79">
        <v>7850</v>
      </c>
      <c r="D187" s="80">
        <v>7850</v>
      </c>
      <c r="E187" s="80">
        <v>7678.51</v>
      </c>
      <c r="F187" s="78" t="s">
        <v>9</v>
      </c>
    </row>
    <row r="188" spans="1:6" ht="16.5">
      <c r="A188" s="77">
        <v>45369.881329783952</v>
      </c>
      <c r="B188" s="78" t="s">
        <v>349</v>
      </c>
      <c r="C188" s="79">
        <v>20000</v>
      </c>
      <c r="D188" s="80">
        <v>20000</v>
      </c>
      <c r="E188" s="80">
        <v>19710.599999999999</v>
      </c>
      <c r="F188" s="78" t="s">
        <v>9</v>
      </c>
    </row>
    <row r="189" spans="1:6" ht="16.5">
      <c r="A189" s="77">
        <v>45370</v>
      </c>
      <c r="B189" s="78" t="s">
        <v>351</v>
      </c>
      <c r="C189" s="79">
        <v>10900</v>
      </c>
      <c r="D189" s="80">
        <v>10900</v>
      </c>
      <c r="E189" s="80">
        <v>10790.29</v>
      </c>
      <c r="F189" s="78" t="s">
        <v>9</v>
      </c>
    </row>
    <row r="190" spans="1:6" ht="16.5">
      <c r="A190" s="77">
        <v>45390</v>
      </c>
      <c r="B190" s="78" t="s">
        <v>352</v>
      </c>
      <c r="C190" s="79">
        <v>5300</v>
      </c>
      <c r="D190" s="80">
        <v>5300</v>
      </c>
      <c r="E190" s="80">
        <v>5194.79</v>
      </c>
      <c r="F190" s="78" t="s">
        <v>9</v>
      </c>
    </row>
    <row r="191" spans="1:6" ht="16.5">
      <c r="A191" s="77">
        <v>45392</v>
      </c>
      <c r="B191" s="78" t="s">
        <v>353</v>
      </c>
      <c r="C191" s="79">
        <v>8000</v>
      </c>
      <c r="D191" s="80">
        <v>8000</v>
      </c>
      <c r="E191" s="80">
        <v>7799.33</v>
      </c>
      <c r="F191" s="78" t="s">
        <v>9</v>
      </c>
    </row>
    <row r="192" spans="1:6" ht="16.5">
      <c r="A192" s="77">
        <v>45395</v>
      </c>
      <c r="B192" s="78" t="s">
        <v>354</v>
      </c>
      <c r="C192" s="79">
        <v>15800</v>
      </c>
      <c r="D192" s="80">
        <v>15800</v>
      </c>
      <c r="E192" s="80">
        <v>15645.59</v>
      </c>
      <c r="F192" s="78" t="s">
        <v>9</v>
      </c>
    </row>
    <row r="193" spans="1:6" ht="16.5">
      <c r="A193" s="77">
        <v>45395.788366628083</v>
      </c>
      <c r="B193" s="78" t="s">
        <v>355</v>
      </c>
      <c r="C193" s="79">
        <v>20000</v>
      </c>
      <c r="D193" s="80">
        <v>20000</v>
      </c>
      <c r="E193" s="80">
        <v>19919.46</v>
      </c>
      <c r="F193" s="78" t="s">
        <v>9</v>
      </c>
    </row>
    <row r="194" spans="1:6" ht="16.5">
      <c r="A194" s="77">
        <v>45398</v>
      </c>
      <c r="B194" s="78" t="s">
        <v>356</v>
      </c>
      <c r="C194" s="79">
        <v>11850</v>
      </c>
      <c r="D194" s="80">
        <v>11850</v>
      </c>
      <c r="E194" s="80">
        <v>11788.73</v>
      </c>
      <c r="F194" s="78" t="s">
        <v>9</v>
      </c>
    </row>
    <row r="195" spans="1:6" ht="16.5">
      <c r="A195" s="77">
        <v>45404</v>
      </c>
      <c r="B195" s="78" t="s">
        <v>357</v>
      </c>
      <c r="C195" s="79">
        <v>13300</v>
      </c>
      <c r="D195" s="80">
        <v>13300</v>
      </c>
      <c r="E195" s="80">
        <v>13156.17</v>
      </c>
      <c r="F195" s="78" t="s">
        <v>9</v>
      </c>
    </row>
    <row r="196" spans="1:6" ht="16.5">
      <c r="A196" s="77">
        <v>45405.102418634255</v>
      </c>
      <c r="B196" s="78" t="s">
        <v>358</v>
      </c>
      <c r="C196" s="79">
        <v>19200</v>
      </c>
      <c r="D196" s="80">
        <v>19200</v>
      </c>
      <c r="E196" s="80">
        <v>19107.650000000001</v>
      </c>
      <c r="F196" s="78" t="s">
        <v>9</v>
      </c>
    </row>
    <row r="197" spans="1:6" ht="16.5">
      <c r="A197" s="77">
        <v>45406.616528125</v>
      </c>
      <c r="B197" s="78" t="s">
        <v>360</v>
      </c>
      <c r="C197" s="79">
        <v>21000</v>
      </c>
      <c r="D197" s="80">
        <v>21000</v>
      </c>
      <c r="E197" s="80">
        <v>20915.97</v>
      </c>
      <c r="F197" s="78" t="s">
        <v>9</v>
      </c>
    </row>
    <row r="198" spans="1:6" ht="16.5">
      <c r="A198" s="77">
        <v>45412</v>
      </c>
      <c r="B198" s="78" t="s">
        <v>361</v>
      </c>
      <c r="C198" s="79">
        <v>17000</v>
      </c>
      <c r="D198" s="80">
        <v>17000</v>
      </c>
      <c r="E198" s="80">
        <v>16767.240000000002</v>
      </c>
      <c r="F198" s="78" t="s">
        <v>9</v>
      </c>
    </row>
    <row r="199" spans="1:6" ht="16.5">
      <c r="A199" s="77">
        <v>45417</v>
      </c>
      <c r="B199" s="78" t="s">
        <v>362</v>
      </c>
      <c r="C199" s="79">
        <v>20500</v>
      </c>
      <c r="D199" s="80">
        <v>20500</v>
      </c>
      <c r="E199" s="80">
        <v>20424.87</v>
      </c>
      <c r="F199" s="78" t="s">
        <v>9</v>
      </c>
    </row>
    <row r="200" spans="1:6" ht="16.5">
      <c r="A200" s="77">
        <v>45431</v>
      </c>
      <c r="B200" s="78" t="s">
        <v>363</v>
      </c>
      <c r="C200" s="79">
        <v>15550</v>
      </c>
      <c r="D200" s="80">
        <v>15550</v>
      </c>
      <c r="E200" s="80">
        <v>15550</v>
      </c>
      <c r="F200" s="78" t="s">
        <v>9</v>
      </c>
    </row>
    <row r="201" spans="1:6" ht="16.5">
      <c r="A201" s="77">
        <v>45433</v>
      </c>
      <c r="B201" s="78" t="s">
        <v>364</v>
      </c>
      <c r="C201" s="79">
        <v>19980</v>
      </c>
      <c r="D201" s="80">
        <v>19980</v>
      </c>
      <c r="E201" s="80">
        <v>19980</v>
      </c>
      <c r="F201" s="78" t="s">
        <v>9</v>
      </c>
    </row>
    <row r="202" spans="1:6" ht="16.5">
      <c r="A202" s="77">
        <v>45435</v>
      </c>
      <c r="B202" s="78" t="s">
        <v>365</v>
      </c>
      <c r="C202" s="79">
        <v>15900</v>
      </c>
      <c r="D202" s="80">
        <v>15900</v>
      </c>
      <c r="E202" s="80">
        <v>15900</v>
      </c>
      <c r="F202" s="78" t="s">
        <v>9</v>
      </c>
    </row>
  </sheetData>
  <autoFilter ref="A1:F202" xr:uid="{D01FDA72-6118-4495-B7E0-B36EB6DE80A3}"/>
  <sortState xmlns:xlrd2="http://schemas.microsoft.com/office/spreadsheetml/2017/richdata2" ref="A2:G203">
    <sortCondition ref="B1:B203"/>
  </sortState>
  <printOptions gridLines="1"/>
  <pageMargins left="0.7" right="0.7" top="0.75" bottom="0.75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E05-1BED-445E-8DB4-E1DB1F30B8CE}">
  <sheetPr>
    <outlinePr summaryBelow="0" summaryRight="0"/>
  </sheetPr>
  <dimension ref="A1:N222"/>
  <sheetViews>
    <sheetView zoomScale="75" zoomScaleNormal="75" workbookViewId="0">
      <selection activeCell="I1" sqref="I1:I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9" width="20.140625" style="5" customWidth="1"/>
    <col min="10" max="10" width="20.140625" style="39" customWidth="1"/>
    <col min="11" max="11" width="20.140625" style="40" customWidth="1"/>
    <col min="12" max="12" width="20.140625" style="5" customWidth="1"/>
    <col min="13" max="14" width="15.140625" customWidth="1"/>
    <col min="15" max="16384" width="15.140625" style="2"/>
  </cols>
  <sheetData>
    <row r="1" spans="1:12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366</v>
      </c>
      <c r="J1" s="41" t="s">
        <v>367</v>
      </c>
      <c r="K1" s="42" t="s">
        <v>368</v>
      </c>
      <c r="L1" s="11" t="s">
        <v>369</v>
      </c>
    </row>
    <row r="2" spans="1:12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0</v>
      </c>
      <c r="J2" s="43">
        <v>0</v>
      </c>
      <c r="K2" s="44">
        <v>45107.29816982639</v>
      </c>
      <c r="L2" s="16">
        <v>32478.75</v>
      </c>
    </row>
    <row r="3" spans="1:12" ht="15.75" customHeight="1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24676.16</v>
      </c>
      <c r="I3" s="16">
        <v>0</v>
      </c>
      <c r="J3" s="43">
        <v>0</v>
      </c>
      <c r="K3" s="44">
        <v>44965.842336574075</v>
      </c>
      <c r="L3" s="16">
        <v>24676.17</v>
      </c>
    </row>
    <row r="4" spans="1:12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I4" s="16">
        <v>0</v>
      </c>
      <c r="J4" s="43">
        <v>0</v>
      </c>
      <c r="K4" s="44">
        <v>45167.195975960647</v>
      </c>
      <c r="L4" s="16">
        <v>0</v>
      </c>
    </row>
    <row r="5" spans="1:12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0</v>
      </c>
      <c r="J5" s="43">
        <v>0</v>
      </c>
      <c r="K5" s="44">
        <v>45113.652826655089</v>
      </c>
      <c r="L5" s="16">
        <v>39481.69</v>
      </c>
    </row>
    <row r="6" spans="1:12" ht="15.75" customHeight="1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14474.83</v>
      </c>
      <c r="I6" s="16">
        <v>3778.78</v>
      </c>
      <c r="J6" s="43">
        <v>214</v>
      </c>
      <c r="K6" s="44"/>
      <c r="L6" s="16">
        <v>0</v>
      </c>
    </row>
    <row r="7" spans="1:12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4622.22</v>
      </c>
      <c r="I7" s="16">
        <v>0</v>
      </c>
      <c r="J7" s="43">
        <v>0</v>
      </c>
      <c r="K7" s="44"/>
      <c r="L7" s="16">
        <v>0</v>
      </c>
    </row>
    <row r="8" spans="1:12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0</v>
      </c>
      <c r="J8" s="43">
        <v>0</v>
      </c>
      <c r="K8" s="44">
        <v>45130.44208645833</v>
      </c>
      <c r="L8" s="16">
        <v>28617.49</v>
      </c>
    </row>
    <row r="9" spans="1:12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8527.84</v>
      </c>
      <c r="I9" s="16">
        <v>0</v>
      </c>
      <c r="J9" s="43">
        <v>0</v>
      </c>
      <c r="K9" s="44"/>
      <c r="L9" s="16">
        <v>0</v>
      </c>
    </row>
    <row r="10" spans="1:12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10145.08</v>
      </c>
      <c r="I10" s="16">
        <v>0</v>
      </c>
      <c r="J10" s="43">
        <v>0</v>
      </c>
      <c r="K10" s="44"/>
      <c r="L10" s="16">
        <v>0</v>
      </c>
    </row>
    <row r="11" spans="1:12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I11" s="16">
        <v>0</v>
      </c>
      <c r="J11" s="43">
        <v>0</v>
      </c>
      <c r="K11" s="44">
        <v>45149.784651539347</v>
      </c>
      <c r="L11" s="16">
        <v>30727.05</v>
      </c>
    </row>
    <row r="12" spans="1:12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  <c r="J12" s="43">
        <v>0</v>
      </c>
      <c r="K12" s="44">
        <v>44986.03649259259</v>
      </c>
      <c r="L12" s="16">
        <v>0</v>
      </c>
    </row>
    <row r="13" spans="1:12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370</v>
      </c>
      <c r="F13" s="15">
        <v>13000</v>
      </c>
      <c r="G13" s="16">
        <v>10737.97</v>
      </c>
      <c r="H13" s="16">
        <v>10737.97</v>
      </c>
      <c r="I13" s="16">
        <v>0</v>
      </c>
      <c r="J13" s="43">
        <v>0</v>
      </c>
      <c r="K13" s="44"/>
      <c r="L13" s="16">
        <v>0</v>
      </c>
    </row>
    <row r="14" spans="1:12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6297.84</v>
      </c>
      <c r="I14" s="16">
        <v>0</v>
      </c>
      <c r="J14" s="43">
        <v>0</v>
      </c>
      <c r="K14" s="44"/>
      <c r="L14" s="16">
        <v>0</v>
      </c>
    </row>
    <row r="15" spans="1:12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0</v>
      </c>
      <c r="J15" s="43">
        <v>0</v>
      </c>
      <c r="K15" s="44">
        <v>45102.849094826386</v>
      </c>
      <c r="L15" s="16">
        <v>17323.169999999998</v>
      </c>
    </row>
    <row r="16" spans="1:12" ht="15.75" customHeight="1">
      <c r="A16" s="12">
        <v>44819</v>
      </c>
      <c r="B16" s="13" t="s">
        <v>33</v>
      </c>
      <c r="C16" s="13" t="s">
        <v>58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0</v>
      </c>
      <c r="I16" s="16">
        <v>0</v>
      </c>
      <c r="J16" s="43">
        <v>0</v>
      </c>
      <c r="K16" s="44">
        <v>45360.679979166664</v>
      </c>
      <c r="L16" s="16">
        <v>0</v>
      </c>
    </row>
    <row r="17" spans="1:12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19661.38</v>
      </c>
      <c r="I17" s="16">
        <v>0</v>
      </c>
      <c r="J17" s="43">
        <v>0</v>
      </c>
      <c r="K17" s="44"/>
      <c r="L17" s="16">
        <v>0</v>
      </c>
    </row>
    <row r="18" spans="1:12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8995.06</v>
      </c>
      <c r="I18" s="16">
        <v>0</v>
      </c>
      <c r="J18" s="43">
        <v>0</v>
      </c>
      <c r="K18" s="44"/>
      <c r="L18" s="16">
        <v>0</v>
      </c>
    </row>
    <row r="19" spans="1:12" ht="15.75" customHeight="1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>
        <v>0</v>
      </c>
      <c r="J19" s="43">
        <v>0</v>
      </c>
      <c r="K19" s="44">
        <v>45176.405047916662</v>
      </c>
      <c r="L19" s="16">
        <v>38226.03</v>
      </c>
    </row>
    <row r="20" spans="1:12" ht="15.75" customHeight="1">
      <c r="A20" s="12">
        <v>44820</v>
      </c>
      <c r="B20" s="13" t="s">
        <v>38</v>
      </c>
      <c r="C20" s="13" t="s">
        <v>242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15409.91</v>
      </c>
      <c r="I20" s="16">
        <v>0</v>
      </c>
      <c r="J20" s="43">
        <v>0</v>
      </c>
      <c r="K20" s="44">
        <v>45438.875692939815</v>
      </c>
      <c r="L20" s="16">
        <v>23403.040000000001</v>
      </c>
    </row>
    <row r="21" spans="1:12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2066.6</v>
      </c>
      <c r="I21" s="16">
        <v>0</v>
      </c>
      <c r="J21" s="43">
        <v>0</v>
      </c>
      <c r="K21" s="44"/>
      <c r="L21" s="16">
        <v>0</v>
      </c>
    </row>
    <row r="22" spans="1:12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18489.5</v>
      </c>
      <c r="I22" s="16">
        <v>0</v>
      </c>
      <c r="J22" s="43">
        <v>0</v>
      </c>
      <c r="K22" s="44"/>
      <c r="L22" s="16">
        <v>0</v>
      </c>
    </row>
    <row r="23" spans="1:12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20234.04</v>
      </c>
      <c r="I23" s="16">
        <v>0</v>
      </c>
      <c r="J23" s="43">
        <v>0</v>
      </c>
      <c r="K23" s="44"/>
      <c r="L23" s="16">
        <v>0</v>
      </c>
    </row>
    <row r="24" spans="1:12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15468.89</v>
      </c>
      <c r="I24" s="16">
        <v>0</v>
      </c>
      <c r="J24" s="43">
        <v>0</v>
      </c>
      <c r="K24" s="44"/>
      <c r="L24" s="16">
        <v>0</v>
      </c>
    </row>
    <row r="25" spans="1:12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16395.98</v>
      </c>
      <c r="I25" s="16">
        <v>0</v>
      </c>
      <c r="J25" s="43">
        <v>0</v>
      </c>
      <c r="K25" s="44"/>
      <c r="L25" s="16">
        <v>0</v>
      </c>
    </row>
    <row r="26" spans="1:12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4100</v>
      </c>
      <c r="I26" s="16">
        <v>0</v>
      </c>
      <c r="J26" s="43">
        <v>0</v>
      </c>
      <c r="K26" s="44"/>
      <c r="L26" s="16">
        <v>0</v>
      </c>
    </row>
    <row r="27" spans="1:12" ht="15.75" customHeight="1">
      <c r="A27" s="12">
        <v>44832</v>
      </c>
      <c r="B27" s="13" t="s">
        <v>46</v>
      </c>
      <c r="C27" s="13" t="s">
        <v>242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>
        <v>0</v>
      </c>
      <c r="J27" s="43">
        <v>0</v>
      </c>
      <c r="K27" s="44">
        <v>45452.517800925925</v>
      </c>
      <c r="L27" s="16">
        <v>13237.15</v>
      </c>
    </row>
    <row r="28" spans="1:12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371</v>
      </c>
      <c r="F28" s="15">
        <v>10000</v>
      </c>
      <c r="G28" s="16">
        <v>8443.61</v>
      </c>
      <c r="H28" s="16">
        <v>8210.74</v>
      </c>
      <c r="I28" s="16">
        <v>0</v>
      </c>
      <c r="J28" s="43">
        <v>0</v>
      </c>
      <c r="K28" s="44"/>
      <c r="L28" s="16">
        <v>0</v>
      </c>
    </row>
    <row r="29" spans="1:12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0</v>
      </c>
      <c r="J29" s="43">
        <v>0</v>
      </c>
      <c r="K29" s="44">
        <v>45135.613390081016</v>
      </c>
      <c r="L29" s="16">
        <v>24776.55</v>
      </c>
    </row>
    <row r="30" spans="1:12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21008.29</v>
      </c>
      <c r="I30" s="16">
        <v>0</v>
      </c>
      <c r="J30" s="43">
        <v>0</v>
      </c>
      <c r="K30" s="44"/>
      <c r="L30" s="16">
        <v>0</v>
      </c>
    </row>
    <row r="31" spans="1:12" ht="15.75" customHeight="1">
      <c r="A31" s="12">
        <v>44960</v>
      </c>
      <c r="B31" s="13" t="s">
        <v>59</v>
      </c>
      <c r="C31" s="13" t="s">
        <v>242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8652.84</v>
      </c>
      <c r="I31" s="16">
        <v>0</v>
      </c>
      <c r="J31" s="43">
        <v>0</v>
      </c>
      <c r="K31" s="44">
        <v>45442.8852471875</v>
      </c>
      <c r="L31" s="16">
        <v>14554.31</v>
      </c>
    </row>
    <row r="32" spans="1:12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12121.32</v>
      </c>
      <c r="I32" s="16">
        <v>0</v>
      </c>
      <c r="J32" s="43">
        <v>0</v>
      </c>
      <c r="K32" s="44"/>
      <c r="L32" s="16">
        <v>0</v>
      </c>
    </row>
    <row r="33" spans="1:12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16953.310000000001</v>
      </c>
      <c r="I33" s="16">
        <v>0</v>
      </c>
      <c r="J33" s="43">
        <v>0</v>
      </c>
      <c r="K33" s="44"/>
      <c r="L33" s="16">
        <v>0</v>
      </c>
    </row>
    <row r="34" spans="1:12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19306.599999999999</v>
      </c>
      <c r="I34" s="16">
        <v>0</v>
      </c>
      <c r="J34" s="43">
        <v>0</v>
      </c>
      <c r="K34" s="44"/>
      <c r="L34" s="16">
        <v>0</v>
      </c>
    </row>
    <row r="35" spans="1:12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  <c r="J35" s="43">
        <v>0</v>
      </c>
      <c r="K35" s="44">
        <v>45000.557078275458</v>
      </c>
      <c r="L35" s="16">
        <v>0</v>
      </c>
    </row>
    <row r="36" spans="1:12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0</v>
      </c>
      <c r="J36" s="43">
        <v>0</v>
      </c>
      <c r="K36" s="44">
        <v>45102.850937766205</v>
      </c>
      <c r="L36" s="16">
        <v>28921.3</v>
      </c>
    </row>
    <row r="37" spans="1:12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0</v>
      </c>
      <c r="J37" s="43">
        <v>0</v>
      </c>
      <c r="K37" s="44">
        <v>45102.851594328698</v>
      </c>
      <c r="L37" s="16">
        <v>27571.21</v>
      </c>
    </row>
    <row r="38" spans="1:12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1945.96</v>
      </c>
      <c r="I38" s="16">
        <v>0</v>
      </c>
      <c r="J38" s="43">
        <v>0</v>
      </c>
      <c r="K38" s="44"/>
      <c r="L38" s="16">
        <v>0</v>
      </c>
    </row>
    <row r="39" spans="1:12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8465.86</v>
      </c>
      <c r="I39" s="16">
        <v>0</v>
      </c>
      <c r="J39" s="43">
        <v>0</v>
      </c>
      <c r="K39" s="44"/>
      <c r="L39" s="16">
        <v>0</v>
      </c>
    </row>
    <row r="40" spans="1:12" ht="15.75" customHeight="1">
      <c r="A40" s="12">
        <v>44980</v>
      </c>
      <c r="B40" s="13" t="s">
        <v>64</v>
      </c>
      <c r="C40" s="13" t="s">
        <v>58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0</v>
      </c>
      <c r="I40" s="16">
        <v>0</v>
      </c>
      <c r="J40" s="43">
        <v>0</v>
      </c>
      <c r="K40" s="44">
        <v>45386.708857291662</v>
      </c>
      <c r="L40" s="16">
        <v>0</v>
      </c>
    </row>
    <row r="41" spans="1:12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17186.5</v>
      </c>
      <c r="I41" s="16">
        <v>0</v>
      </c>
      <c r="J41" s="43">
        <v>0</v>
      </c>
      <c r="K41" s="44"/>
      <c r="L41" s="16">
        <v>0</v>
      </c>
    </row>
    <row r="42" spans="1:12" ht="15.75" customHeight="1">
      <c r="A42" s="12">
        <v>45005</v>
      </c>
      <c r="B42" s="13" t="s">
        <v>70</v>
      </c>
      <c r="C42" s="13" t="s">
        <v>86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13346.55</v>
      </c>
      <c r="I42" s="16">
        <v>488.7</v>
      </c>
      <c r="J42" s="43">
        <v>26</v>
      </c>
      <c r="K42" s="44"/>
      <c r="L42" s="16">
        <v>0</v>
      </c>
    </row>
    <row r="43" spans="1:12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12785.18</v>
      </c>
      <c r="I43" s="16">
        <v>0</v>
      </c>
      <c r="J43" s="43">
        <v>0</v>
      </c>
      <c r="K43" s="44"/>
      <c r="L43" s="16">
        <v>0</v>
      </c>
    </row>
    <row r="44" spans="1:12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14846.86</v>
      </c>
      <c r="I44" s="16">
        <v>0</v>
      </c>
      <c r="J44" s="43">
        <v>0</v>
      </c>
      <c r="K44" s="44"/>
      <c r="L44" s="16">
        <v>0</v>
      </c>
    </row>
    <row r="45" spans="1:12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10366.16</v>
      </c>
      <c r="I45" s="16">
        <v>0</v>
      </c>
      <c r="J45" s="43">
        <v>0</v>
      </c>
      <c r="K45" s="44"/>
      <c r="L45" s="16">
        <v>0</v>
      </c>
    </row>
    <row r="46" spans="1:12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5079.2700000000004</v>
      </c>
      <c r="I46" s="16">
        <v>0</v>
      </c>
      <c r="J46" s="43">
        <v>0</v>
      </c>
      <c r="K46" s="44"/>
      <c r="L46" s="16">
        <v>0</v>
      </c>
    </row>
    <row r="47" spans="1:12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11178.91</v>
      </c>
      <c r="I47" s="16">
        <v>0</v>
      </c>
      <c r="J47" s="43">
        <v>0</v>
      </c>
      <c r="K47" s="44"/>
      <c r="L47" s="16">
        <v>0</v>
      </c>
    </row>
    <row r="48" spans="1:12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9605.11</v>
      </c>
      <c r="I48" s="16">
        <v>0</v>
      </c>
      <c r="J48" s="43">
        <v>0</v>
      </c>
      <c r="K48" s="44"/>
      <c r="L48" s="16">
        <v>0</v>
      </c>
    </row>
    <row r="49" spans="1:12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13478.37</v>
      </c>
      <c r="I49" s="16">
        <v>0</v>
      </c>
      <c r="J49" s="43">
        <v>0</v>
      </c>
      <c r="K49" s="44"/>
      <c r="L49" s="16">
        <v>0</v>
      </c>
    </row>
    <row r="50" spans="1:12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22076.17</v>
      </c>
      <c r="I50" s="16">
        <v>0</v>
      </c>
      <c r="J50" s="43">
        <v>0</v>
      </c>
      <c r="K50" s="44"/>
      <c r="L50" s="16">
        <v>0</v>
      </c>
    </row>
    <row r="51" spans="1:12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285</v>
      </c>
      <c r="F51" s="15">
        <v>12000</v>
      </c>
      <c r="G51" s="16">
        <v>10961.8</v>
      </c>
      <c r="H51" s="16">
        <v>10437.41</v>
      </c>
      <c r="I51" s="16">
        <v>0</v>
      </c>
      <c r="J51" s="43">
        <v>0</v>
      </c>
      <c r="K51" s="44"/>
      <c r="L51" s="16">
        <v>0</v>
      </c>
    </row>
    <row r="52" spans="1:12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285</v>
      </c>
      <c r="F52" s="15">
        <v>3000</v>
      </c>
      <c r="G52" s="16">
        <v>2815.26</v>
      </c>
      <c r="H52" s="16">
        <v>2754.73</v>
      </c>
      <c r="I52" s="16">
        <v>0</v>
      </c>
      <c r="J52" s="43">
        <v>0</v>
      </c>
      <c r="K52" s="44"/>
      <c r="L52" s="16">
        <v>0</v>
      </c>
    </row>
    <row r="53" spans="1:12" ht="15.75" customHeight="1">
      <c r="A53" s="12">
        <v>45022</v>
      </c>
      <c r="B53" s="13" t="s">
        <v>85</v>
      </c>
      <c r="C53" s="13" t="s">
        <v>86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16799.78</v>
      </c>
      <c r="I53" s="16">
        <v>2202.79</v>
      </c>
      <c r="J53" s="43">
        <v>122</v>
      </c>
      <c r="K53" s="44"/>
      <c r="L53" s="16">
        <v>0</v>
      </c>
    </row>
    <row r="54" spans="1:12" ht="15.75" customHeight="1">
      <c r="A54" s="12">
        <v>45030</v>
      </c>
      <c r="B54" s="13" t="s">
        <v>87</v>
      </c>
      <c r="C54" s="13" t="s">
        <v>58</v>
      </c>
      <c r="D54" s="14" t="s">
        <v>10</v>
      </c>
      <c r="E54" s="13" t="s">
        <v>315</v>
      </c>
      <c r="F54" s="15">
        <v>22200</v>
      </c>
      <c r="G54" s="16">
        <v>20132.41</v>
      </c>
      <c r="H54" s="16">
        <v>0</v>
      </c>
      <c r="I54" s="16">
        <v>0</v>
      </c>
      <c r="J54" s="43">
        <v>0</v>
      </c>
      <c r="K54" s="44">
        <v>45422.460701932869</v>
      </c>
      <c r="L54" s="16">
        <v>0</v>
      </c>
    </row>
    <row r="55" spans="1:12" ht="15.75" customHeight="1">
      <c r="A55" s="12">
        <v>45027</v>
      </c>
      <c r="B55" s="13" t="s">
        <v>88</v>
      </c>
      <c r="C55" s="13" t="s">
        <v>242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  <c r="I55" s="16">
        <v>0</v>
      </c>
      <c r="J55" s="43">
        <v>0</v>
      </c>
      <c r="K55" s="44">
        <v>45452.513051076385</v>
      </c>
      <c r="L55" s="16">
        <v>38221.17</v>
      </c>
    </row>
    <row r="56" spans="1:12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11578.49</v>
      </c>
      <c r="I56" s="16">
        <v>0</v>
      </c>
      <c r="J56" s="43">
        <v>0</v>
      </c>
      <c r="K56" s="44"/>
      <c r="L56" s="16">
        <v>0</v>
      </c>
    </row>
    <row r="57" spans="1:12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104</v>
      </c>
      <c r="F57" s="15">
        <v>23000</v>
      </c>
      <c r="G57" s="16">
        <v>20515.93</v>
      </c>
      <c r="H57" s="16">
        <v>19889.78</v>
      </c>
      <c r="I57" s="16">
        <v>0</v>
      </c>
      <c r="J57" s="43">
        <v>0</v>
      </c>
      <c r="K57" s="44"/>
      <c r="L57" s="16">
        <v>0</v>
      </c>
    </row>
    <row r="58" spans="1:12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5199.7299999999996</v>
      </c>
      <c r="I58" s="16">
        <v>0</v>
      </c>
      <c r="J58" s="43">
        <v>0</v>
      </c>
      <c r="K58" s="44"/>
      <c r="L58" s="16">
        <v>0</v>
      </c>
    </row>
    <row r="59" spans="1:12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8097.63</v>
      </c>
      <c r="I59" s="16">
        <v>0</v>
      </c>
      <c r="J59" s="43">
        <v>0</v>
      </c>
      <c r="K59" s="44"/>
      <c r="L59" s="16">
        <v>0</v>
      </c>
    </row>
    <row r="60" spans="1:12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13291.17</v>
      </c>
      <c r="I60" s="16">
        <v>0</v>
      </c>
      <c r="J60" s="43">
        <v>0</v>
      </c>
      <c r="K60" s="44"/>
      <c r="L60" s="16">
        <v>0</v>
      </c>
    </row>
    <row r="61" spans="1:12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9895.09</v>
      </c>
      <c r="I61" s="16">
        <v>0</v>
      </c>
      <c r="J61" s="43">
        <v>0</v>
      </c>
      <c r="K61" s="44"/>
      <c r="L61" s="16">
        <v>0</v>
      </c>
    </row>
    <row r="62" spans="1:12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330</v>
      </c>
      <c r="F62" s="15">
        <v>23900</v>
      </c>
      <c r="G62" s="16">
        <v>21970.17</v>
      </c>
      <c r="H62" s="16">
        <v>21080.37</v>
      </c>
      <c r="I62" s="16">
        <v>0</v>
      </c>
      <c r="J62" s="43">
        <v>0</v>
      </c>
      <c r="K62" s="44"/>
      <c r="L62" s="16">
        <v>0</v>
      </c>
    </row>
    <row r="63" spans="1:12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10641.9</v>
      </c>
      <c r="I63" s="16">
        <v>0</v>
      </c>
      <c r="J63" s="43">
        <v>0</v>
      </c>
      <c r="K63" s="44"/>
      <c r="L63" s="16">
        <v>0</v>
      </c>
    </row>
    <row r="64" spans="1:12" ht="15.75" customHeight="1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  <c r="I64" s="16">
        <v>0</v>
      </c>
      <c r="J64" s="43">
        <v>0</v>
      </c>
      <c r="K64" s="44">
        <v>45250.96374042824</v>
      </c>
      <c r="L64" s="16">
        <v>30387.21</v>
      </c>
    </row>
    <row r="65" spans="1:12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6846.63</v>
      </c>
      <c r="I65" s="16">
        <v>0</v>
      </c>
      <c r="J65" s="43">
        <v>0</v>
      </c>
      <c r="K65" s="44"/>
      <c r="L65" s="16">
        <v>0</v>
      </c>
    </row>
    <row r="66" spans="1:12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104</v>
      </c>
      <c r="F66" s="15">
        <v>12100</v>
      </c>
      <c r="G66" s="16">
        <v>11178.65</v>
      </c>
      <c r="H66" s="16">
        <v>10784.07</v>
      </c>
      <c r="I66" s="16">
        <v>0</v>
      </c>
      <c r="J66" s="43">
        <v>0</v>
      </c>
      <c r="K66" s="44"/>
      <c r="L66" s="16">
        <v>0</v>
      </c>
    </row>
    <row r="67" spans="1:12" ht="15.75" customHeight="1">
      <c r="A67" s="12">
        <v>45043</v>
      </c>
      <c r="B67" s="13" t="s">
        <v>99</v>
      </c>
      <c r="C67" s="13" t="s">
        <v>242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8016.19</v>
      </c>
      <c r="I67" s="16">
        <v>0</v>
      </c>
      <c r="J67" s="43">
        <v>0</v>
      </c>
      <c r="K67" s="44">
        <v>45360.94843344907</v>
      </c>
      <c r="L67" s="16">
        <v>14189.54</v>
      </c>
    </row>
    <row r="68" spans="1:12" ht="15.75" customHeight="1">
      <c r="A68" s="12">
        <v>45049</v>
      </c>
      <c r="B68" s="13" t="s">
        <v>107</v>
      </c>
      <c r="C68" s="13" t="s">
        <v>58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0</v>
      </c>
      <c r="I68" s="16">
        <v>0</v>
      </c>
      <c r="J68" s="43">
        <v>0</v>
      </c>
      <c r="K68" s="44">
        <v>45426.410430439813</v>
      </c>
      <c r="L68" s="16">
        <v>0</v>
      </c>
    </row>
    <row r="69" spans="1:12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20113.39</v>
      </c>
      <c r="I69" s="16">
        <v>0</v>
      </c>
      <c r="J69" s="43">
        <v>0</v>
      </c>
      <c r="K69" s="44"/>
      <c r="L69" s="16">
        <v>0</v>
      </c>
    </row>
    <row r="70" spans="1:12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13668.09</v>
      </c>
      <c r="I70" s="16">
        <v>0</v>
      </c>
      <c r="J70" s="43">
        <v>0</v>
      </c>
      <c r="K70" s="44"/>
      <c r="L70" s="16">
        <v>0</v>
      </c>
    </row>
    <row r="71" spans="1:12" ht="15.75" customHeight="1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  <c r="I71" s="16">
        <v>0</v>
      </c>
      <c r="J71" s="43">
        <v>0</v>
      </c>
      <c r="K71" s="44">
        <v>45255</v>
      </c>
      <c r="L71" s="16">
        <v>0</v>
      </c>
    </row>
    <row r="72" spans="1:12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17285.73</v>
      </c>
      <c r="I72" s="16">
        <v>0</v>
      </c>
      <c r="J72" s="43">
        <v>0</v>
      </c>
      <c r="K72" s="44"/>
      <c r="L72" s="16">
        <v>0</v>
      </c>
    </row>
    <row r="73" spans="1:12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7122.62</v>
      </c>
      <c r="I73" s="16">
        <v>0</v>
      </c>
      <c r="J73" s="43">
        <v>0</v>
      </c>
      <c r="K73" s="44"/>
      <c r="L73" s="16">
        <v>0</v>
      </c>
    </row>
    <row r="74" spans="1:12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I74" s="16">
        <v>0</v>
      </c>
      <c r="J74" s="43">
        <v>0</v>
      </c>
      <c r="K74" s="44">
        <v>45142.968817210647</v>
      </c>
      <c r="L74" s="16">
        <v>0</v>
      </c>
    </row>
    <row r="75" spans="1:12" ht="15.75" customHeight="1">
      <c r="A75" s="12">
        <v>45056</v>
      </c>
      <c r="B75" s="13" t="s">
        <v>112</v>
      </c>
      <c r="C75" s="13" t="s">
        <v>242</v>
      </c>
      <c r="D75" s="14" t="s">
        <v>10</v>
      </c>
      <c r="E75" s="13" t="s">
        <v>372</v>
      </c>
      <c r="F75" s="15">
        <v>7590</v>
      </c>
      <c r="G75" s="16">
        <v>5768.84</v>
      </c>
      <c r="H75" s="16">
        <v>5768.84</v>
      </c>
      <c r="I75" s="16">
        <v>0</v>
      </c>
      <c r="J75" s="43">
        <v>0</v>
      </c>
      <c r="K75" s="44">
        <v>45383.856060879625</v>
      </c>
      <c r="L75" s="16">
        <v>7829.26</v>
      </c>
    </row>
    <row r="76" spans="1:12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16884.099999999999</v>
      </c>
      <c r="I76" s="16">
        <v>0</v>
      </c>
      <c r="J76" s="43">
        <v>0</v>
      </c>
      <c r="K76" s="44"/>
      <c r="L76" s="16">
        <v>0</v>
      </c>
    </row>
    <row r="77" spans="1:12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16209.98</v>
      </c>
      <c r="I77" s="16">
        <v>0</v>
      </c>
      <c r="J77" s="43">
        <v>0</v>
      </c>
      <c r="K77" s="44"/>
      <c r="L77" s="16">
        <v>0</v>
      </c>
    </row>
    <row r="78" spans="1:12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17535.07</v>
      </c>
      <c r="I78" s="16">
        <v>0</v>
      </c>
      <c r="J78" s="43">
        <v>0</v>
      </c>
      <c r="K78" s="44"/>
      <c r="L78" s="16">
        <v>0</v>
      </c>
    </row>
    <row r="79" spans="1:12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  <c r="H79" s="16">
        <v>20054.53</v>
      </c>
      <c r="I79" s="16">
        <v>0</v>
      </c>
      <c r="J79" s="43">
        <v>0</v>
      </c>
      <c r="K79" s="44"/>
      <c r="L79" s="16">
        <v>0</v>
      </c>
    </row>
    <row r="80" spans="1:12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11942.59</v>
      </c>
      <c r="I80" s="16">
        <v>0</v>
      </c>
      <c r="J80" s="43">
        <v>0</v>
      </c>
      <c r="K80" s="44"/>
      <c r="L80" s="16">
        <v>0</v>
      </c>
    </row>
    <row r="81" spans="1:12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  <c r="J81" s="43">
        <v>0</v>
      </c>
      <c r="K81" s="44">
        <v>45099.481488888887</v>
      </c>
      <c r="L81" s="16">
        <v>0</v>
      </c>
    </row>
    <row r="82" spans="1:12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15768.54</v>
      </c>
      <c r="I82" s="16">
        <v>0</v>
      </c>
      <c r="J82" s="43">
        <v>0</v>
      </c>
      <c r="K82" s="44"/>
      <c r="L82" s="16">
        <v>0</v>
      </c>
    </row>
    <row r="83" spans="1:12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13185.33</v>
      </c>
      <c r="I83" s="16">
        <v>0</v>
      </c>
      <c r="J83" s="43">
        <v>0</v>
      </c>
      <c r="K83" s="44"/>
      <c r="L83" s="16">
        <v>0</v>
      </c>
    </row>
    <row r="84" spans="1:12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285</v>
      </c>
      <c r="F84" s="15">
        <v>17550</v>
      </c>
      <c r="G84" s="16">
        <v>15837.06</v>
      </c>
      <c r="H84" s="16">
        <v>15837.06</v>
      </c>
      <c r="I84" s="16">
        <v>0</v>
      </c>
      <c r="J84" s="43">
        <v>0</v>
      </c>
      <c r="K84" s="44"/>
      <c r="L84" s="16">
        <v>0</v>
      </c>
    </row>
    <row r="85" spans="1:12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12577.12</v>
      </c>
      <c r="I85" s="16">
        <v>0</v>
      </c>
      <c r="J85" s="43">
        <v>0</v>
      </c>
      <c r="K85" s="44"/>
      <c r="L85" s="16">
        <v>0</v>
      </c>
    </row>
    <row r="86" spans="1:12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330</v>
      </c>
      <c r="F86" s="15">
        <v>14200</v>
      </c>
      <c r="G86" s="16">
        <v>13743.62</v>
      </c>
      <c r="H86" s="16">
        <v>13436.15</v>
      </c>
      <c r="I86" s="16">
        <v>0</v>
      </c>
      <c r="J86" s="43">
        <v>0</v>
      </c>
      <c r="K86" s="44"/>
      <c r="L86" s="16">
        <v>0</v>
      </c>
    </row>
    <row r="87" spans="1:12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I87" s="16">
        <v>0</v>
      </c>
      <c r="J87" s="43">
        <v>0</v>
      </c>
      <c r="K87" s="44">
        <v>45142.771665011569</v>
      </c>
      <c r="L87" s="16">
        <v>0</v>
      </c>
    </row>
    <row r="88" spans="1:12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  <c r="H88" s="16">
        <v>16759.03</v>
      </c>
      <c r="I88" s="16">
        <v>0</v>
      </c>
      <c r="J88" s="43">
        <v>0</v>
      </c>
      <c r="K88" s="44"/>
      <c r="L88" s="16">
        <v>0</v>
      </c>
    </row>
    <row r="89" spans="1:12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285</v>
      </c>
      <c r="F89" s="15">
        <v>24000</v>
      </c>
      <c r="G89" s="16">
        <v>21756.03</v>
      </c>
      <c r="H89" s="16">
        <v>21756.03</v>
      </c>
      <c r="I89" s="16">
        <v>0</v>
      </c>
      <c r="J89" s="43">
        <v>0</v>
      </c>
      <c r="K89" s="44"/>
      <c r="L89" s="16">
        <v>0</v>
      </c>
    </row>
    <row r="90" spans="1:12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12419.91</v>
      </c>
      <c r="I90" s="16">
        <v>0</v>
      </c>
      <c r="J90" s="43">
        <v>0</v>
      </c>
      <c r="K90" s="44"/>
      <c r="L90" s="16">
        <v>0</v>
      </c>
    </row>
    <row r="91" spans="1:12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8583.74</v>
      </c>
      <c r="I91" s="16">
        <v>0</v>
      </c>
      <c r="J91" s="43">
        <v>0</v>
      </c>
      <c r="K91" s="44"/>
      <c r="L91" s="16">
        <v>0</v>
      </c>
    </row>
    <row r="92" spans="1:12" ht="15.75" customHeight="1">
      <c r="A92" s="12">
        <v>45098</v>
      </c>
      <c r="B92" s="13" t="s">
        <v>223</v>
      </c>
      <c r="C92" s="13" t="s">
        <v>242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14681.45</v>
      </c>
      <c r="I92" s="16">
        <v>0</v>
      </c>
      <c r="J92" s="43">
        <v>0</v>
      </c>
      <c r="K92" s="44">
        <v>45382.348220752312</v>
      </c>
      <c r="L92" s="16">
        <v>25221.13</v>
      </c>
    </row>
    <row r="93" spans="1:12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12960.59</v>
      </c>
      <c r="I93" s="16">
        <v>0</v>
      </c>
      <c r="J93" s="43">
        <v>0</v>
      </c>
      <c r="K93" s="44"/>
      <c r="L93" s="16">
        <v>0</v>
      </c>
    </row>
    <row r="94" spans="1:12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8129.38</v>
      </c>
      <c r="I94" s="16">
        <v>0</v>
      </c>
      <c r="J94" s="43">
        <v>0</v>
      </c>
      <c r="K94" s="44"/>
      <c r="L94" s="16">
        <v>0</v>
      </c>
    </row>
    <row r="95" spans="1:12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11014.36</v>
      </c>
      <c r="I95" s="16">
        <v>0</v>
      </c>
      <c r="J95" s="43">
        <v>0</v>
      </c>
      <c r="K95" s="44"/>
      <c r="L95" s="16">
        <v>0</v>
      </c>
    </row>
    <row r="96" spans="1:12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8478.48</v>
      </c>
      <c r="I96" s="16">
        <v>0</v>
      </c>
      <c r="J96" s="43">
        <v>0</v>
      </c>
      <c r="K96" s="44"/>
      <c r="L96" s="16">
        <v>0</v>
      </c>
    </row>
    <row r="97" spans="1:12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5199.28</v>
      </c>
      <c r="I97" s="16">
        <v>0</v>
      </c>
      <c r="J97" s="43">
        <v>0</v>
      </c>
      <c r="K97" s="44"/>
      <c r="L97" s="16">
        <v>0</v>
      </c>
    </row>
    <row r="98" spans="1:12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5359.13</v>
      </c>
      <c r="I98" s="16">
        <v>0</v>
      </c>
      <c r="J98" s="43">
        <v>0</v>
      </c>
      <c r="K98" s="44"/>
      <c r="L98" s="16">
        <v>0</v>
      </c>
    </row>
    <row r="99" spans="1:12" ht="15.75" customHeight="1">
      <c r="A99" s="12">
        <v>45103</v>
      </c>
      <c r="B99" s="13" t="s">
        <v>237</v>
      </c>
      <c r="C99" s="24" t="s">
        <v>242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18138.02</v>
      </c>
      <c r="I99" s="16">
        <v>1183.92</v>
      </c>
      <c r="J99" s="43">
        <v>46</v>
      </c>
      <c r="K99" s="44"/>
      <c r="L99" s="16">
        <v>0</v>
      </c>
    </row>
    <row r="100" spans="1:12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13981.95</v>
      </c>
      <c r="I100" s="16">
        <v>0</v>
      </c>
      <c r="J100" s="43">
        <v>0</v>
      </c>
      <c r="K100" s="44"/>
      <c r="L100" s="16">
        <v>0</v>
      </c>
    </row>
    <row r="101" spans="1:12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18045.490000000002</v>
      </c>
      <c r="I101" s="16">
        <v>0</v>
      </c>
      <c r="J101" s="43">
        <v>0</v>
      </c>
      <c r="K101" s="44"/>
      <c r="L101" s="16">
        <v>0</v>
      </c>
    </row>
    <row r="102" spans="1:12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10853.87</v>
      </c>
      <c r="I102" s="16">
        <v>0</v>
      </c>
      <c r="J102" s="43">
        <v>0</v>
      </c>
      <c r="K102" s="44"/>
      <c r="L102" s="16">
        <v>0</v>
      </c>
    </row>
    <row r="103" spans="1:12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5440.01</v>
      </c>
      <c r="I103" s="16">
        <v>0</v>
      </c>
      <c r="J103" s="43">
        <v>0</v>
      </c>
      <c r="K103" s="44"/>
      <c r="L103" s="16">
        <v>0</v>
      </c>
    </row>
    <row r="104" spans="1:12" ht="15.75" customHeight="1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9828.99</v>
      </c>
      <c r="I104" s="16">
        <v>0</v>
      </c>
      <c r="J104" s="43">
        <v>0</v>
      </c>
      <c r="K104" s="44"/>
      <c r="L104" s="16">
        <v>0</v>
      </c>
    </row>
    <row r="105" spans="1:12" ht="15.75" customHeight="1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7770.56</v>
      </c>
      <c r="I105" s="16">
        <v>0</v>
      </c>
      <c r="J105" s="43">
        <v>0</v>
      </c>
      <c r="K105" s="44"/>
      <c r="L105" s="16">
        <v>0</v>
      </c>
    </row>
    <row r="106" spans="1:12" ht="15.75" customHeight="1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6833.39</v>
      </c>
      <c r="I106" s="16">
        <v>0</v>
      </c>
      <c r="J106" s="43">
        <v>0</v>
      </c>
      <c r="K106" s="44"/>
      <c r="L106" s="16">
        <v>0</v>
      </c>
    </row>
    <row r="107" spans="1:12" ht="15.75" customHeight="1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8458.49</v>
      </c>
      <c r="I107" s="16">
        <v>0</v>
      </c>
      <c r="J107" s="43">
        <v>0</v>
      </c>
      <c r="K107" s="44"/>
      <c r="L107" s="16">
        <v>0</v>
      </c>
    </row>
    <row r="108" spans="1:12" ht="15.75" customHeight="1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245</v>
      </c>
      <c r="F108" s="15">
        <v>9798.2199999999993</v>
      </c>
      <c r="G108" s="16">
        <v>9285.7199999999993</v>
      </c>
      <c r="H108" s="16">
        <v>8953.2999999999993</v>
      </c>
      <c r="I108" s="16">
        <v>0</v>
      </c>
      <c r="J108" s="43">
        <v>0</v>
      </c>
      <c r="K108" s="44"/>
      <c r="L108" s="16">
        <v>0</v>
      </c>
    </row>
    <row r="109" spans="1:12" ht="15.75" customHeight="1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245</v>
      </c>
      <c r="F109" s="15">
        <v>12100</v>
      </c>
      <c r="G109" s="16">
        <v>11328.77</v>
      </c>
      <c r="H109" s="16">
        <v>11056.24</v>
      </c>
      <c r="I109" s="16">
        <v>0</v>
      </c>
      <c r="J109" s="43">
        <v>0</v>
      </c>
      <c r="K109" s="44"/>
      <c r="L109" s="16">
        <v>0</v>
      </c>
    </row>
    <row r="110" spans="1:12" ht="15.75" customHeight="1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8144.43</v>
      </c>
      <c r="I110" s="16">
        <v>0</v>
      </c>
      <c r="J110" s="43">
        <v>0</v>
      </c>
      <c r="K110" s="44"/>
      <c r="L110" s="16">
        <v>0</v>
      </c>
    </row>
    <row r="111" spans="1:12" ht="15.75" customHeight="1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  <c r="I111" s="16">
        <v>0</v>
      </c>
      <c r="J111" s="43">
        <v>0</v>
      </c>
      <c r="K111" s="44">
        <v>45299.471344479163</v>
      </c>
      <c r="L111" s="16">
        <v>32696.58</v>
      </c>
    </row>
    <row r="112" spans="1:12" ht="15.75" customHeight="1">
      <c r="A112" s="12">
        <v>45154</v>
      </c>
      <c r="B112" s="13" t="s">
        <v>257</v>
      </c>
      <c r="C112" s="13" t="s">
        <v>242</v>
      </c>
      <c r="D112" s="14" t="s">
        <v>10</v>
      </c>
      <c r="E112" s="13" t="s">
        <v>243</v>
      </c>
      <c r="F112" s="15">
        <v>24253</v>
      </c>
      <c r="G112" s="16">
        <v>23058.61</v>
      </c>
      <c r="H112" s="16">
        <v>22883.61</v>
      </c>
      <c r="I112" s="16">
        <v>0</v>
      </c>
      <c r="J112" s="43">
        <v>0</v>
      </c>
      <c r="K112" s="44">
        <v>45459.908183831016</v>
      </c>
      <c r="L112" s="16">
        <v>40907.14</v>
      </c>
    </row>
    <row r="113" spans="1:12" ht="15.75" customHeight="1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17711.009999999998</v>
      </c>
      <c r="I113" s="16">
        <v>0</v>
      </c>
      <c r="J113" s="43">
        <v>0</v>
      </c>
      <c r="K113" s="44"/>
      <c r="L113" s="16">
        <v>0</v>
      </c>
    </row>
    <row r="114" spans="1:12" ht="15.75" customHeight="1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7076.4</v>
      </c>
      <c r="I114" s="16">
        <v>0</v>
      </c>
      <c r="J114" s="43">
        <v>0</v>
      </c>
      <c r="K114" s="44"/>
      <c r="L114" s="16">
        <v>0</v>
      </c>
    </row>
    <row r="115" spans="1:12" ht="15.75" customHeight="1">
      <c r="A115" s="12">
        <v>45187</v>
      </c>
      <c r="B115" s="13" t="s">
        <v>268</v>
      </c>
      <c r="C115" s="24" t="s">
        <v>242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7736.93</v>
      </c>
      <c r="I115" s="16">
        <v>556.70000000000005</v>
      </c>
      <c r="J115" s="43">
        <v>49</v>
      </c>
      <c r="K115" s="44"/>
      <c r="L115" s="16">
        <v>0</v>
      </c>
    </row>
    <row r="116" spans="1:12" ht="15.75" customHeight="1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14375.84</v>
      </c>
      <c r="I116" s="16">
        <v>0</v>
      </c>
      <c r="J116" s="43">
        <v>0</v>
      </c>
      <c r="K116" s="44"/>
      <c r="L116" s="16">
        <v>0</v>
      </c>
    </row>
    <row r="117" spans="1:12" ht="15.75" customHeight="1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  <c r="I117" s="16">
        <v>0</v>
      </c>
      <c r="J117" s="43">
        <v>0</v>
      </c>
      <c r="K117" s="44">
        <v>45178.472563275463</v>
      </c>
      <c r="L117" s="16">
        <v>0</v>
      </c>
    </row>
    <row r="118" spans="1:12" ht="15.75" customHeight="1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245</v>
      </c>
      <c r="F118" s="15">
        <v>7700</v>
      </c>
      <c r="G118" s="16">
        <v>7278.86</v>
      </c>
      <c r="H118" s="16">
        <v>7204.82</v>
      </c>
      <c r="I118" s="16">
        <v>0</v>
      </c>
      <c r="J118" s="43">
        <v>0</v>
      </c>
      <c r="K118" s="44"/>
      <c r="L118" s="16">
        <v>0</v>
      </c>
    </row>
    <row r="119" spans="1:12" ht="15.75" customHeight="1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15163.74</v>
      </c>
      <c r="I119" s="16">
        <v>0</v>
      </c>
      <c r="J119" s="43">
        <v>0</v>
      </c>
      <c r="K119" s="44"/>
      <c r="L119" s="16">
        <v>0</v>
      </c>
    </row>
    <row r="120" spans="1:12" ht="15.75" customHeight="1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18550.650000000001</v>
      </c>
      <c r="I120" s="16">
        <v>0</v>
      </c>
      <c r="J120" s="43">
        <v>0</v>
      </c>
      <c r="K120" s="44"/>
      <c r="L120" s="16">
        <v>0</v>
      </c>
    </row>
    <row r="121" spans="1:12" ht="15.75" customHeight="1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6255.82</v>
      </c>
      <c r="I121" s="16">
        <v>0</v>
      </c>
      <c r="J121" s="43">
        <v>0</v>
      </c>
      <c r="K121" s="44"/>
      <c r="L121" s="16">
        <v>0</v>
      </c>
    </row>
    <row r="122" spans="1:12" ht="15.75" customHeight="1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14626.24</v>
      </c>
      <c r="I122" s="16">
        <v>0</v>
      </c>
      <c r="J122" s="43">
        <v>0</v>
      </c>
      <c r="K122" s="44"/>
      <c r="L122" s="16">
        <v>0</v>
      </c>
    </row>
    <row r="123" spans="1:12" ht="15.75" customHeight="1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6643.81</v>
      </c>
      <c r="I123" s="16">
        <v>0</v>
      </c>
      <c r="J123" s="43">
        <v>0</v>
      </c>
      <c r="K123" s="44"/>
      <c r="L123" s="16">
        <v>0</v>
      </c>
    </row>
    <row r="124" spans="1:12" ht="15.75" customHeight="1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2842.74</v>
      </c>
      <c r="I124" s="16">
        <v>0</v>
      </c>
      <c r="J124" s="43">
        <v>0</v>
      </c>
      <c r="K124" s="44"/>
      <c r="L124" s="16">
        <v>0</v>
      </c>
    </row>
    <row r="125" spans="1:12" ht="15.75" customHeight="1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18745.53</v>
      </c>
      <c r="I125" s="16">
        <v>0</v>
      </c>
      <c r="J125" s="43">
        <v>0</v>
      </c>
      <c r="K125" s="44"/>
      <c r="L125" s="16">
        <v>0</v>
      </c>
    </row>
    <row r="126" spans="1:12" ht="15.75" customHeight="1">
      <c r="A126" s="12">
        <v>45195</v>
      </c>
      <c r="B126" s="13" t="s">
        <v>275</v>
      </c>
      <c r="C126" s="13" t="s">
        <v>242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8871.52</v>
      </c>
      <c r="I126" s="16">
        <v>0</v>
      </c>
      <c r="J126" s="43">
        <v>0</v>
      </c>
      <c r="K126" s="44">
        <v>45360.944783067127</v>
      </c>
      <c r="L126" s="16">
        <v>16404.400000000001</v>
      </c>
    </row>
    <row r="127" spans="1:12" ht="15.75" customHeight="1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11264.64</v>
      </c>
      <c r="I127" s="16">
        <v>0</v>
      </c>
      <c r="J127" s="43">
        <v>0</v>
      </c>
      <c r="K127" s="44"/>
      <c r="L127" s="16">
        <v>0</v>
      </c>
    </row>
    <row r="128" spans="1:12" ht="15.75" customHeight="1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1139.52</v>
      </c>
      <c r="I128" s="16">
        <v>0</v>
      </c>
      <c r="J128" s="43">
        <v>0</v>
      </c>
      <c r="K128" s="44"/>
      <c r="L128" s="16">
        <v>0</v>
      </c>
    </row>
    <row r="129" spans="1:12" ht="15.75" customHeight="1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10208.209999999999</v>
      </c>
      <c r="I129" s="16">
        <v>0</v>
      </c>
      <c r="J129" s="43">
        <v>0</v>
      </c>
      <c r="K129" s="44"/>
      <c r="L129" s="16">
        <v>0</v>
      </c>
    </row>
    <row r="130" spans="1:12" ht="15.75" customHeight="1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18415.09</v>
      </c>
      <c r="I130" s="16">
        <v>0</v>
      </c>
      <c r="J130" s="43">
        <v>0</v>
      </c>
      <c r="K130" s="44"/>
      <c r="L130" s="16">
        <v>0</v>
      </c>
    </row>
    <row r="131" spans="1:12" ht="15.75" customHeight="1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57</v>
      </c>
      <c r="F131" s="15">
        <v>20000</v>
      </c>
      <c r="G131" s="16">
        <v>19691.22</v>
      </c>
      <c r="H131" s="16">
        <v>19377.48</v>
      </c>
      <c r="I131" s="16">
        <v>0</v>
      </c>
      <c r="J131" s="43">
        <v>0</v>
      </c>
      <c r="K131" s="44"/>
      <c r="L131" s="16">
        <v>0</v>
      </c>
    </row>
    <row r="132" spans="1:12" ht="15.75" customHeight="1">
      <c r="A132" s="12">
        <v>45212</v>
      </c>
      <c r="B132" s="13" t="s">
        <v>282</v>
      </c>
      <c r="C132" s="13" t="s">
        <v>242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9927.16</v>
      </c>
      <c r="I132" s="16">
        <v>0</v>
      </c>
      <c r="J132" s="43">
        <v>0</v>
      </c>
      <c r="K132" s="44">
        <v>45360.947246261574</v>
      </c>
      <c r="L132" s="16">
        <v>18351.009999999998</v>
      </c>
    </row>
    <row r="133" spans="1:12" ht="15.75" customHeight="1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18783.41</v>
      </c>
      <c r="I133" s="16">
        <v>0</v>
      </c>
      <c r="J133" s="43">
        <v>0</v>
      </c>
      <c r="K133" s="44"/>
      <c r="L133" s="16">
        <v>0</v>
      </c>
    </row>
    <row r="134" spans="1:12" ht="15.75" customHeight="1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16460.41</v>
      </c>
      <c r="I134" s="16">
        <v>0</v>
      </c>
      <c r="J134" s="43">
        <v>0</v>
      </c>
      <c r="K134" s="44"/>
      <c r="L134" s="16">
        <v>0</v>
      </c>
    </row>
    <row r="135" spans="1:12" ht="15.75" customHeight="1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18412.96</v>
      </c>
      <c r="I135" s="16">
        <v>0</v>
      </c>
      <c r="J135" s="43">
        <v>0</v>
      </c>
      <c r="K135" s="44"/>
      <c r="L135" s="16">
        <v>0</v>
      </c>
    </row>
    <row r="136" spans="1:12" ht="15.75" customHeight="1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12869.79</v>
      </c>
      <c r="I136" s="16">
        <v>0</v>
      </c>
      <c r="J136" s="43">
        <v>0</v>
      </c>
      <c r="K136" s="44"/>
      <c r="L136" s="16">
        <v>0</v>
      </c>
    </row>
    <row r="137" spans="1:12" ht="15.75" customHeight="1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19601.37</v>
      </c>
      <c r="I137" s="16">
        <v>0</v>
      </c>
      <c r="J137" s="43">
        <v>0</v>
      </c>
      <c r="K137" s="44"/>
      <c r="L137" s="16">
        <v>0</v>
      </c>
    </row>
    <row r="138" spans="1:12" ht="15.75" customHeight="1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4867.6499999999996</v>
      </c>
      <c r="I138" s="16">
        <v>0</v>
      </c>
      <c r="J138" s="43">
        <v>0</v>
      </c>
      <c r="K138" s="44"/>
      <c r="L138" s="16">
        <v>0</v>
      </c>
    </row>
    <row r="139" spans="1:12" ht="15.75" customHeight="1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8813.35</v>
      </c>
      <c r="I139" s="16">
        <v>0</v>
      </c>
      <c r="J139" s="43">
        <v>0</v>
      </c>
      <c r="K139" s="44"/>
      <c r="L139" s="16">
        <v>0</v>
      </c>
    </row>
    <row r="140" spans="1:12" ht="15.75" customHeight="1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18491.919999999998</v>
      </c>
      <c r="I140" s="16">
        <v>0</v>
      </c>
      <c r="J140" s="43">
        <v>0</v>
      </c>
      <c r="K140" s="44"/>
      <c r="L140" s="16">
        <v>0</v>
      </c>
    </row>
    <row r="141" spans="1:12" ht="15.75" customHeight="1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370</v>
      </c>
      <c r="F141" s="15">
        <v>9100</v>
      </c>
      <c r="G141" s="16">
        <v>8217.7000000000007</v>
      </c>
      <c r="H141" s="16">
        <v>8217.7000000000007</v>
      </c>
      <c r="I141" s="16">
        <v>0</v>
      </c>
      <c r="J141" s="43">
        <v>0</v>
      </c>
      <c r="K141" s="44"/>
      <c r="L141" s="16">
        <v>0</v>
      </c>
    </row>
    <row r="142" spans="1:12" ht="15.75" customHeight="1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22513.57</v>
      </c>
      <c r="I142" s="16">
        <v>0</v>
      </c>
      <c r="J142" s="43">
        <v>0</v>
      </c>
      <c r="K142" s="44"/>
      <c r="L142" s="16">
        <v>0</v>
      </c>
    </row>
    <row r="143" spans="1:12" ht="15.75" customHeight="1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18498.849999999999</v>
      </c>
      <c r="I143" s="16">
        <v>0</v>
      </c>
      <c r="J143" s="43">
        <v>0</v>
      </c>
      <c r="K143" s="44"/>
      <c r="L143" s="16">
        <v>0</v>
      </c>
    </row>
    <row r="144" spans="1:12" ht="15.75" customHeight="1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18746.919999999998</v>
      </c>
      <c r="I144" s="16">
        <v>0</v>
      </c>
      <c r="J144" s="43">
        <v>0</v>
      </c>
      <c r="K144" s="44"/>
      <c r="L144" s="16">
        <v>0</v>
      </c>
    </row>
    <row r="145" spans="1:12" ht="15.75" customHeight="1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16778.669999999998</v>
      </c>
      <c r="I145" s="16">
        <v>0</v>
      </c>
      <c r="J145" s="43">
        <v>0</v>
      </c>
      <c r="K145" s="44"/>
      <c r="L145" s="16">
        <v>0</v>
      </c>
    </row>
    <row r="146" spans="1:12" ht="15.75" customHeight="1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12998.35</v>
      </c>
      <c r="I146" s="16">
        <v>0</v>
      </c>
      <c r="J146" s="43">
        <v>0</v>
      </c>
      <c r="K146" s="44"/>
      <c r="L146" s="16">
        <v>0</v>
      </c>
    </row>
    <row r="147" spans="1:12" ht="15.75" customHeight="1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14530.38</v>
      </c>
      <c r="I147" s="16">
        <v>0</v>
      </c>
      <c r="J147" s="43">
        <v>0</v>
      </c>
      <c r="K147" s="44"/>
      <c r="L147" s="16">
        <v>0</v>
      </c>
    </row>
    <row r="148" spans="1:12" ht="15.75" customHeight="1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5235.53</v>
      </c>
      <c r="I148" s="16">
        <v>0</v>
      </c>
      <c r="J148" s="43">
        <v>0</v>
      </c>
      <c r="K148" s="44"/>
      <c r="L148" s="16">
        <v>0</v>
      </c>
    </row>
    <row r="149" spans="1:12" ht="15.75" customHeight="1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11785.22</v>
      </c>
      <c r="I149" s="16">
        <v>0</v>
      </c>
      <c r="J149" s="43">
        <v>0</v>
      </c>
      <c r="K149" s="44"/>
      <c r="L149" s="16">
        <v>0</v>
      </c>
    </row>
    <row r="150" spans="1:12" ht="15.75" customHeight="1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10237.26</v>
      </c>
      <c r="I150" s="16">
        <v>0</v>
      </c>
      <c r="J150" s="43">
        <v>0</v>
      </c>
      <c r="K150" s="44"/>
      <c r="L150" s="16">
        <v>0</v>
      </c>
    </row>
    <row r="151" spans="1:12" ht="15.75" customHeight="1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21483.71</v>
      </c>
      <c r="I151" s="16">
        <v>0</v>
      </c>
      <c r="J151" s="43">
        <v>0</v>
      </c>
      <c r="K151" s="44"/>
      <c r="L151" s="16">
        <v>0</v>
      </c>
    </row>
    <row r="152" spans="1:12" ht="15.75" customHeight="1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18853.759999999998</v>
      </c>
      <c r="I152" s="16">
        <v>0</v>
      </c>
      <c r="J152" s="43">
        <v>0</v>
      </c>
      <c r="K152" s="44"/>
      <c r="L152" s="16">
        <v>0</v>
      </c>
    </row>
    <row r="153" spans="1:12" ht="15.75" customHeight="1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17161.580000000002</v>
      </c>
      <c r="I153" s="16">
        <v>0</v>
      </c>
      <c r="J153" s="43">
        <v>0</v>
      </c>
      <c r="K153" s="44"/>
      <c r="L153" s="16">
        <v>0</v>
      </c>
    </row>
    <row r="154" spans="1:12" ht="15.75" customHeight="1">
      <c r="A154" s="12">
        <v>45359</v>
      </c>
      <c r="B154" s="13" t="s">
        <v>341</v>
      </c>
      <c r="C154" s="13" t="s">
        <v>9</v>
      </c>
      <c r="D154" s="14" t="s">
        <v>74</v>
      </c>
      <c r="E154" s="13" t="s">
        <v>11</v>
      </c>
      <c r="F154" s="15">
        <v>21900</v>
      </c>
      <c r="G154" s="16">
        <v>21900</v>
      </c>
      <c r="H154" s="16">
        <v>20961.77</v>
      </c>
      <c r="I154" s="16">
        <v>0</v>
      </c>
      <c r="J154" s="43">
        <v>0</v>
      </c>
      <c r="K154" s="44"/>
      <c r="L154" s="16">
        <v>0</v>
      </c>
    </row>
    <row r="155" spans="1:12" ht="15.75" customHeight="1">
      <c r="A155" s="12">
        <v>45280</v>
      </c>
      <c r="B155" s="13" t="s">
        <v>306</v>
      </c>
      <c r="C155" s="13" t="s">
        <v>9</v>
      </c>
      <c r="D155" s="14" t="s">
        <v>16</v>
      </c>
      <c r="E155" s="13" t="s">
        <v>11</v>
      </c>
      <c r="F155" s="15">
        <v>13000</v>
      </c>
      <c r="G155" s="16">
        <v>13000</v>
      </c>
      <c r="H155" s="16">
        <v>12289.34</v>
      </c>
      <c r="I155" s="16">
        <v>0</v>
      </c>
      <c r="J155" s="43">
        <v>0</v>
      </c>
      <c r="K155" s="44"/>
      <c r="L155" s="16">
        <v>0</v>
      </c>
    </row>
    <row r="156" spans="1:12" ht="15.75" customHeight="1">
      <c r="A156" s="12">
        <v>45281</v>
      </c>
      <c r="B156" s="13" t="s">
        <v>307</v>
      </c>
      <c r="C156" s="13" t="s">
        <v>9</v>
      </c>
      <c r="D156" s="14" t="s">
        <v>30</v>
      </c>
      <c r="E156" s="13" t="s">
        <v>32</v>
      </c>
      <c r="F156" s="15">
        <v>13500</v>
      </c>
      <c r="G156" s="16">
        <v>13500</v>
      </c>
      <c r="H156" s="16">
        <v>12794.68</v>
      </c>
      <c r="I156" s="16">
        <v>0</v>
      </c>
      <c r="J156" s="43">
        <v>0</v>
      </c>
      <c r="K156" s="44"/>
      <c r="L156" s="16">
        <v>0</v>
      </c>
    </row>
    <row r="157" spans="1:12" ht="15.75" customHeight="1">
      <c r="A157" s="12">
        <v>45288</v>
      </c>
      <c r="B157" s="13" t="s">
        <v>308</v>
      </c>
      <c r="C157" s="13" t="s">
        <v>9</v>
      </c>
      <c r="D157" s="14" t="s">
        <v>10</v>
      </c>
      <c r="E157" s="13" t="s">
        <v>32</v>
      </c>
      <c r="F157" s="15">
        <v>14000</v>
      </c>
      <c r="G157" s="16">
        <v>14000</v>
      </c>
      <c r="H157" s="16">
        <v>13220.7</v>
      </c>
      <c r="I157" s="16">
        <v>0</v>
      </c>
      <c r="J157" s="43">
        <v>0</v>
      </c>
      <c r="K157" s="44"/>
      <c r="L157" s="16">
        <v>0</v>
      </c>
    </row>
    <row r="158" spans="1:12" ht="15.75" customHeight="1">
      <c r="A158" s="12">
        <v>45282</v>
      </c>
      <c r="B158" s="13" t="s">
        <v>309</v>
      </c>
      <c r="C158" s="13" t="s">
        <v>9</v>
      </c>
      <c r="D158" s="14" t="s">
        <v>18</v>
      </c>
      <c r="E158" s="13" t="s">
        <v>32</v>
      </c>
      <c r="F158" s="15">
        <v>6700</v>
      </c>
      <c r="G158" s="16">
        <v>6700</v>
      </c>
      <c r="H158" s="16">
        <v>6277.76</v>
      </c>
      <c r="I158" s="16">
        <v>0</v>
      </c>
      <c r="J158" s="43">
        <v>0</v>
      </c>
      <c r="K158" s="44"/>
      <c r="L158" s="16">
        <v>0</v>
      </c>
    </row>
    <row r="159" spans="1:12" ht="15.75" customHeight="1">
      <c r="A159" s="12">
        <v>45288</v>
      </c>
      <c r="B159" s="13" t="s">
        <v>310</v>
      </c>
      <c r="C159" s="13" t="s">
        <v>9</v>
      </c>
      <c r="D159" s="14" t="s">
        <v>10</v>
      </c>
      <c r="E159" s="13" t="s">
        <v>57</v>
      </c>
      <c r="F159" s="15">
        <v>19600</v>
      </c>
      <c r="G159" s="16">
        <v>19104.78</v>
      </c>
      <c r="H159" s="16">
        <v>19104.78</v>
      </c>
      <c r="I159" s="16">
        <v>0</v>
      </c>
      <c r="J159" s="43">
        <v>0</v>
      </c>
      <c r="K159" s="44"/>
      <c r="L159" s="16">
        <v>0</v>
      </c>
    </row>
    <row r="160" spans="1:12" ht="15.75" customHeight="1">
      <c r="A160" s="12">
        <v>45282</v>
      </c>
      <c r="B160" s="13" t="s">
        <v>311</v>
      </c>
      <c r="C160" s="13" t="s">
        <v>58</v>
      </c>
      <c r="D160" s="14" t="s">
        <v>10</v>
      </c>
      <c r="E160" s="13" t="s">
        <v>32</v>
      </c>
      <c r="F160" s="15">
        <v>13000</v>
      </c>
      <c r="G160" s="16">
        <v>13000</v>
      </c>
      <c r="H160" s="16">
        <v>0</v>
      </c>
      <c r="I160" s="16">
        <v>0</v>
      </c>
      <c r="J160" s="43">
        <v>0</v>
      </c>
      <c r="K160" s="44">
        <v>45318.701036724538</v>
      </c>
      <c r="L160" s="16">
        <v>0</v>
      </c>
    </row>
    <row r="161" spans="1:12" ht="15.75" customHeight="1">
      <c r="A161" s="12">
        <v>45288</v>
      </c>
      <c r="B161" s="13" t="s">
        <v>312</v>
      </c>
      <c r="C161" s="13" t="s">
        <v>86</v>
      </c>
      <c r="D161" s="14" t="s">
        <v>10</v>
      </c>
      <c r="E161" s="13" t="s">
        <v>32</v>
      </c>
      <c r="F161" s="15">
        <v>6550</v>
      </c>
      <c r="G161" s="16">
        <v>6550</v>
      </c>
      <c r="H161" s="16">
        <v>6296.29</v>
      </c>
      <c r="I161" s="16">
        <v>293.79000000000002</v>
      </c>
      <c r="J161" s="43">
        <v>35</v>
      </c>
      <c r="K161" s="44"/>
      <c r="L161" s="16">
        <v>0</v>
      </c>
    </row>
    <row r="162" spans="1:12" ht="15.75" customHeight="1">
      <c r="A162" s="12">
        <v>45294</v>
      </c>
      <c r="B162" s="13" t="s">
        <v>317</v>
      </c>
      <c r="C162" s="13" t="s">
        <v>9</v>
      </c>
      <c r="D162" s="14" t="s">
        <v>10</v>
      </c>
      <c r="E162" s="13" t="s">
        <v>32</v>
      </c>
      <c r="F162" s="15">
        <v>19300</v>
      </c>
      <c r="G162" s="16">
        <v>19300</v>
      </c>
      <c r="H162" s="16">
        <v>18378.21</v>
      </c>
      <c r="I162" s="16">
        <v>0</v>
      </c>
      <c r="J162" s="43">
        <v>0</v>
      </c>
      <c r="K162" s="44"/>
      <c r="L162" s="16">
        <v>0</v>
      </c>
    </row>
    <row r="163" spans="1:12" ht="15.75" customHeight="1">
      <c r="A163" s="12">
        <v>45280</v>
      </c>
      <c r="B163" s="13" t="s">
        <v>313</v>
      </c>
      <c r="C163" s="13" t="s">
        <v>9</v>
      </c>
      <c r="D163" s="14" t="s">
        <v>18</v>
      </c>
      <c r="E163" s="13" t="s">
        <v>11</v>
      </c>
      <c r="F163" s="15">
        <v>9800</v>
      </c>
      <c r="G163" s="16">
        <v>9800</v>
      </c>
      <c r="H163" s="16">
        <v>9335.75</v>
      </c>
      <c r="I163" s="16">
        <v>0</v>
      </c>
      <c r="J163" s="43">
        <v>0</v>
      </c>
      <c r="K163" s="44"/>
      <c r="L163" s="16">
        <v>0</v>
      </c>
    </row>
    <row r="164" spans="1:12" ht="15.75" customHeight="1">
      <c r="A164" s="12">
        <v>45281</v>
      </c>
      <c r="B164" s="13" t="s">
        <v>314</v>
      </c>
      <c r="C164" s="13" t="s">
        <v>9</v>
      </c>
      <c r="D164" s="14" t="s">
        <v>10</v>
      </c>
      <c r="E164" s="13" t="s">
        <v>11</v>
      </c>
      <c r="F164" s="15">
        <v>11260</v>
      </c>
      <c r="G164" s="16">
        <v>11260</v>
      </c>
      <c r="H164" s="16">
        <v>10643.74</v>
      </c>
      <c r="I164" s="16">
        <v>0</v>
      </c>
      <c r="J164" s="43">
        <v>0</v>
      </c>
      <c r="K164" s="44"/>
      <c r="L164" s="16">
        <v>0</v>
      </c>
    </row>
    <row r="165" spans="1:12" ht="15.75" customHeight="1">
      <c r="A165" s="12">
        <v>45302</v>
      </c>
      <c r="B165" s="13" t="s">
        <v>318</v>
      </c>
      <c r="C165" s="13" t="s">
        <v>9</v>
      </c>
      <c r="D165" s="14" t="s">
        <v>30</v>
      </c>
      <c r="E165" s="13" t="s">
        <v>32</v>
      </c>
      <c r="F165" s="15">
        <v>6500</v>
      </c>
      <c r="G165" s="16">
        <v>6500</v>
      </c>
      <c r="H165" s="16">
        <v>6188.18</v>
      </c>
      <c r="I165" s="16">
        <v>0</v>
      </c>
      <c r="J165" s="43">
        <v>0</v>
      </c>
      <c r="K165" s="44"/>
      <c r="L165" s="16">
        <v>0</v>
      </c>
    </row>
    <row r="166" spans="1:12" ht="15.75" customHeight="1">
      <c r="A166" s="12">
        <v>45302</v>
      </c>
      <c r="B166" s="13" t="s">
        <v>319</v>
      </c>
      <c r="C166" s="13" t="s">
        <v>9</v>
      </c>
      <c r="D166" s="14" t="s">
        <v>10</v>
      </c>
      <c r="E166" s="13" t="s">
        <v>32</v>
      </c>
      <c r="F166" s="15">
        <v>20000</v>
      </c>
      <c r="G166" s="16">
        <v>20000</v>
      </c>
      <c r="H166" s="16">
        <v>19116.54</v>
      </c>
      <c r="I166" s="16">
        <v>0</v>
      </c>
      <c r="J166" s="43">
        <v>0</v>
      </c>
      <c r="K166" s="44"/>
      <c r="L166" s="16">
        <v>0</v>
      </c>
    </row>
    <row r="167" spans="1:12" ht="15.75" customHeight="1">
      <c r="A167" s="12">
        <v>45301</v>
      </c>
      <c r="B167" s="13" t="s">
        <v>320</v>
      </c>
      <c r="C167" s="13" t="s">
        <v>9</v>
      </c>
      <c r="D167" s="14" t="s">
        <v>18</v>
      </c>
      <c r="E167" s="13" t="s">
        <v>32</v>
      </c>
      <c r="F167" s="15">
        <v>5640</v>
      </c>
      <c r="G167" s="16">
        <v>5640</v>
      </c>
      <c r="H167" s="16">
        <v>5304.43</v>
      </c>
      <c r="I167" s="16">
        <v>0</v>
      </c>
      <c r="J167" s="43">
        <v>0</v>
      </c>
      <c r="K167" s="44"/>
      <c r="L167" s="16">
        <v>0</v>
      </c>
    </row>
    <row r="168" spans="1:12" ht="15.75" customHeight="1">
      <c r="A168" s="12">
        <v>45309</v>
      </c>
      <c r="B168" s="13" t="s">
        <v>321</v>
      </c>
      <c r="C168" s="13" t="s">
        <v>9</v>
      </c>
      <c r="D168" s="14" t="s">
        <v>18</v>
      </c>
      <c r="E168" s="13" t="s">
        <v>32</v>
      </c>
      <c r="F168" s="15">
        <v>13000</v>
      </c>
      <c r="G168" s="16">
        <v>13000</v>
      </c>
      <c r="H168" s="16">
        <v>12437.01</v>
      </c>
      <c r="I168" s="16">
        <v>0</v>
      </c>
      <c r="J168" s="43">
        <v>0</v>
      </c>
      <c r="K168" s="44"/>
      <c r="L168" s="16">
        <v>0</v>
      </c>
    </row>
    <row r="169" spans="1:12" ht="15.75" customHeight="1">
      <c r="A169" s="12">
        <v>45309</v>
      </c>
      <c r="B169" s="13" t="s">
        <v>322</v>
      </c>
      <c r="C169" s="13" t="s">
        <v>9</v>
      </c>
      <c r="D169" s="14" t="s">
        <v>16</v>
      </c>
      <c r="E169" s="13" t="s">
        <v>32</v>
      </c>
      <c r="F169" s="15">
        <v>7000</v>
      </c>
      <c r="G169" s="16">
        <v>7000</v>
      </c>
      <c r="H169" s="16">
        <v>5703.01</v>
      </c>
      <c r="I169" s="16">
        <v>0</v>
      </c>
      <c r="J169" s="43">
        <v>0</v>
      </c>
      <c r="K169" s="44"/>
      <c r="L169" s="16">
        <v>0</v>
      </c>
    </row>
    <row r="170" spans="1:12" ht="15.75" customHeight="1">
      <c r="A170" s="12">
        <v>45307</v>
      </c>
      <c r="B170" s="13" t="s">
        <v>323</v>
      </c>
      <c r="C170" s="13" t="s">
        <v>9</v>
      </c>
      <c r="D170" s="14" t="s">
        <v>10</v>
      </c>
      <c r="E170" s="13" t="s">
        <v>32</v>
      </c>
      <c r="F170" s="15">
        <v>20000</v>
      </c>
      <c r="G170" s="16">
        <v>20000</v>
      </c>
      <c r="H170" s="16">
        <v>19210.57</v>
      </c>
      <c r="I170" s="16">
        <v>0</v>
      </c>
      <c r="J170" s="43">
        <v>0</v>
      </c>
      <c r="K170" s="44"/>
      <c r="L170" s="16">
        <v>0</v>
      </c>
    </row>
    <row r="171" spans="1:12" ht="15.75" customHeight="1">
      <c r="A171" s="12">
        <v>45369</v>
      </c>
      <c r="B171" s="13" t="s">
        <v>342</v>
      </c>
      <c r="C171" s="13" t="s">
        <v>9</v>
      </c>
      <c r="D171" s="14" t="s">
        <v>10</v>
      </c>
      <c r="E171" s="13" t="s">
        <v>32</v>
      </c>
      <c r="F171" s="15">
        <v>12600</v>
      </c>
      <c r="G171" s="16">
        <v>12600</v>
      </c>
      <c r="H171" s="16">
        <v>12254.63</v>
      </c>
      <c r="I171" s="16">
        <v>0</v>
      </c>
      <c r="J171" s="43">
        <v>0</v>
      </c>
      <c r="K171" s="44"/>
      <c r="L171" s="16">
        <v>0</v>
      </c>
    </row>
    <row r="172" spans="1:12" ht="15.75" customHeight="1">
      <c r="A172" s="12">
        <v>45334</v>
      </c>
      <c r="B172" s="13" t="s">
        <v>331</v>
      </c>
      <c r="C172" s="13" t="s">
        <v>9</v>
      </c>
      <c r="D172" s="14" t="s">
        <v>30</v>
      </c>
      <c r="E172" s="13" t="s">
        <v>32</v>
      </c>
      <c r="F172" s="15">
        <v>12900</v>
      </c>
      <c r="G172" s="16">
        <v>12900</v>
      </c>
      <c r="H172" s="16">
        <v>12362.42</v>
      </c>
      <c r="I172" s="16">
        <v>0</v>
      </c>
      <c r="J172" s="43">
        <v>0</v>
      </c>
      <c r="K172" s="44"/>
      <c r="L172" s="16">
        <v>0</v>
      </c>
    </row>
    <row r="173" spans="1:12" ht="15.75" customHeight="1">
      <c r="A173" s="12">
        <v>45314</v>
      </c>
      <c r="B173" s="13" t="s">
        <v>324</v>
      </c>
      <c r="C173" s="13" t="s">
        <v>9</v>
      </c>
      <c r="D173" s="14" t="s">
        <v>10</v>
      </c>
      <c r="E173" s="13" t="s">
        <v>11</v>
      </c>
      <c r="F173" s="15">
        <v>10670</v>
      </c>
      <c r="G173" s="16">
        <v>10670</v>
      </c>
      <c r="H173" s="16">
        <v>10265.530000000001</v>
      </c>
      <c r="I173" s="16">
        <v>0</v>
      </c>
      <c r="J173" s="43">
        <v>0</v>
      </c>
      <c r="K173" s="44"/>
      <c r="L173" s="16">
        <v>0</v>
      </c>
    </row>
    <row r="174" spans="1:12" ht="15.75" customHeight="1">
      <c r="A174" s="12">
        <v>45310</v>
      </c>
      <c r="B174" s="13" t="s">
        <v>325</v>
      </c>
      <c r="C174" s="13" t="s">
        <v>9</v>
      </c>
      <c r="D174" s="14" t="s">
        <v>74</v>
      </c>
      <c r="E174" s="13" t="s">
        <v>26</v>
      </c>
      <c r="F174" s="15">
        <v>5000</v>
      </c>
      <c r="G174" s="16">
        <v>5000</v>
      </c>
      <c r="H174" s="16">
        <v>4485.0200000000004</v>
      </c>
      <c r="I174" s="16">
        <v>0</v>
      </c>
      <c r="J174" s="43">
        <v>0</v>
      </c>
      <c r="K174" s="44"/>
      <c r="L174" s="16">
        <v>0</v>
      </c>
    </row>
    <row r="175" spans="1:12" ht="15.75" customHeight="1">
      <c r="A175" s="12">
        <v>45310</v>
      </c>
      <c r="B175" s="13" t="s">
        <v>326</v>
      </c>
      <c r="C175" s="13" t="s">
        <v>9</v>
      </c>
      <c r="D175" s="14" t="s">
        <v>10</v>
      </c>
      <c r="E175" s="13" t="s">
        <v>32</v>
      </c>
      <c r="F175" s="15">
        <v>16500</v>
      </c>
      <c r="G175" s="16">
        <v>16500</v>
      </c>
      <c r="H175" s="16">
        <v>15822.91</v>
      </c>
      <c r="I175" s="16">
        <v>0</v>
      </c>
      <c r="J175" s="43">
        <v>0</v>
      </c>
      <c r="K175" s="44"/>
      <c r="L175" s="16">
        <v>0</v>
      </c>
    </row>
    <row r="176" spans="1:12" ht="15.75" customHeight="1">
      <c r="A176" s="12">
        <v>45316</v>
      </c>
      <c r="B176" s="13" t="s">
        <v>327</v>
      </c>
      <c r="C176" s="13" t="s">
        <v>9</v>
      </c>
      <c r="D176" s="14" t="s">
        <v>74</v>
      </c>
      <c r="E176" s="13" t="s">
        <v>32</v>
      </c>
      <c r="F176" s="15">
        <v>16500</v>
      </c>
      <c r="G176" s="16">
        <v>16500</v>
      </c>
      <c r="H176" s="16">
        <v>15769.36</v>
      </c>
      <c r="I176" s="16">
        <v>0</v>
      </c>
      <c r="J176" s="43">
        <v>0</v>
      </c>
      <c r="K176" s="44"/>
      <c r="L176" s="16">
        <v>0</v>
      </c>
    </row>
    <row r="177" spans="1:12" ht="15.75" customHeight="1">
      <c r="A177" s="12">
        <v>45324</v>
      </c>
      <c r="B177" s="13" t="s">
        <v>328</v>
      </c>
      <c r="C177" s="13" t="s">
        <v>9</v>
      </c>
      <c r="D177" s="14" t="s">
        <v>30</v>
      </c>
      <c r="E177" s="13" t="s">
        <v>11</v>
      </c>
      <c r="F177" s="15">
        <v>12100</v>
      </c>
      <c r="G177" s="16">
        <v>12100</v>
      </c>
      <c r="H177" s="16">
        <v>11511.27</v>
      </c>
      <c r="I177" s="16">
        <v>0</v>
      </c>
      <c r="J177" s="43">
        <v>0</v>
      </c>
      <c r="K177" s="44"/>
      <c r="L177" s="16">
        <v>0</v>
      </c>
    </row>
    <row r="178" spans="1:12" ht="15.75" customHeight="1">
      <c r="A178" s="12">
        <v>45334</v>
      </c>
      <c r="B178" s="13" t="s">
        <v>332</v>
      </c>
      <c r="C178" s="13" t="s">
        <v>9</v>
      </c>
      <c r="D178" s="14" t="s">
        <v>30</v>
      </c>
      <c r="E178" s="13" t="s">
        <v>32</v>
      </c>
      <c r="F178" s="15">
        <v>10500</v>
      </c>
      <c r="G178" s="16">
        <v>10500</v>
      </c>
      <c r="H178" s="16">
        <v>9965.66</v>
      </c>
      <c r="I178" s="16">
        <v>0</v>
      </c>
      <c r="J178" s="43">
        <v>0</v>
      </c>
      <c r="K178" s="44"/>
      <c r="L178" s="16">
        <v>0</v>
      </c>
    </row>
    <row r="179" spans="1:12" ht="15.75" customHeight="1">
      <c r="A179" s="12">
        <v>45349</v>
      </c>
      <c r="B179" s="13" t="s">
        <v>333</v>
      </c>
      <c r="C179" s="13" t="s">
        <v>9</v>
      </c>
      <c r="D179" s="14" t="s">
        <v>14</v>
      </c>
      <c r="E179" s="13" t="s">
        <v>32</v>
      </c>
      <c r="F179" s="15">
        <v>11700</v>
      </c>
      <c r="G179" s="16">
        <v>11700</v>
      </c>
      <c r="H179" s="16">
        <v>11335.68</v>
      </c>
      <c r="I179" s="16">
        <v>0</v>
      </c>
      <c r="J179" s="43">
        <v>0</v>
      </c>
      <c r="K179" s="44"/>
      <c r="L179" s="16">
        <v>0</v>
      </c>
    </row>
    <row r="180" spans="1:12" ht="15.75" customHeight="1">
      <c r="A180" s="12">
        <v>45349</v>
      </c>
      <c r="B180" s="13" t="s">
        <v>334</v>
      </c>
      <c r="C180" s="13" t="s">
        <v>9</v>
      </c>
      <c r="D180" s="14" t="s">
        <v>14</v>
      </c>
      <c r="E180" s="13" t="s">
        <v>32</v>
      </c>
      <c r="F180" s="15">
        <v>10800</v>
      </c>
      <c r="G180" s="16">
        <v>10800</v>
      </c>
      <c r="H180" s="16">
        <v>10463.719999999999</v>
      </c>
      <c r="I180" s="16">
        <v>0</v>
      </c>
      <c r="J180" s="43">
        <v>0</v>
      </c>
      <c r="K180" s="44"/>
      <c r="L180" s="16">
        <v>0</v>
      </c>
    </row>
    <row r="181" spans="1:12" ht="15.75" customHeight="1">
      <c r="A181" s="12">
        <v>45355</v>
      </c>
      <c r="B181" s="13" t="s">
        <v>343</v>
      </c>
      <c r="C181" s="13" t="s">
        <v>9</v>
      </c>
      <c r="D181" s="14" t="s">
        <v>14</v>
      </c>
      <c r="E181" s="13" t="s">
        <v>11</v>
      </c>
      <c r="F181" s="15">
        <v>25000</v>
      </c>
      <c r="G181" s="16">
        <v>25000</v>
      </c>
      <c r="H181" s="16">
        <v>24122.95</v>
      </c>
      <c r="I181" s="16">
        <v>0</v>
      </c>
      <c r="J181" s="43">
        <v>0</v>
      </c>
      <c r="K181" s="44"/>
      <c r="L181" s="16">
        <v>0</v>
      </c>
    </row>
    <row r="182" spans="1:12" ht="15.75" customHeight="1">
      <c r="A182" s="12">
        <v>45351</v>
      </c>
      <c r="B182" s="13" t="s">
        <v>335</v>
      </c>
      <c r="C182" s="13" t="s">
        <v>9</v>
      </c>
      <c r="D182" s="14" t="s">
        <v>14</v>
      </c>
      <c r="E182" s="13" t="s">
        <v>11</v>
      </c>
      <c r="F182" s="15">
        <v>20000</v>
      </c>
      <c r="G182" s="16">
        <v>20000</v>
      </c>
      <c r="H182" s="16">
        <v>19133.599999999999</v>
      </c>
      <c r="I182" s="16">
        <v>0</v>
      </c>
      <c r="J182" s="43">
        <v>0</v>
      </c>
      <c r="K182" s="44"/>
      <c r="L182" s="16">
        <v>0</v>
      </c>
    </row>
    <row r="183" spans="1:12" ht="15.75" customHeight="1">
      <c r="A183" s="12">
        <v>45358</v>
      </c>
      <c r="B183" s="13" t="s">
        <v>344</v>
      </c>
      <c r="C183" s="13" t="s">
        <v>9</v>
      </c>
      <c r="D183" s="14" t="s">
        <v>18</v>
      </c>
      <c r="E183" s="13" t="s">
        <v>32</v>
      </c>
      <c r="F183" s="15">
        <v>15600</v>
      </c>
      <c r="G183" s="16">
        <v>15600</v>
      </c>
      <c r="H183" s="16">
        <v>15056.01</v>
      </c>
      <c r="I183" s="16">
        <v>0</v>
      </c>
      <c r="J183" s="43">
        <v>0</v>
      </c>
      <c r="K183" s="44"/>
      <c r="L183" s="16">
        <v>0</v>
      </c>
    </row>
    <row r="184" spans="1:12" ht="15.75" customHeight="1">
      <c r="A184" s="12">
        <v>45359</v>
      </c>
      <c r="B184" s="13" t="s">
        <v>345</v>
      </c>
      <c r="C184" s="13" t="s">
        <v>9</v>
      </c>
      <c r="D184" s="14" t="s">
        <v>30</v>
      </c>
      <c r="E184" s="13" t="s">
        <v>26</v>
      </c>
      <c r="F184" s="15">
        <v>8200</v>
      </c>
      <c r="G184" s="16">
        <v>8200</v>
      </c>
      <c r="H184" s="16">
        <v>7031.28</v>
      </c>
      <c r="I184" s="16">
        <v>0</v>
      </c>
      <c r="J184" s="43">
        <v>0</v>
      </c>
      <c r="K184" s="44"/>
      <c r="L184" s="16">
        <v>0</v>
      </c>
    </row>
    <row r="185" spans="1:12" ht="15.75" customHeight="1">
      <c r="A185" s="12">
        <v>45366</v>
      </c>
      <c r="B185" s="13" t="s">
        <v>346</v>
      </c>
      <c r="C185" s="13" t="s">
        <v>9</v>
      </c>
      <c r="D185" s="14" t="s">
        <v>16</v>
      </c>
      <c r="E185" s="13" t="s">
        <v>26</v>
      </c>
      <c r="F185" s="15">
        <v>8000</v>
      </c>
      <c r="G185" s="16">
        <v>8000</v>
      </c>
      <c r="H185" s="16">
        <v>7515.22</v>
      </c>
      <c r="I185" s="16">
        <v>0</v>
      </c>
      <c r="J185" s="43">
        <v>0</v>
      </c>
      <c r="K185" s="44"/>
      <c r="L185" s="16">
        <v>0</v>
      </c>
    </row>
    <row r="186" spans="1:12" ht="15.75" customHeight="1">
      <c r="A186" s="12">
        <v>45373</v>
      </c>
      <c r="B186" s="13" t="s">
        <v>347</v>
      </c>
      <c r="C186" s="13" t="s">
        <v>9</v>
      </c>
      <c r="D186" s="14" t="s">
        <v>10</v>
      </c>
      <c r="E186" s="13" t="s">
        <v>32</v>
      </c>
      <c r="F186" s="15">
        <v>20000</v>
      </c>
      <c r="G186" s="16">
        <v>20000</v>
      </c>
      <c r="H186" s="16">
        <v>19499.47</v>
      </c>
      <c r="I186" s="16">
        <v>0</v>
      </c>
      <c r="J186" s="43">
        <v>0</v>
      </c>
      <c r="K186" s="44"/>
      <c r="L186" s="16">
        <v>0</v>
      </c>
    </row>
    <row r="187" spans="1:12" ht="15.75" customHeight="1">
      <c r="A187" s="12">
        <v>45376</v>
      </c>
      <c r="B187" s="13" t="s">
        <v>348</v>
      </c>
      <c r="C187" s="13" t="s">
        <v>9</v>
      </c>
      <c r="D187" s="14" t="s">
        <v>18</v>
      </c>
      <c r="E187" s="13" t="s">
        <v>11</v>
      </c>
      <c r="F187" s="15">
        <v>7850</v>
      </c>
      <c r="G187" s="16">
        <v>7850</v>
      </c>
      <c r="H187" s="16">
        <v>7617.53</v>
      </c>
      <c r="I187" s="16">
        <v>0</v>
      </c>
      <c r="J187" s="43">
        <v>0</v>
      </c>
      <c r="K187" s="44"/>
      <c r="L187" s="16">
        <v>0</v>
      </c>
    </row>
    <row r="188" spans="1:12" ht="15.75" customHeight="1">
      <c r="A188" s="12">
        <v>45379</v>
      </c>
      <c r="B188" s="13" t="s">
        <v>349</v>
      </c>
      <c r="C188" s="13" t="s">
        <v>9</v>
      </c>
      <c r="D188" s="14" t="s">
        <v>16</v>
      </c>
      <c r="E188" s="13" t="s">
        <v>11</v>
      </c>
      <c r="F188" s="15">
        <v>20000</v>
      </c>
      <c r="G188" s="16">
        <v>20000</v>
      </c>
      <c r="H188" s="16">
        <v>19561.009999999998</v>
      </c>
      <c r="I188" s="16">
        <v>0</v>
      </c>
      <c r="J188" s="43">
        <v>0</v>
      </c>
      <c r="K188" s="44"/>
      <c r="L188" s="16">
        <v>0</v>
      </c>
    </row>
    <row r="189" spans="1:12" ht="15.75" customHeight="1">
      <c r="A189" s="12">
        <v>45411</v>
      </c>
      <c r="B189" s="13" t="s">
        <v>351</v>
      </c>
      <c r="C189" s="13" t="s">
        <v>9</v>
      </c>
      <c r="D189" s="14" t="s">
        <v>14</v>
      </c>
      <c r="E189" s="13" t="s">
        <v>32</v>
      </c>
      <c r="F189" s="15">
        <v>10900</v>
      </c>
      <c r="G189" s="16">
        <v>10900</v>
      </c>
      <c r="H189" s="16">
        <v>10701.12</v>
      </c>
      <c r="I189" s="16">
        <v>0</v>
      </c>
      <c r="J189" s="43">
        <v>0</v>
      </c>
      <c r="K189" s="44"/>
      <c r="L189" s="16">
        <v>0</v>
      </c>
    </row>
    <row r="190" spans="1:12" ht="15.75" customHeight="1">
      <c r="A190" s="12">
        <v>45398</v>
      </c>
      <c r="B190" s="13" t="s">
        <v>352</v>
      </c>
      <c r="C190" s="13" t="s">
        <v>9</v>
      </c>
      <c r="D190" s="14" t="s">
        <v>10</v>
      </c>
      <c r="E190" s="13" t="s">
        <v>26</v>
      </c>
      <c r="F190" s="15">
        <v>5300</v>
      </c>
      <c r="G190" s="16">
        <v>5300</v>
      </c>
      <c r="H190" s="16">
        <v>5100.2</v>
      </c>
      <c r="I190" s="16">
        <v>0</v>
      </c>
      <c r="J190" s="43">
        <v>0</v>
      </c>
      <c r="K190" s="44"/>
      <c r="L190" s="16">
        <v>0</v>
      </c>
    </row>
    <row r="191" spans="1:12" ht="15.75" customHeight="1">
      <c r="A191" s="12">
        <v>45400</v>
      </c>
      <c r="B191" s="13" t="s">
        <v>353</v>
      </c>
      <c r="C191" s="13" t="s">
        <v>9</v>
      </c>
      <c r="D191" s="14" t="s">
        <v>16</v>
      </c>
      <c r="E191" s="13" t="s">
        <v>26</v>
      </c>
      <c r="F191" s="15">
        <v>8000</v>
      </c>
      <c r="G191" s="16">
        <v>8000</v>
      </c>
      <c r="H191" s="16">
        <v>7661.79</v>
      </c>
      <c r="I191" s="16">
        <v>0</v>
      </c>
      <c r="J191" s="43">
        <v>0</v>
      </c>
      <c r="K191" s="44"/>
      <c r="L191" s="16">
        <v>0</v>
      </c>
    </row>
    <row r="192" spans="1:12" ht="15.75" customHeight="1">
      <c r="A192" s="12">
        <v>45411</v>
      </c>
      <c r="B192" s="13" t="s">
        <v>354</v>
      </c>
      <c r="C192" s="13" t="s">
        <v>9</v>
      </c>
      <c r="D192" s="14" t="s">
        <v>30</v>
      </c>
      <c r="E192" s="13" t="s">
        <v>32</v>
      </c>
      <c r="F192" s="15">
        <v>15800</v>
      </c>
      <c r="G192" s="16">
        <v>15800</v>
      </c>
      <c r="H192" s="16">
        <v>15523.46</v>
      </c>
      <c r="I192" s="16">
        <v>0</v>
      </c>
      <c r="J192" s="43">
        <v>0</v>
      </c>
      <c r="K192" s="44"/>
      <c r="L192" s="16">
        <v>0</v>
      </c>
    </row>
    <row r="193" spans="1:12" ht="15.75" customHeight="1">
      <c r="A193" s="12">
        <v>45411</v>
      </c>
      <c r="B193" s="13" t="s">
        <v>355</v>
      </c>
      <c r="C193" s="13" t="s">
        <v>9</v>
      </c>
      <c r="D193" s="14" t="s">
        <v>16</v>
      </c>
      <c r="E193" s="13" t="s">
        <v>11</v>
      </c>
      <c r="F193" s="15">
        <v>20000</v>
      </c>
      <c r="G193" s="16">
        <v>20000</v>
      </c>
      <c r="H193" s="16">
        <v>19772.689999999999</v>
      </c>
      <c r="I193" s="16">
        <v>0</v>
      </c>
      <c r="J193" s="43">
        <v>0</v>
      </c>
      <c r="K193" s="44"/>
      <c r="L193" s="16">
        <v>0</v>
      </c>
    </row>
    <row r="194" spans="1:12" ht="15.75" customHeight="1">
      <c r="A194" s="12">
        <v>45411</v>
      </c>
      <c r="B194" s="13" t="s">
        <v>356</v>
      </c>
      <c r="C194" s="13" t="s">
        <v>9</v>
      </c>
      <c r="D194" s="14" t="s">
        <v>16</v>
      </c>
      <c r="E194" s="13" t="s">
        <v>32</v>
      </c>
      <c r="F194" s="15">
        <v>11850</v>
      </c>
      <c r="G194" s="16">
        <v>11850</v>
      </c>
      <c r="H194" s="16">
        <v>11697</v>
      </c>
      <c r="I194" s="16">
        <v>0</v>
      </c>
      <c r="J194" s="43">
        <v>0</v>
      </c>
      <c r="K194" s="44"/>
      <c r="L194" s="16">
        <v>0</v>
      </c>
    </row>
    <row r="195" spans="1:12" ht="15.75" customHeight="1">
      <c r="A195" s="12">
        <v>45411</v>
      </c>
      <c r="B195" s="13" t="s">
        <v>357</v>
      </c>
      <c r="C195" s="13" t="s">
        <v>9</v>
      </c>
      <c r="D195" s="14" t="s">
        <v>14</v>
      </c>
      <c r="E195" s="13" t="s">
        <v>32</v>
      </c>
      <c r="F195" s="15">
        <v>13300</v>
      </c>
      <c r="G195" s="16">
        <v>13300</v>
      </c>
      <c r="H195" s="16">
        <v>13047.45</v>
      </c>
      <c r="I195" s="16">
        <v>0</v>
      </c>
      <c r="J195" s="43">
        <v>0</v>
      </c>
      <c r="K195" s="44"/>
      <c r="L195" s="16">
        <v>0</v>
      </c>
    </row>
    <row r="196" spans="1:12" ht="15.75" customHeight="1">
      <c r="A196" s="12">
        <v>45412</v>
      </c>
      <c r="B196" s="13" t="s">
        <v>358</v>
      </c>
      <c r="C196" s="13" t="s">
        <v>9</v>
      </c>
      <c r="D196" s="14" t="s">
        <v>16</v>
      </c>
      <c r="E196" s="13" t="s">
        <v>11</v>
      </c>
      <c r="F196" s="15">
        <v>19200</v>
      </c>
      <c r="G196" s="16">
        <v>19200</v>
      </c>
      <c r="H196" s="16">
        <v>18966.849999999999</v>
      </c>
      <c r="I196" s="16">
        <v>0</v>
      </c>
      <c r="J196" s="43">
        <v>0</v>
      </c>
      <c r="K196" s="44"/>
      <c r="L196" s="16">
        <v>0</v>
      </c>
    </row>
    <row r="197" spans="1:12" ht="15.75" customHeight="1">
      <c r="A197" s="12">
        <v>45422</v>
      </c>
      <c r="B197" s="13" t="s">
        <v>360</v>
      </c>
      <c r="C197" s="13" t="s">
        <v>9</v>
      </c>
      <c r="D197" s="14" t="s">
        <v>14</v>
      </c>
      <c r="E197" s="13" t="s">
        <v>11</v>
      </c>
      <c r="F197" s="15">
        <v>21000</v>
      </c>
      <c r="G197" s="16">
        <v>21000</v>
      </c>
      <c r="H197" s="16">
        <v>20745.48</v>
      </c>
      <c r="I197" s="16">
        <v>0</v>
      </c>
      <c r="J197" s="43">
        <v>0</v>
      </c>
      <c r="K197" s="44"/>
      <c r="L197" s="16">
        <v>0</v>
      </c>
    </row>
    <row r="198" spans="1:12" ht="15.75" customHeight="1">
      <c r="A198" s="12">
        <v>45420</v>
      </c>
      <c r="B198" s="13" t="s">
        <v>361</v>
      </c>
      <c r="C198" s="13" t="s">
        <v>9</v>
      </c>
      <c r="D198" s="14" t="s">
        <v>18</v>
      </c>
      <c r="E198" s="13" t="s">
        <v>32</v>
      </c>
      <c r="F198" s="15">
        <v>17000</v>
      </c>
      <c r="G198" s="16">
        <v>17000</v>
      </c>
      <c r="H198" s="16">
        <v>16632.900000000001</v>
      </c>
      <c r="I198" s="16">
        <v>0</v>
      </c>
      <c r="J198" s="43">
        <v>0</v>
      </c>
      <c r="K198" s="44"/>
      <c r="L198" s="16">
        <v>0</v>
      </c>
    </row>
    <row r="199" spans="1:12" ht="15.75" customHeight="1">
      <c r="A199" s="12">
        <v>45422</v>
      </c>
      <c r="B199" s="13" t="s">
        <v>362</v>
      </c>
      <c r="C199" s="13" t="s">
        <v>9</v>
      </c>
      <c r="D199" s="14" t="s">
        <v>18</v>
      </c>
      <c r="E199" s="13" t="s">
        <v>32</v>
      </c>
      <c r="F199" s="15">
        <v>20500</v>
      </c>
      <c r="G199" s="16">
        <v>20500</v>
      </c>
      <c r="H199" s="16">
        <v>20272.169999999998</v>
      </c>
      <c r="I199" s="16">
        <v>0</v>
      </c>
      <c r="J199" s="43">
        <v>0</v>
      </c>
      <c r="K199" s="44"/>
      <c r="L199" s="16">
        <v>0</v>
      </c>
    </row>
    <row r="200" spans="1:12" ht="15.75" customHeight="1">
      <c r="A200" s="12">
        <v>45439</v>
      </c>
      <c r="B200" s="13" t="s">
        <v>363</v>
      </c>
      <c r="C200" s="13" t="s">
        <v>9</v>
      </c>
      <c r="D200" s="14" t="s">
        <v>30</v>
      </c>
      <c r="E200" s="13" t="s">
        <v>32</v>
      </c>
      <c r="F200" s="15">
        <v>15550</v>
      </c>
      <c r="G200" s="16">
        <v>15550</v>
      </c>
      <c r="H200" s="16">
        <v>15479.16</v>
      </c>
      <c r="I200" s="16">
        <v>0</v>
      </c>
      <c r="J200" s="43">
        <v>0</v>
      </c>
      <c r="K200" s="44"/>
      <c r="L200" s="16">
        <v>0</v>
      </c>
    </row>
    <row r="201" spans="1:12" ht="15.75" customHeight="1">
      <c r="A201" s="12">
        <v>45440</v>
      </c>
      <c r="B201" s="13" t="s">
        <v>364</v>
      </c>
      <c r="C201" s="13" t="s">
        <v>9</v>
      </c>
      <c r="D201" s="14" t="s">
        <v>30</v>
      </c>
      <c r="E201" s="13" t="s">
        <v>32</v>
      </c>
      <c r="F201" s="15">
        <v>19980</v>
      </c>
      <c r="G201" s="16">
        <v>19980</v>
      </c>
      <c r="H201" s="16">
        <v>19872.060000000001</v>
      </c>
      <c r="I201" s="16">
        <v>0</v>
      </c>
      <c r="J201" s="43">
        <v>0</v>
      </c>
      <c r="K201" s="44"/>
      <c r="L201" s="16">
        <v>0</v>
      </c>
    </row>
    <row r="202" spans="1:12" ht="15.75" customHeight="1">
      <c r="A202" s="12">
        <v>45441</v>
      </c>
      <c r="B202" s="13" t="s">
        <v>365</v>
      </c>
      <c r="C202" s="13" t="s">
        <v>9</v>
      </c>
      <c r="D202" s="14" t="s">
        <v>10</v>
      </c>
      <c r="E202" s="13" t="s">
        <v>32</v>
      </c>
      <c r="F202" s="15">
        <v>15900</v>
      </c>
      <c r="G202" s="16">
        <v>15900</v>
      </c>
      <c r="H202" s="16">
        <v>15820.21</v>
      </c>
      <c r="I202" s="16">
        <v>0</v>
      </c>
      <c r="J202" s="43">
        <v>0</v>
      </c>
      <c r="K202" s="44"/>
      <c r="L202" s="16">
        <v>0</v>
      </c>
    </row>
    <row r="203" spans="1:12" ht="15.75" customHeight="1">
      <c r="A203" s="12">
        <v>45450</v>
      </c>
      <c r="B203" s="13" t="s">
        <v>373</v>
      </c>
      <c r="C203" s="13" t="s">
        <v>9</v>
      </c>
      <c r="D203" s="14" t="s">
        <v>74</v>
      </c>
      <c r="E203" s="13" t="s">
        <v>26</v>
      </c>
      <c r="F203" s="15">
        <v>4745</v>
      </c>
      <c r="G203" s="16">
        <v>4745</v>
      </c>
      <c r="H203" s="16">
        <v>4639.09</v>
      </c>
      <c r="I203" s="16">
        <v>0</v>
      </c>
      <c r="J203" s="43">
        <v>0</v>
      </c>
      <c r="K203" s="44"/>
      <c r="L203" s="16">
        <v>0</v>
      </c>
    </row>
    <row r="204" spans="1:12" ht="15.75" customHeight="1">
      <c r="A204" s="12">
        <v>45471</v>
      </c>
      <c r="B204" s="13" t="s">
        <v>374</v>
      </c>
      <c r="C204" s="13" t="s">
        <v>9</v>
      </c>
      <c r="D204" s="14" t="s">
        <v>14</v>
      </c>
      <c r="E204" s="13" t="s">
        <v>11</v>
      </c>
      <c r="F204" s="15">
        <v>10400</v>
      </c>
      <c r="G204" s="16">
        <v>10400</v>
      </c>
      <c r="H204" s="16">
        <v>10400</v>
      </c>
      <c r="I204" s="16">
        <v>0</v>
      </c>
      <c r="J204" s="43">
        <v>0</v>
      </c>
      <c r="K204" s="44"/>
      <c r="L204" s="16">
        <v>0</v>
      </c>
    </row>
    <row r="205" spans="1:12" ht="15.75" customHeight="1">
      <c r="A205" s="12">
        <v>45471</v>
      </c>
      <c r="B205" s="13" t="s">
        <v>375</v>
      </c>
      <c r="C205" s="13" t="s">
        <v>9</v>
      </c>
      <c r="D205" s="14" t="s">
        <v>10</v>
      </c>
      <c r="E205" s="13" t="s">
        <v>32</v>
      </c>
      <c r="F205" s="15">
        <v>14400</v>
      </c>
      <c r="G205" s="16">
        <v>14400</v>
      </c>
      <c r="H205" s="16">
        <v>14400</v>
      </c>
      <c r="I205" s="16">
        <v>0</v>
      </c>
      <c r="J205" s="43">
        <v>0</v>
      </c>
      <c r="K205" s="44"/>
      <c r="L205" s="16">
        <v>0</v>
      </c>
    </row>
    <row r="206" spans="1:12" ht="15.75" customHeight="1">
      <c r="A206" s="12">
        <v>45471</v>
      </c>
      <c r="B206" s="13" t="s">
        <v>376</v>
      </c>
      <c r="C206" s="13" t="s">
        <v>9</v>
      </c>
      <c r="D206" s="14" t="s">
        <v>10</v>
      </c>
      <c r="E206" s="13" t="s">
        <v>32</v>
      </c>
      <c r="F206" s="15">
        <v>9681.5</v>
      </c>
      <c r="G206" s="16">
        <v>9681.5</v>
      </c>
      <c r="H206" s="16">
        <v>9681.5</v>
      </c>
      <c r="I206" s="16">
        <v>0</v>
      </c>
      <c r="J206" s="43">
        <v>0</v>
      </c>
      <c r="K206" s="44"/>
      <c r="L206" s="16">
        <v>0</v>
      </c>
    </row>
    <row r="207" spans="1:12" ht="15.75" customHeight="1">
      <c r="A207" s="17"/>
      <c r="C207" s="18"/>
      <c r="D207" s="19"/>
      <c r="F207" s="21"/>
    </row>
    <row r="208" spans="1:12" ht="15.75" customHeight="1">
      <c r="A208" s="17"/>
      <c r="C208" s="18"/>
      <c r="D208" s="19"/>
      <c r="F208" s="21"/>
    </row>
    <row r="209" spans="1:6" ht="15.75" customHeight="1">
      <c r="A209" s="17"/>
      <c r="C209" s="18"/>
      <c r="D209" s="19"/>
      <c r="F209" s="21"/>
    </row>
    <row r="210" spans="1:6" ht="15.75" customHeight="1">
      <c r="A210" s="17"/>
      <c r="C210" s="18"/>
      <c r="D210" s="19"/>
      <c r="F210" s="21"/>
    </row>
    <row r="211" spans="1:6" ht="15.75" customHeight="1">
      <c r="A211" s="17"/>
      <c r="C211" s="18"/>
      <c r="D211" s="19"/>
      <c r="F211" s="21"/>
    </row>
    <row r="212" spans="1:6" ht="15.75" customHeight="1">
      <c r="A212" s="17"/>
      <c r="C212" s="18"/>
      <c r="D212" s="19"/>
      <c r="F212" s="21"/>
    </row>
    <row r="213" spans="1:6" ht="15.75" customHeight="1">
      <c r="A213" s="17"/>
      <c r="C213" s="18"/>
      <c r="D213" s="19"/>
      <c r="F213" s="21"/>
    </row>
    <row r="214" spans="1:6" ht="15.75" customHeight="1">
      <c r="A214" s="17"/>
      <c r="C214" s="18"/>
      <c r="D214" s="19"/>
      <c r="F214" s="21"/>
    </row>
    <row r="215" spans="1:6" ht="15.75" customHeight="1">
      <c r="A215" s="17"/>
      <c r="C215" s="18"/>
      <c r="D215" s="19"/>
      <c r="F215" s="21"/>
    </row>
    <row r="216" spans="1:6" ht="15.75" customHeight="1">
      <c r="A216" s="17"/>
      <c r="C216" s="18"/>
      <c r="D216" s="19"/>
      <c r="F216" s="21"/>
    </row>
    <row r="217" spans="1:6" ht="15.75" customHeight="1">
      <c r="A217" s="17"/>
      <c r="C217" s="18"/>
      <c r="D217" s="19"/>
      <c r="F217" s="21"/>
    </row>
    <row r="218" spans="1:6" ht="15.75" customHeight="1">
      <c r="A218" s="17"/>
      <c r="C218" s="18"/>
      <c r="D218" s="19"/>
      <c r="F218" s="21"/>
    </row>
    <row r="219" spans="1:6" ht="15.75" customHeight="1">
      <c r="A219" s="17"/>
      <c r="C219" s="18"/>
      <c r="D219" s="19"/>
      <c r="F219" s="21"/>
    </row>
    <row r="220" spans="1:6" ht="15.75" customHeight="1">
      <c r="A220" s="17"/>
      <c r="C220" s="18"/>
      <c r="D220" s="19"/>
      <c r="F220" s="21"/>
    </row>
    <row r="221" spans="1:6" ht="15.75" customHeight="1">
      <c r="A221" s="17"/>
      <c r="C221" s="18"/>
      <c r="D221" s="19"/>
      <c r="F221" s="21"/>
    </row>
    <row r="222" spans="1:6" ht="15.75" customHeight="1">
      <c r="A222" s="17"/>
      <c r="C222" s="18"/>
      <c r="D222" s="19"/>
      <c r="F222" s="21"/>
    </row>
  </sheetData>
  <autoFilter ref="A1:N206" xr:uid="{0A29A82D-E620-45B1-9618-4EF2943CC912}"/>
  <sortState xmlns:xlrd2="http://schemas.microsoft.com/office/spreadsheetml/2017/richdata2" ref="A2:L223">
    <sortCondition ref="B1:B223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2808-94C3-405F-8092-532DDB602432}">
  <sheetPr>
    <outlinePr summaryBelow="0" summaryRight="0"/>
  </sheetPr>
  <dimension ref="A1:I48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9" width="15.140625" customWidth="1"/>
    <col min="10" max="16384" width="15.140625" style="2"/>
  </cols>
  <sheetData>
    <row r="1" spans="1:8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customFormat="1" ht="15.75" customHeight="1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19348.27</v>
      </c>
    </row>
    <row r="3" spans="1:8" customFormat="1" ht="15.75" customHeight="1">
      <c r="A3" s="12">
        <v>44768</v>
      </c>
      <c r="B3" s="13" t="s">
        <v>12</v>
      </c>
      <c r="C3" s="13" t="s">
        <v>9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22424.21</v>
      </c>
    </row>
    <row r="4" spans="1:8" customFormat="1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</row>
    <row r="5" spans="1:8" customFormat="1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23624.080000000002</v>
      </c>
    </row>
    <row r="6" spans="1:8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11</v>
      </c>
      <c r="F6" s="15">
        <v>14400</v>
      </c>
      <c r="G6" s="16">
        <v>14400</v>
      </c>
      <c r="H6" s="16">
        <v>13811.22</v>
      </c>
    </row>
    <row r="7" spans="1:8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23651.83</v>
      </c>
    </row>
    <row r="8" spans="1:8" customFormat="1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18946.080000000002</v>
      </c>
    </row>
    <row r="9" spans="1:8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11966.3</v>
      </c>
    </row>
    <row r="10" spans="1:8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12385.21</v>
      </c>
    </row>
    <row r="11" spans="1:8" customFormat="1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18126.2</v>
      </c>
    </row>
    <row r="12" spans="1:8" customFormat="1" ht="15.75" customHeight="1">
      <c r="A12" s="12">
        <v>44812</v>
      </c>
      <c r="B12" s="13" t="s">
        <v>25</v>
      </c>
      <c r="C12" s="13" t="s">
        <v>9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9900.24</v>
      </c>
    </row>
    <row r="13" spans="1:8" customFormat="1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12630.07</v>
      </c>
    </row>
    <row r="14" spans="1:8" customFormat="1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7733.97</v>
      </c>
    </row>
    <row r="15" spans="1:8" customFormat="1" ht="15.75" customHeight="1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10160.51</v>
      </c>
    </row>
    <row r="16" spans="1:8" customFormat="1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24168.68</v>
      </c>
    </row>
    <row r="17" spans="1:8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24124.83</v>
      </c>
    </row>
    <row r="18" spans="1:8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11003.89</v>
      </c>
    </row>
    <row r="19" spans="1:8" customFormat="1" ht="15.75" customHeight="1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22919.040000000001</v>
      </c>
    </row>
    <row r="20" spans="1:8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18441.36</v>
      </c>
    </row>
    <row r="21" spans="1:8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2561.64</v>
      </c>
    </row>
    <row r="22" spans="1:8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22416</v>
      </c>
    </row>
    <row r="23" spans="1:8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24038.17</v>
      </c>
    </row>
    <row r="24" spans="1:8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19199.04</v>
      </c>
    </row>
    <row r="25" spans="1:8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19817.86</v>
      </c>
    </row>
    <row r="26" spans="1:8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11200</v>
      </c>
    </row>
    <row r="27" spans="1:8" customFormat="1" ht="15.75" customHeight="1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6945.66</v>
      </c>
    </row>
    <row r="28" spans="1:8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9609.5499999999993</v>
      </c>
    </row>
    <row r="29" spans="1:8" customFormat="1" ht="15.75" customHeight="1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14394.83</v>
      </c>
    </row>
    <row r="30" spans="1:8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25000</v>
      </c>
    </row>
    <row r="31" spans="1:8" customFormat="1" ht="15.75" customHeight="1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14400</v>
      </c>
    </row>
    <row r="32" spans="1:8" customFormat="1" ht="15.75" customHeight="1">
      <c r="A32" s="12">
        <v>44958</v>
      </c>
      <c r="B32" s="13" t="s">
        <v>52</v>
      </c>
      <c r="C32" s="13" t="s">
        <v>9</v>
      </c>
      <c r="D32" s="14" t="s">
        <v>18</v>
      </c>
      <c r="E32" s="13" t="s">
        <v>32</v>
      </c>
      <c r="F32" s="15">
        <v>23000</v>
      </c>
      <c r="G32" s="16">
        <v>23000</v>
      </c>
      <c r="H32" s="16">
        <v>23000</v>
      </c>
    </row>
    <row r="33" spans="1:9" s="5" customFormat="1" ht="15.75" customHeight="1">
      <c r="A33" s="17"/>
      <c r="B33" s="2"/>
      <c r="C33" s="18"/>
      <c r="D33" s="19"/>
      <c r="E33" s="2"/>
      <c r="F33" s="20">
        <f>SUM(F2:F32)</f>
        <v>545154.34</v>
      </c>
      <c r="H33" s="6">
        <f>SUM(H2:H32)</f>
        <v>513483.7699999999</v>
      </c>
      <c r="I33"/>
    </row>
    <row r="34" spans="1:9" s="5" customFormat="1" ht="15.75" customHeight="1">
      <c r="A34" s="17"/>
      <c r="B34" s="2"/>
      <c r="C34" s="18"/>
      <c r="D34" s="19"/>
      <c r="E34" s="2"/>
      <c r="F34" s="21"/>
      <c r="I34"/>
    </row>
    <row r="35" spans="1:9" s="5" customFormat="1" ht="15.75" customHeight="1">
      <c r="A35" s="17"/>
      <c r="B35" s="2"/>
      <c r="C35" s="18"/>
      <c r="D35" s="19"/>
      <c r="E35" s="2"/>
      <c r="F35" s="21"/>
      <c r="I35"/>
    </row>
    <row r="36" spans="1:9" s="5" customFormat="1" ht="15.75" customHeight="1">
      <c r="A36" s="17"/>
      <c r="B36" s="2"/>
      <c r="C36" s="18"/>
      <c r="D36" s="19"/>
      <c r="E36" s="2"/>
      <c r="F36" s="21"/>
      <c r="I36"/>
    </row>
    <row r="37" spans="1:9" s="5" customFormat="1" ht="15.75" customHeight="1">
      <c r="A37" s="17"/>
      <c r="B37" s="2"/>
      <c r="C37" s="18"/>
      <c r="D37" s="19"/>
      <c r="E37" s="2"/>
      <c r="F37" s="21"/>
      <c r="I37"/>
    </row>
    <row r="38" spans="1:9" s="5" customFormat="1" ht="15.75" customHeight="1">
      <c r="A38" s="17"/>
      <c r="B38" s="2"/>
      <c r="C38" s="18"/>
      <c r="D38" s="19"/>
      <c r="E38" s="2"/>
      <c r="F38" s="21"/>
      <c r="I38"/>
    </row>
    <row r="39" spans="1:9" s="5" customFormat="1" ht="15.75" customHeight="1">
      <c r="A39" s="17"/>
      <c r="B39" s="2"/>
      <c r="C39" s="18"/>
      <c r="D39" s="19"/>
      <c r="E39" s="2"/>
      <c r="F39" s="21"/>
      <c r="I39"/>
    </row>
    <row r="40" spans="1:9" s="5" customFormat="1" ht="15.75" customHeight="1">
      <c r="A40" s="17"/>
      <c r="B40" s="2"/>
      <c r="C40" s="18"/>
      <c r="D40" s="19"/>
      <c r="E40" s="2"/>
      <c r="F40" s="21"/>
      <c r="I40"/>
    </row>
    <row r="41" spans="1:9" s="5" customFormat="1" ht="15.75" customHeight="1">
      <c r="A41" s="17"/>
      <c r="B41" s="2"/>
      <c r="C41" s="18"/>
      <c r="D41" s="19"/>
      <c r="E41" s="2"/>
      <c r="F41" s="21"/>
      <c r="I41"/>
    </row>
    <row r="42" spans="1:9" s="5" customFormat="1" ht="15.75" customHeight="1">
      <c r="A42" s="17"/>
      <c r="B42" s="2"/>
      <c r="C42" s="18"/>
      <c r="D42" s="19"/>
      <c r="E42" s="2"/>
      <c r="F42" s="21"/>
      <c r="I42"/>
    </row>
    <row r="43" spans="1:9" s="5" customFormat="1" ht="15.75" customHeight="1">
      <c r="A43" s="17"/>
      <c r="B43" s="2"/>
      <c r="C43" s="18"/>
      <c r="D43" s="19"/>
      <c r="E43" s="2"/>
      <c r="F43" s="21"/>
      <c r="I43"/>
    </row>
    <row r="44" spans="1:9" s="5" customFormat="1" ht="15.75" customHeight="1">
      <c r="A44" s="17"/>
      <c r="B44" s="2"/>
      <c r="C44" s="18"/>
      <c r="D44" s="19"/>
      <c r="E44" s="2"/>
      <c r="F44" s="21"/>
      <c r="I44"/>
    </row>
    <row r="45" spans="1:9" s="5" customFormat="1" ht="15.75" customHeight="1">
      <c r="A45" s="17"/>
      <c r="B45" s="2"/>
      <c r="C45" s="18"/>
      <c r="D45" s="19"/>
      <c r="E45" s="2"/>
      <c r="F45" s="21"/>
      <c r="I45"/>
    </row>
    <row r="46" spans="1:9" s="5" customFormat="1" ht="15.75" customHeight="1">
      <c r="A46" s="17"/>
      <c r="B46" s="2"/>
      <c r="C46" s="18"/>
      <c r="D46" s="19"/>
      <c r="E46" s="2"/>
      <c r="F46" s="21"/>
      <c r="I46"/>
    </row>
    <row r="47" spans="1:9" s="5" customFormat="1" ht="15.75" customHeight="1">
      <c r="A47" s="17"/>
      <c r="B47" s="2"/>
      <c r="C47" s="18"/>
      <c r="D47" s="19"/>
      <c r="E47" s="2"/>
      <c r="F47" s="21"/>
      <c r="I47"/>
    </row>
    <row r="48" spans="1:9" s="5" customFormat="1" ht="15.75" customHeight="1">
      <c r="A48" s="17"/>
      <c r="B48" s="2"/>
      <c r="C48" s="18"/>
      <c r="D48" s="19"/>
      <c r="E48" s="2"/>
      <c r="F48" s="21"/>
      <c r="I48"/>
    </row>
  </sheetData>
  <sortState xmlns:xlrd2="http://schemas.microsoft.com/office/spreadsheetml/2017/richdata2" ref="A2:H48">
    <sortCondition ref="B1:B48"/>
  </sortState>
  <pageMargins left="0.7" right="0.7" top="0.75" bottom="0.75" header="0.3" footer="0.3"/>
  <pageSetup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1704-A7C7-49D7-A6C5-C48F123ECF1C}">
  <dimension ref="A1:F212"/>
  <sheetViews>
    <sheetView tabSelected="1" zoomScale="75" zoomScaleNormal="75" workbookViewId="0">
      <selection activeCell="C1" sqref="C1"/>
    </sheetView>
  </sheetViews>
  <sheetFormatPr defaultColWidth="9.42578125" defaultRowHeight="15" customHeight="1"/>
  <cols>
    <col min="1" max="1" width="26" style="91" bestFit="1" customWidth="1"/>
    <col min="2" max="2" width="19.5703125" style="92" customWidth="1"/>
    <col min="3" max="3" width="39.85546875" style="93" customWidth="1"/>
    <col min="4" max="5" width="25.7109375" style="92" customWidth="1"/>
    <col min="6" max="6" width="32.5703125" style="92" customWidth="1"/>
    <col min="7" max="16384" width="9.42578125" style="91"/>
  </cols>
  <sheetData>
    <row r="1" spans="1:6" s="86" customFormat="1">
      <c r="A1" s="85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.5">
      <c r="A2" s="87">
        <v>44736.490000810183</v>
      </c>
      <c r="B2" s="88" t="s">
        <v>8</v>
      </c>
      <c r="C2" s="89">
        <v>20479.34</v>
      </c>
      <c r="D2" s="90">
        <v>20479.34</v>
      </c>
      <c r="E2" s="90">
        <v>18658.79</v>
      </c>
      <c r="F2" s="88" t="s">
        <v>242</v>
      </c>
    </row>
    <row r="3" spans="1:6" ht="16.5">
      <c r="A3" s="87">
        <v>44755.775195104165</v>
      </c>
      <c r="B3" s="88" t="s">
        <v>12</v>
      </c>
      <c r="C3" s="89">
        <v>23500</v>
      </c>
      <c r="D3" s="90">
        <v>23558.080000000002</v>
      </c>
      <c r="E3" s="90">
        <v>24676.16</v>
      </c>
      <c r="F3" s="88" t="s">
        <v>242</v>
      </c>
    </row>
    <row r="4" spans="1:6" ht="16.5">
      <c r="A4" s="87">
        <v>44775.717359606482</v>
      </c>
      <c r="B4" s="88" t="s">
        <v>13</v>
      </c>
      <c r="C4" s="89">
        <v>16600</v>
      </c>
      <c r="D4" s="90">
        <v>16600</v>
      </c>
      <c r="E4" s="90">
        <v>0</v>
      </c>
      <c r="F4" s="88" t="s">
        <v>58</v>
      </c>
    </row>
    <row r="5" spans="1:6" ht="16.5">
      <c r="A5" s="87">
        <v>44775.830350312499</v>
      </c>
      <c r="B5" s="88" t="s">
        <v>15</v>
      </c>
      <c r="C5" s="89">
        <v>25000</v>
      </c>
      <c r="D5" s="90">
        <v>25000</v>
      </c>
      <c r="E5" s="90">
        <v>22777.45</v>
      </c>
      <c r="F5" s="88" t="s">
        <v>242</v>
      </c>
    </row>
    <row r="6" spans="1:6" ht="16.5">
      <c r="A6" s="87">
        <v>44782.429960914349</v>
      </c>
      <c r="B6" s="88" t="s">
        <v>17</v>
      </c>
      <c r="C6" s="89">
        <v>14400</v>
      </c>
      <c r="D6" s="90">
        <v>14719.93</v>
      </c>
      <c r="E6" s="90">
        <v>14474.83</v>
      </c>
      <c r="F6" s="88" t="s">
        <v>86</v>
      </c>
    </row>
    <row r="7" spans="1:6" ht="16.5">
      <c r="A7" s="87">
        <v>44782.690001817129</v>
      </c>
      <c r="B7" s="88" t="s">
        <v>19</v>
      </c>
      <c r="C7" s="89">
        <v>25000</v>
      </c>
      <c r="D7" s="90">
        <v>24588.95</v>
      </c>
      <c r="E7" s="90">
        <v>3223.87</v>
      </c>
      <c r="F7" s="88" t="s">
        <v>9</v>
      </c>
    </row>
    <row r="8" spans="1:6" ht="16.5">
      <c r="A8" s="87">
        <v>44782.945655208328</v>
      </c>
      <c r="B8" s="88" t="s">
        <v>20</v>
      </c>
      <c r="C8" s="89">
        <v>20200</v>
      </c>
      <c r="D8" s="90">
        <v>20200</v>
      </c>
      <c r="E8" s="90">
        <v>18233.05</v>
      </c>
      <c r="F8" s="88" t="s">
        <v>242</v>
      </c>
    </row>
    <row r="9" spans="1:6" ht="16.5">
      <c r="A9" s="87">
        <v>44793.71000702546</v>
      </c>
      <c r="B9" s="88" t="s">
        <v>22</v>
      </c>
      <c r="C9" s="89">
        <v>12800</v>
      </c>
      <c r="D9" s="90">
        <v>12800</v>
      </c>
      <c r="E9" s="90">
        <v>8297.1299999999992</v>
      </c>
      <c r="F9" s="88" t="s">
        <v>9</v>
      </c>
    </row>
    <row r="10" spans="1:6" ht="16.5">
      <c r="A10" s="87">
        <v>44798.43072665509</v>
      </c>
      <c r="B10" s="88" t="s">
        <v>23</v>
      </c>
      <c r="C10" s="89">
        <v>13000</v>
      </c>
      <c r="D10" s="90">
        <v>13000</v>
      </c>
      <c r="E10" s="90">
        <v>9913.26</v>
      </c>
      <c r="F10" s="88" t="s">
        <v>9</v>
      </c>
    </row>
    <row r="11" spans="1:6" ht="16.5">
      <c r="A11" s="87">
        <v>44799.717722685185</v>
      </c>
      <c r="B11" s="88" t="s">
        <v>24</v>
      </c>
      <c r="C11" s="89">
        <v>19000</v>
      </c>
      <c r="D11" s="90">
        <v>17806.68</v>
      </c>
      <c r="E11" s="90">
        <v>17806.68</v>
      </c>
      <c r="F11" s="88" t="s">
        <v>242</v>
      </c>
    </row>
    <row r="12" spans="1:6" ht="16.5">
      <c r="A12" s="87">
        <v>44802.94560864583</v>
      </c>
      <c r="B12" s="88" t="s">
        <v>25</v>
      </c>
      <c r="C12" s="89">
        <v>11000</v>
      </c>
      <c r="D12" s="90">
        <v>11000</v>
      </c>
      <c r="E12" s="90">
        <v>0</v>
      </c>
      <c r="F12" s="88" t="s">
        <v>58</v>
      </c>
    </row>
    <row r="13" spans="1:6" ht="16.5">
      <c r="A13" s="87">
        <v>44803.753415011575</v>
      </c>
      <c r="B13" s="88" t="s">
        <v>27</v>
      </c>
      <c r="C13" s="89">
        <v>13000</v>
      </c>
      <c r="D13" s="90">
        <v>10737.97</v>
      </c>
      <c r="E13" s="90">
        <v>10580.68</v>
      </c>
      <c r="F13" s="88" t="s">
        <v>9</v>
      </c>
    </row>
    <row r="14" spans="1:6" ht="16.5">
      <c r="A14" s="87">
        <v>44805.929772916665</v>
      </c>
      <c r="B14" s="88" t="s">
        <v>29</v>
      </c>
      <c r="C14" s="89">
        <v>8000</v>
      </c>
      <c r="D14" s="90">
        <v>8000</v>
      </c>
      <c r="E14" s="90">
        <v>6195.26</v>
      </c>
      <c r="F14" s="88" t="s">
        <v>9</v>
      </c>
    </row>
    <row r="15" spans="1:6" ht="16.5">
      <c r="A15" s="87">
        <v>44808.347388344904</v>
      </c>
      <c r="B15" s="88" t="s">
        <v>31</v>
      </c>
      <c r="C15" s="89">
        <v>10500</v>
      </c>
      <c r="D15" s="90">
        <v>10500</v>
      </c>
      <c r="E15" s="90">
        <v>9884.5400000000009</v>
      </c>
      <c r="F15" s="88" t="s">
        <v>242</v>
      </c>
    </row>
    <row r="16" spans="1:6" ht="16.5">
      <c r="A16" s="87">
        <v>44813.661989548607</v>
      </c>
      <c r="B16" s="88" t="s">
        <v>33</v>
      </c>
      <c r="C16" s="89">
        <v>25000</v>
      </c>
      <c r="D16" s="90">
        <v>25000</v>
      </c>
      <c r="E16" s="90">
        <v>0</v>
      </c>
      <c r="F16" s="88" t="s">
        <v>58</v>
      </c>
    </row>
    <row r="17" spans="1:6" ht="16.5">
      <c r="A17" s="87">
        <v>44813.775023726848</v>
      </c>
      <c r="B17" s="88" t="s">
        <v>35</v>
      </c>
      <c r="C17" s="89">
        <v>25000</v>
      </c>
      <c r="D17" s="90">
        <v>25000</v>
      </c>
      <c r="E17" s="90">
        <v>19363.96</v>
      </c>
      <c r="F17" s="88" t="s">
        <v>9</v>
      </c>
    </row>
    <row r="18" spans="1:6" ht="16.5">
      <c r="A18" s="87">
        <v>44813.77811871528</v>
      </c>
      <c r="B18" s="88" t="s">
        <v>36</v>
      </c>
      <c r="C18" s="89">
        <v>11550</v>
      </c>
      <c r="D18" s="90">
        <v>11550</v>
      </c>
      <c r="E18" s="90">
        <v>8858.99</v>
      </c>
      <c r="F18" s="88" t="s">
        <v>9</v>
      </c>
    </row>
    <row r="19" spans="1:6" ht="16.5">
      <c r="A19" s="87">
        <v>44813.821933067127</v>
      </c>
      <c r="B19" s="88" t="s">
        <v>37</v>
      </c>
      <c r="C19" s="89">
        <v>23875</v>
      </c>
      <c r="D19" s="90">
        <v>22164.6</v>
      </c>
      <c r="E19" s="90">
        <v>22061.03</v>
      </c>
      <c r="F19" s="88" t="s">
        <v>242</v>
      </c>
    </row>
    <row r="20" spans="1:6" ht="16.5">
      <c r="A20" s="87">
        <v>44813.861668287034</v>
      </c>
      <c r="B20" s="88" t="s">
        <v>38</v>
      </c>
      <c r="C20" s="89">
        <v>19300</v>
      </c>
      <c r="D20" s="90">
        <v>19300</v>
      </c>
      <c r="E20" s="90">
        <v>15409.91</v>
      </c>
      <c r="F20" s="88" t="s">
        <v>242</v>
      </c>
    </row>
    <row r="21" spans="1:6" ht="16.5">
      <c r="A21" s="87">
        <v>44813.956223993053</v>
      </c>
      <c r="B21" s="88" t="s">
        <v>39</v>
      </c>
      <c r="C21" s="89">
        <v>11000</v>
      </c>
      <c r="D21" s="90">
        <v>11000</v>
      </c>
      <c r="E21" s="90">
        <v>2031.73</v>
      </c>
      <c r="F21" s="88" t="s">
        <v>9</v>
      </c>
    </row>
    <row r="22" spans="1:6" ht="16.5">
      <c r="A22" s="87">
        <v>44813.988685995369</v>
      </c>
      <c r="B22" s="88" t="s">
        <v>40</v>
      </c>
      <c r="C22" s="89">
        <v>23350</v>
      </c>
      <c r="D22" s="90">
        <v>18936.18</v>
      </c>
      <c r="E22" s="90">
        <v>18427.759999999998</v>
      </c>
      <c r="F22" s="88" t="s">
        <v>9</v>
      </c>
    </row>
    <row r="23" spans="1:6" ht="16.5">
      <c r="A23" s="87">
        <v>44814.387010798608</v>
      </c>
      <c r="B23" s="88" t="s">
        <v>41</v>
      </c>
      <c r="C23" s="89">
        <v>25000</v>
      </c>
      <c r="D23" s="90">
        <v>21704.1</v>
      </c>
      <c r="E23" s="90">
        <v>19933.669999999998</v>
      </c>
      <c r="F23" s="88" t="s">
        <v>9</v>
      </c>
    </row>
    <row r="24" spans="1:6" ht="16.5">
      <c r="A24" s="87">
        <v>44814.518029050923</v>
      </c>
      <c r="B24" s="88" t="s">
        <v>42</v>
      </c>
      <c r="C24" s="89">
        <v>20000</v>
      </c>
      <c r="D24" s="90">
        <v>20000</v>
      </c>
      <c r="E24" s="90">
        <v>15346.22</v>
      </c>
      <c r="F24" s="88" t="s">
        <v>86</v>
      </c>
    </row>
    <row r="25" spans="1:6" ht="16.5">
      <c r="A25" s="87">
        <v>44814.536270138888</v>
      </c>
      <c r="B25" s="88" t="s">
        <v>43</v>
      </c>
      <c r="C25" s="89">
        <v>20000</v>
      </c>
      <c r="D25" s="90">
        <v>20232.05</v>
      </c>
      <c r="E25" s="90">
        <v>16148.15</v>
      </c>
      <c r="F25" s="88" t="s">
        <v>9</v>
      </c>
    </row>
    <row r="26" spans="1:6" ht="16.5">
      <c r="A26" s="87">
        <v>44814.549383182872</v>
      </c>
      <c r="B26" s="88" t="s">
        <v>45</v>
      </c>
      <c r="C26" s="89">
        <v>14500</v>
      </c>
      <c r="D26" s="90">
        <v>14500</v>
      </c>
      <c r="E26" s="90">
        <v>3870.07</v>
      </c>
      <c r="F26" s="88" t="s">
        <v>9</v>
      </c>
    </row>
    <row r="27" spans="1:6" ht="16.5">
      <c r="A27" s="87">
        <v>44824.505273923613</v>
      </c>
      <c r="B27" s="88" t="s">
        <v>46</v>
      </c>
      <c r="C27" s="89">
        <v>7100</v>
      </c>
      <c r="D27" s="90">
        <v>7387.32</v>
      </c>
      <c r="E27" s="90">
        <v>7387.32</v>
      </c>
      <c r="F27" s="88" t="s">
        <v>242</v>
      </c>
    </row>
    <row r="28" spans="1:6" ht="16.5">
      <c r="A28" s="87">
        <v>44840.464480555551</v>
      </c>
      <c r="B28" s="88" t="s">
        <v>48</v>
      </c>
      <c r="C28" s="89">
        <v>10000</v>
      </c>
      <c r="D28" s="90">
        <v>8443.61</v>
      </c>
      <c r="E28" s="90">
        <v>8086.63</v>
      </c>
      <c r="F28" s="88" t="s">
        <v>9</v>
      </c>
    </row>
    <row r="29" spans="1:6" ht="16.5">
      <c r="A29" s="87">
        <v>44896</v>
      </c>
      <c r="B29" s="88" t="s">
        <v>49</v>
      </c>
      <c r="C29" s="89">
        <v>14600</v>
      </c>
      <c r="D29" s="90">
        <v>14600</v>
      </c>
      <c r="E29" s="90">
        <v>13779.56</v>
      </c>
      <c r="F29" s="88" t="s">
        <v>242</v>
      </c>
    </row>
    <row r="30" spans="1:6" ht="16.5">
      <c r="A30" s="87">
        <v>44944</v>
      </c>
      <c r="B30" s="88" t="s">
        <v>50</v>
      </c>
      <c r="C30" s="89">
        <v>25000</v>
      </c>
      <c r="D30" s="90">
        <v>25000</v>
      </c>
      <c r="E30" s="90">
        <v>20743.29</v>
      </c>
      <c r="F30" s="88" t="s">
        <v>9</v>
      </c>
    </row>
    <row r="31" spans="1:6" ht="16.5">
      <c r="A31" s="87">
        <v>44945</v>
      </c>
      <c r="B31" s="88" t="s">
        <v>59</v>
      </c>
      <c r="C31" s="89">
        <v>9700</v>
      </c>
      <c r="D31" s="90">
        <v>9401.61</v>
      </c>
      <c r="E31" s="90">
        <v>8652.84</v>
      </c>
      <c r="F31" s="88" t="s">
        <v>242</v>
      </c>
    </row>
    <row r="32" spans="1:6" ht="16.5">
      <c r="A32" s="87">
        <v>44945</v>
      </c>
      <c r="B32" s="88" t="s">
        <v>51</v>
      </c>
      <c r="C32" s="89">
        <v>14400</v>
      </c>
      <c r="D32" s="90">
        <v>14400</v>
      </c>
      <c r="E32" s="90">
        <v>11968.43</v>
      </c>
      <c r="F32" s="88" t="s">
        <v>9</v>
      </c>
    </row>
    <row r="33" spans="1:6" ht="16.5">
      <c r="A33" s="87">
        <v>44945</v>
      </c>
      <c r="B33" s="88" t="s">
        <v>60</v>
      </c>
      <c r="C33" s="89">
        <v>20000</v>
      </c>
      <c r="D33" s="90">
        <v>20000</v>
      </c>
      <c r="E33" s="90">
        <v>16743.21</v>
      </c>
      <c r="F33" s="88" t="s">
        <v>9</v>
      </c>
    </row>
    <row r="34" spans="1:6" ht="16.5">
      <c r="A34" s="87">
        <v>44945</v>
      </c>
      <c r="B34" s="88" t="s">
        <v>52</v>
      </c>
      <c r="C34" s="89">
        <v>23000</v>
      </c>
      <c r="D34" s="90">
        <v>23000</v>
      </c>
      <c r="E34" s="90">
        <v>19040.939999999999</v>
      </c>
      <c r="F34" s="88" t="s">
        <v>9</v>
      </c>
    </row>
    <row r="35" spans="1:6" ht="16.5">
      <c r="A35" s="87">
        <v>44961</v>
      </c>
      <c r="B35" s="88" t="s">
        <v>61</v>
      </c>
      <c r="C35" s="89">
        <v>6200</v>
      </c>
      <c r="D35" s="90">
        <v>6200</v>
      </c>
      <c r="E35" s="90">
        <v>0</v>
      </c>
      <c r="F35" s="88" t="s">
        <v>58</v>
      </c>
    </row>
    <row r="36" spans="1:6" ht="16.5">
      <c r="A36" s="87">
        <v>44964</v>
      </c>
      <c r="B36" s="88" t="s">
        <v>62</v>
      </c>
      <c r="C36" s="89">
        <v>16000</v>
      </c>
      <c r="D36" s="90">
        <v>16000</v>
      </c>
      <c r="E36" s="90">
        <v>15548.74</v>
      </c>
      <c r="F36" s="88" t="s">
        <v>242</v>
      </c>
    </row>
    <row r="37" spans="1:6" ht="16.5">
      <c r="A37" s="87">
        <v>44967</v>
      </c>
      <c r="B37" s="88" t="s">
        <v>68</v>
      </c>
      <c r="C37" s="89">
        <v>15000</v>
      </c>
      <c r="D37" s="90">
        <v>15000</v>
      </c>
      <c r="E37" s="90">
        <v>14730.96</v>
      </c>
      <c r="F37" s="88" t="s">
        <v>242</v>
      </c>
    </row>
    <row r="38" spans="1:6" ht="16.5">
      <c r="A38" s="87">
        <v>44968</v>
      </c>
      <c r="B38" s="88" t="s">
        <v>69</v>
      </c>
      <c r="C38" s="89">
        <v>25000</v>
      </c>
      <c r="D38" s="90">
        <v>24919.47</v>
      </c>
      <c r="E38" s="90">
        <v>1923.47</v>
      </c>
      <c r="F38" s="88" t="s">
        <v>9</v>
      </c>
    </row>
    <row r="39" spans="1:6" ht="16.5">
      <c r="A39" s="87">
        <v>44973</v>
      </c>
      <c r="B39" s="88" t="s">
        <v>63</v>
      </c>
      <c r="C39" s="89">
        <v>10000</v>
      </c>
      <c r="D39" s="90">
        <v>10000</v>
      </c>
      <c r="E39" s="90">
        <v>8310.33</v>
      </c>
      <c r="F39" s="88" t="s">
        <v>9</v>
      </c>
    </row>
    <row r="40" spans="1:6" ht="16.5">
      <c r="A40" s="87">
        <v>44975</v>
      </c>
      <c r="B40" s="88" t="s">
        <v>64</v>
      </c>
      <c r="C40" s="89">
        <v>10000</v>
      </c>
      <c r="D40" s="90">
        <v>10000</v>
      </c>
      <c r="E40" s="90">
        <v>0</v>
      </c>
      <c r="F40" s="88" t="s">
        <v>58</v>
      </c>
    </row>
    <row r="41" spans="1:6" ht="16.5">
      <c r="A41" s="87">
        <v>44978</v>
      </c>
      <c r="B41" s="88" t="s">
        <v>65</v>
      </c>
      <c r="C41" s="89">
        <v>20000</v>
      </c>
      <c r="D41" s="90">
        <v>20000</v>
      </c>
      <c r="E41" s="90">
        <v>16980.82</v>
      </c>
      <c r="F41" s="88" t="s">
        <v>9</v>
      </c>
    </row>
    <row r="42" spans="1:6" ht="16.5">
      <c r="A42" s="87">
        <v>44985</v>
      </c>
      <c r="B42" s="88" t="s">
        <v>70</v>
      </c>
      <c r="C42" s="89">
        <v>15365</v>
      </c>
      <c r="D42" s="90">
        <v>15365</v>
      </c>
      <c r="E42" s="90">
        <v>13286.15</v>
      </c>
      <c r="F42" s="88" t="s">
        <v>86</v>
      </c>
    </row>
    <row r="43" spans="1:6" ht="16.5">
      <c r="A43" s="87">
        <v>44992</v>
      </c>
      <c r="B43" s="88" t="s">
        <v>71</v>
      </c>
      <c r="C43" s="89">
        <v>15000</v>
      </c>
      <c r="D43" s="90">
        <v>13963.92</v>
      </c>
      <c r="E43" s="90">
        <v>12632.18</v>
      </c>
      <c r="F43" s="88" t="s">
        <v>9</v>
      </c>
    </row>
    <row r="44" spans="1:6" ht="16.5">
      <c r="A44" s="87">
        <v>44992</v>
      </c>
      <c r="B44" s="88" t="s">
        <v>72</v>
      </c>
      <c r="C44" s="89">
        <v>17500</v>
      </c>
      <c r="D44" s="90">
        <v>17500</v>
      </c>
      <c r="E44" s="90">
        <v>14657.81</v>
      </c>
      <c r="F44" s="88" t="s">
        <v>9</v>
      </c>
    </row>
    <row r="45" spans="1:6" ht="16.5">
      <c r="A45" s="87">
        <v>44992</v>
      </c>
      <c r="B45" s="88" t="s">
        <v>73</v>
      </c>
      <c r="C45" s="89">
        <v>12400</v>
      </c>
      <c r="D45" s="90">
        <v>12400</v>
      </c>
      <c r="E45" s="90">
        <v>10222.89</v>
      </c>
      <c r="F45" s="88" t="s">
        <v>9</v>
      </c>
    </row>
    <row r="46" spans="1:6" ht="16.5">
      <c r="A46" s="87">
        <v>44992</v>
      </c>
      <c r="B46" s="88" t="s">
        <v>75</v>
      </c>
      <c r="C46" s="89">
        <v>6000</v>
      </c>
      <c r="D46" s="90">
        <v>6000</v>
      </c>
      <c r="E46" s="90">
        <v>5014.37</v>
      </c>
      <c r="F46" s="88" t="s">
        <v>9</v>
      </c>
    </row>
    <row r="47" spans="1:6" ht="16.5">
      <c r="A47" s="87">
        <v>44992</v>
      </c>
      <c r="B47" s="88" t="s">
        <v>76</v>
      </c>
      <c r="C47" s="89">
        <v>14600</v>
      </c>
      <c r="D47" s="90">
        <v>14600</v>
      </c>
      <c r="E47" s="90">
        <v>11045.13</v>
      </c>
      <c r="F47" s="88" t="s">
        <v>9</v>
      </c>
    </row>
    <row r="48" spans="1:6" ht="16.5">
      <c r="A48" s="87">
        <v>44993</v>
      </c>
      <c r="B48" s="88" t="s">
        <v>77</v>
      </c>
      <c r="C48" s="89">
        <v>11200</v>
      </c>
      <c r="D48" s="90">
        <v>11200</v>
      </c>
      <c r="E48" s="90">
        <v>9486.84</v>
      </c>
      <c r="F48" s="88" t="s">
        <v>9</v>
      </c>
    </row>
    <row r="49" spans="1:6" ht="16.5">
      <c r="A49" s="87">
        <v>44993</v>
      </c>
      <c r="B49" s="88" t="s">
        <v>78</v>
      </c>
      <c r="C49" s="89">
        <v>15500</v>
      </c>
      <c r="D49" s="90">
        <v>15066.92</v>
      </c>
      <c r="E49" s="90">
        <v>13325.21</v>
      </c>
      <c r="F49" s="88" t="s">
        <v>9</v>
      </c>
    </row>
    <row r="50" spans="1:6" ht="16.5">
      <c r="A50" s="87">
        <v>44993</v>
      </c>
      <c r="B50" s="88" t="s">
        <v>105</v>
      </c>
      <c r="C50" s="89">
        <v>25000</v>
      </c>
      <c r="D50" s="90">
        <v>25000</v>
      </c>
      <c r="E50" s="90">
        <v>22076.17</v>
      </c>
      <c r="F50" s="88" t="s">
        <v>86</v>
      </c>
    </row>
    <row r="51" spans="1:6" ht="16.5">
      <c r="A51" s="87">
        <v>44995</v>
      </c>
      <c r="B51" s="88" t="s">
        <v>79</v>
      </c>
      <c r="C51" s="89">
        <v>12000</v>
      </c>
      <c r="D51" s="90">
        <v>10961.8</v>
      </c>
      <c r="E51" s="90">
        <v>10303.81</v>
      </c>
      <c r="F51" s="88" t="s">
        <v>9</v>
      </c>
    </row>
    <row r="52" spans="1:6" ht="16.5">
      <c r="A52" s="87">
        <v>45013</v>
      </c>
      <c r="B52" s="88" t="s">
        <v>84</v>
      </c>
      <c r="C52" s="89">
        <v>3000</v>
      </c>
      <c r="D52" s="90">
        <v>2815.26</v>
      </c>
      <c r="E52" s="90">
        <v>2754.73</v>
      </c>
      <c r="F52" s="88" t="s">
        <v>242</v>
      </c>
    </row>
    <row r="53" spans="1:6" ht="16.5">
      <c r="A53" s="87">
        <v>45015</v>
      </c>
      <c r="B53" s="88" t="s">
        <v>85</v>
      </c>
      <c r="C53" s="89">
        <v>17750</v>
      </c>
      <c r="D53" s="90">
        <v>17947.669999999998</v>
      </c>
      <c r="E53" s="90">
        <v>16712.400000000001</v>
      </c>
      <c r="F53" s="88" t="s">
        <v>86</v>
      </c>
    </row>
    <row r="54" spans="1:6" ht="16.5">
      <c r="A54" s="87">
        <v>45016.581385381942</v>
      </c>
      <c r="B54" s="88" t="s">
        <v>87</v>
      </c>
      <c r="C54" s="89">
        <v>22200</v>
      </c>
      <c r="D54" s="90">
        <v>20132.41</v>
      </c>
      <c r="E54" s="90">
        <v>0</v>
      </c>
      <c r="F54" s="88" t="s">
        <v>58</v>
      </c>
    </row>
    <row r="55" spans="1:6" ht="16.5">
      <c r="A55" s="87">
        <v>45017</v>
      </c>
      <c r="B55" s="88" t="s">
        <v>88</v>
      </c>
      <c r="C55" s="89">
        <v>22675</v>
      </c>
      <c r="D55" s="90">
        <v>22375.97</v>
      </c>
      <c r="E55" s="90">
        <v>22375.97</v>
      </c>
      <c r="F55" s="88" t="s">
        <v>242</v>
      </c>
    </row>
    <row r="56" spans="1:6" ht="16.5">
      <c r="A56" s="87">
        <v>45022</v>
      </c>
      <c r="B56" s="88" t="s">
        <v>89</v>
      </c>
      <c r="C56" s="89">
        <v>13000</v>
      </c>
      <c r="D56" s="90">
        <v>12971.36</v>
      </c>
      <c r="E56" s="90">
        <v>11430.97</v>
      </c>
      <c r="F56" s="88" t="s">
        <v>9</v>
      </c>
    </row>
    <row r="57" spans="1:6" ht="16.5">
      <c r="A57" s="87">
        <v>45022</v>
      </c>
      <c r="B57" s="88" t="s">
        <v>90</v>
      </c>
      <c r="C57" s="89">
        <v>23000</v>
      </c>
      <c r="D57" s="90">
        <v>20515.93</v>
      </c>
      <c r="E57" s="90">
        <v>19656.39</v>
      </c>
      <c r="F57" s="88" t="s">
        <v>9</v>
      </c>
    </row>
    <row r="58" spans="1:6" ht="16.5">
      <c r="A58" s="87">
        <v>45022</v>
      </c>
      <c r="B58" s="88" t="s">
        <v>91</v>
      </c>
      <c r="C58" s="89">
        <v>5900</v>
      </c>
      <c r="D58" s="90">
        <v>5942.59</v>
      </c>
      <c r="E58" s="90">
        <v>5142.62</v>
      </c>
      <c r="F58" s="88" t="s">
        <v>9</v>
      </c>
    </row>
    <row r="59" spans="1:6" ht="16.5">
      <c r="A59" s="87">
        <v>45022</v>
      </c>
      <c r="B59" s="88" t="s">
        <v>106</v>
      </c>
      <c r="C59" s="89">
        <v>9200</v>
      </c>
      <c r="D59" s="90">
        <v>9200</v>
      </c>
      <c r="E59" s="90">
        <v>7998.89</v>
      </c>
      <c r="F59" s="88" t="s">
        <v>9</v>
      </c>
    </row>
    <row r="60" spans="1:6" ht="16.5">
      <c r="A60" s="87">
        <v>45022</v>
      </c>
      <c r="B60" s="88" t="s">
        <v>92</v>
      </c>
      <c r="C60" s="89">
        <v>15300</v>
      </c>
      <c r="D60" s="90">
        <v>15300</v>
      </c>
      <c r="E60" s="90">
        <v>13063.29</v>
      </c>
      <c r="F60" s="88" t="s">
        <v>9</v>
      </c>
    </row>
    <row r="61" spans="1:6" ht="16.5">
      <c r="A61" s="87">
        <v>45022</v>
      </c>
      <c r="B61" s="88" t="s">
        <v>93</v>
      </c>
      <c r="C61" s="89">
        <v>11470</v>
      </c>
      <c r="D61" s="90">
        <v>11470</v>
      </c>
      <c r="E61" s="90">
        <v>9777.75</v>
      </c>
      <c r="F61" s="88" t="s">
        <v>9</v>
      </c>
    </row>
    <row r="62" spans="1:6" ht="16.5">
      <c r="A62" s="87">
        <v>45026.568844872687</v>
      </c>
      <c r="B62" s="88" t="s">
        <v>94</v>
      </c>
      <c r="C62" s="89">
        <v>23900</v>
      </c>
      <c r="D62" s="90">
        <v>21970.17</v>
      </c>
      <c r="E62" s="90">
        <v>20844.86</v>
      </c>
      <c r="F62" s="88" t="s">
        <v>9</v>
      </c>
    </row>
    <row r="63" spans="1:6" ht="16.5">
      <c r="A63" s="87">
        <v>45027</v>
      </c>
      <c r="B63" s="88" t="s">
        <v>95</v>
      </c>
      <c r="C63" s="89">
        <v>12502.93</v>
      </c>
      <c r="D63" s="90">
        <v>12502.93</v>
      </c>
      <c r="E63" s="90">
        <v>10510.26</v>
      </c>
      <c r="F63" s="88" t="s">
        <v>9</v>
      </c>
    </row>
    <row r="64" spans="1:6" ht="16.5">
      <c r="A64" s="87">
        <v>45027</v>
      </c>
      <c r="B64" s="88" t="s">
        <v>96</v>
      </c>
      <c r="C64" s="89">
        <v>20000</v>
      </c>
      <c r="D64" s="90">
        <v>20016.48</v>
      </c>
      <c r="E64" s="90">
        <v>18548.439999999999</v>
      </c>
      <c r="F64" s="88" t="s">
        <v>242</v>
      </c>
    </row>
    <row r="65" spans="1:6" ht="16.5">
      <c r="A65" s="87">
        <v>45028</v>
      </c>
      <c r="B65" s="88" t="s">
        <v>97</v>
      </c>
      <c r="C65" s="89">
        <v>7800</v>
      </c>
      <c r="D65" s="90">
        <v>7800</v>
      </c>
      <c r="E65" s="90">
        <v>6731.22</v>
      </c>
      <c r="F65" s="88" t="s">
        <v>9</v>
      </c>
    </row>
    <row r="66" spans="1:6" ht="16.5">
      <c r="A66" s="87">
        <v>45033</v>
      </c>
      <c r="B66" s="88" t="s">
        <v>98</v>
      </c>
      <c r="C66" s="89">
        <v>12100</v>
      </c>
      <c r="D66" s="90">
        <v>11178.65</v>
      </c>
      <c r="E66" s="90">
        <v>10724.17</v>
      </c>
      <c r="F66" s="88" t="s">
        <v>86</v>
      </c>
    </row>
    <row r="67" spans="1:6" ht="16.5">
      <c r="A67" s="87">
        <v>45036</v>
      </c>
      <c r="B67" s="88" t="s">
        <v>99</v>
      </c>
      <c r="C67" s="89">
        <v>8600</v>
      </c>
      <c r="D67" s="90">
        <v>8600</v>
      </c>
      <c r="E67" s="90">
        <v>8016.19</v>
      </c>
      <c r="F67" s="88" t="s">
        <v>242</v>
      </c>
    </row>
    <row r="68" spans="1:6" ht="16.5">
      <c r="A68" s="87">
        <v>45041</v>
      </c>
      <c r="B68" s="88" t="s">
        <v>107</v>
      </c>
      <c r="C68" s="89">
        <v>4590</v>
      </c>
      <c r="D68" s="90">
        <v>4510.49</v>
      </c>
      <c r="E68" s="90">
        <v>0</v>
      </c>
      <c r="F68" s="88" t="s">
        <v>58</v>
      </c>
    </row>
    <row r="69" spans="1:6" ht="16.5">
      <c r="A69" s="87">
        <v>45042.620049733792</v>
      </c>
      <c r="B69" s="88" t="s">
        <v>100</v>
      </c>
      <c r="C69" s="89">
        <v>22300</v>
      </c>
      <c r="D69" s="90">
        <v>21871.54</v>
      </c>
      <c r="E69" s="90">
        <v>19883.91</v>
      </c>
      <c r="F69" s="88" t="s">
        <v>9</v>
      </c>
    </row>
    <row r="70" spans="1:6" ht="16.5">
      <c r="A70" s="87">
        <v>45047</v>
      </c>
      <c r="B70" s="88" t="s">
        <v>194</v>
      </c>
      <c r="C70" s="89">
        <v>15300</v>
      </c>
      <c r="D70" s="90">
        <v>15300</v>
      </c>
      <c r="E70" s="90">
        <v>13510.61</v>
      </c>
      <c r="F70" s="88" t="s">
        <v>9</v>
      </c>
    </row>
    <row r="71" spans="1:6" ht="16.5">
      <c r="A71" s="87">
        <v>45048</v>
      </c>
      <c r="B71" s="88" t="s">
        <v>108</v>
      </c>
      <c r="C71" s="89">
        <v>20000</v>
      </c>
      <c r="D71" s="90">
        <v>20000</v>
      </c>
      <c r="E71" s="90">
        <v>0</v>
      </c>
      <c r="F71" s="88" t="s">
        <v>58</v>
      </c>
    </row>
    <row r="72" spans="1:6" ht="16.5">
      <c r="A72" s="87">
        <v>45048</v>
      </c>
      <c r="B72" s="88" t="s">
        <v>109</v>
      </c>
      <c r="C72" s="89">
        <v>20000</v>
      </c>
      <c r="D72" s="90">
        <v>20000</v>
      </c>
      <c r="E72" s="90">
        <v>17079.740000000002</v>
      </c>
      <c r="F72" s="88" t="s">
        <v>9</v>
      </c>
    </row>
    <row r="73" spans="1:6" ht="16.5">
      <c r="A73" s="87">
        <v>45050</v>
      </c>
      <c r="B73" s="88" t="s">
        <v>110</v>
      </c>
      <c r="C73" s="89">
        <v>10039.24</v>
      </c>
      <c r="D73" s="90">
        <v>10039.24</v>
      </c>
      <c r="E73" s="90">
        <v>6888.76</v>
      </c>
      <c r="F73" s="88" t="s">
        <v>9</v>
      </c>
    </row>
    <row r="74" spans="1:6" ht="16.5">
      <c r="A74" s="87">
        <v>45051</v>
      </c>
      <c r="B74" s="88" t="s">
        <v>111</v>
      </c>
      <c r="C74" s="89">
        <v>13000</v>
      </c>
      <c r="D74" s="90">
        <v>13000</v>
      </c>
      <c r="E74" s="90">
        <v>0</v>
      </c>
      <c r="F74" s="88" t="s">
        <v>58</v>
      </c>
    </row>
    <row r="75" spans="1:6" ht="16.5">
      <c r="A75" s="87">
        <v>45051</v>
      </c>
      <c r="B75" s="88" t="s">
        <v>112</v>
      </c>
      <c r="C75" s="89">
        <v>7590</v>
      </c>
      <c r="D75" s="90">
        <v>5768.84</v>
      </c>
      <c r="E75" s="90">
        <v>5768.84</v>
      </c>
      <c r="F75" s="88" t="s">
        <v>242</v>
      </c>
    </row>
    <row r="76" spans="1:6" ht="16.5">
      <c r="A76" s="87">
        <v>45051</v>
      </c>
      <c r="B76" s="88" t="s">
        <v>113</v>
      </c>
      <c r="C76" s="89">
        <v>19000</v>
      </c>
      <c r="D76" s="90">
        <v>19000</v>
      </c>
      <c r="E76" s="90">
        <v>16691.46</v>
      </c>
      <c r="F76" s="88" t="s">
        <v>9</v>
      </c>
    </row>
    <row r="77" spans="1:6" ht="16.5">
      <c r="A77" s="87">
        <v>45053.327253275464</v>
      </c>
      <c r="B77" s="88" t="s">
        <v>114</v>
      </c>
      <c r="C77" s="89">
        <v>18500</v>
      </c>
      <c r="D77" s="90">
        <v>18500</v>
      </c>
      <c r="E77" s="90">
        <v>16119.49</v>
      </c>
      <c r="F77" s="88" t="s">
        <v>242</v>
      </c>
    </row>
    <row r="78" spans="1:6" ht="16.5">
      <c r="A78" s="87">
        <v>45053.479472256942</v>
      </c>
      <c r="B78" s="88" t="s">
        <v>115</v>
      </c>
      <c r="C78" s="89">
        <v>20000</v>
      </c>
      <c r="D78" s="90">
        <v>20000</v>
      </c>
      <c r="E78" s="90">
        <v>17333.849999999999</v>
      </c>
      <c r="F78" s="88" t="s">
        <v>9</v>
      </c>
    </row>
    <row r="79" spans="1:6" ht="16.5">
      <c r="A79" s="87">
        <v>45054</v>
      </c>
      <c r="B79" s="88" t="s">
        <v>116</v>
      </c>
      <c r="C79" s="89">
        <v>21000</v>
      </c>
      <c r="D79" s="90">
        <v>20974.59</v>
      </c>
      <c r="E79" s="90">
        <v>19841.43</v>
      </c>
      <c r="F79" s="88" t="s">
        <v>9</v>
      </c>
    </row>
    <row r="80" spans="1:6" ht="16.5">
      <c r="A80" s="87">
        <v>45057</v>
      </c>
      <c r="B80" s="88" t="s">
        <v>117</v>
      </c>
      <c r="C80" s="89">
        <v>13200</v>
      </c>
      <c r="D80" s="90">
        <v>12722.38</v>
      </c>
      <c r="E80" s="90">
        <v>11815.75</v>
      </c>
      <c r="F80" s="88" t="s">
        <v>9</v>
      </c>
    </row>
    <row r="81" spans="1:6" ht="16.5">
      <c r="A81" s="87">
        <v>45063</v>
      </c>
      <c r="B81" s="88" t="s">
        <v>118</v>
      </c>
      <c r="C81" s="89">
        <v>13500</v>
      </c>
      <c r="D81" s="90">
        <v>13500</v>
      </c>
      <c r="E81" s="90">
        <v>0</v>
      </c>
      <c r="F81" s="88" t="s">
        <v>58</v>
      </c>
    </row>
    <row r="82" spans="1:6" ht="16.5">
      <c r="A82" s="87">
        <v>45066</v>
      </c>
      <c r="B82" s="88" t="s">
        <v>119</v>
      </c>
      <c r="C82" s="89">
        <v>21600</v>
      </c>
      <c r="D82" s="90">
        <v>21600</v>
      </c>
      <c r="E82" s="90">
        <v>15278.6</v>
      </c>
      <c r="F82" s="88" t="s">
        <v>9</v>
      </c>
    </row>
    <row r="83" spans="1:6" ht="16.5">
      <c r="A83" s="87">
        <v>45068</v>
      </c>
      <c r="B83" s="88" t="s">
        <v>207</v>
      </c>
      <c r="C83" s="89">
        <v>15000</v>
      </c>
      <c r="D83" s="90">
        <v>15000</v>
      </c>
      <c r="E83" s="90">
        <v>13028.06</v>
      </c>
      <c r="F83" s="88" t="s">
        <v>9</v>
      </c>
    </row>
    <row r="84" spans="1:6" ht="16.5">
      <c r="A84" s="87">
        <v>45069</v>
      </c>
      <c r="B84" s="88" t="s">
        <v>209</v>
      </c>
      <c r="C84" s="89">
        <v>17550</v>
      </c>
      <c r="D84" s="90">
        <v>15837.06</v>
      </c>
      <c r="E84" s="90">
        <v>15837.06</v>
      </c>
      <c r="F84" s="88" t="s">
        <v>242</v>
      </c>
    </row>
    <row r="85" spans="1:6" ht="16.5">
      <c r="A85" s="87">
        <v>45072</v>
      </c>
      <c r="B85" s="88" t="s">
        <v>120</v>
      </c>
      <c r="C85" s="89">
        <v>14500</v>
      </c>
      <c r="D85" s="90">
        <v>14500</v>
      </c>
      <c r="E85" s="90">
        <v>12348.67</v>
      </c>
      <c r="F85" s="88" t="s">
        <v>9</v>
      </c>
    </row>
    <row r="86" spans="1:6" ht="16.5">
      <c r="A86" s="87">
        <v>45072</v>
      </c>
      <c r="B86" s="88" t="s">
        <v>121</v>
      </c>
      <c r="C86" s="89">
        <v>14200</v>
      </c>
      <c r="D86" s="90">
        <v>13743.62</v>
      </c>
      <c r="E86" s="90">
        <v>13295.81</v>
      </c>
      <c r="F86" s="88" t="s">
        <v>9</v>
      </c>
    </row>
    <row r="87" spans="1:6" ht="16.5">
      <c r="A87" s="87">
        <v>45073</v>
      </c>
      <c r="B87" s="88" t="s">
        <v>213</v>
      </c>
      <c r="C87" s="89">
        <v>20100</v>
      </c>
      <c r="D87" s="90">
        <v>20100</v>
      </c>
      <c r="E87" s="90">
        <v>0</v>
      </c>
      <c r="F87" s="88" t="s">
        <v>58</v>
      </c>
    </row>
    <row r="88" spans="1:6" ht="16.5">
      <c r="A88" s="87">
        <v>45075.45385208333</v>
      </c>
      <c r="B88" s="88" t="s">
        <v>215</v>
      </c>
      <c r="C88" s="89">
        <v>19800</v>
      </c>
      <c r="D88" s="90">
        <v>18237.79</v>
      </c>
      <c r="E88" s="90">
        <v>15799.68</v>
      </c>
      <c r="F88" s="88" t="s">
        <v>9</v>
      </c>
    </row>
    <row r="89" spans="1:6" ht="16.5">
      <c r="A89" s="87">
        <v>45075</v>
      </c>
      <c r="B89" s="88" t="s">
        <v>217</v>
      </c>
      <c r="C89" s="89">
        <v>24000</v>
      </c>
      <c r="D89" s="90">
        <v>21756.03</v>
      </c>
      <c r="E89" s="90">
        <v>21524.959999999999</v>
      </c>
      <c r="F89" s="88" t="s">
        <v>9</v>
      </c>
    </row>
    <row r="90" spans="1:6" ht="16.5">
      <c r="A90" s="87">
        <v>45076</v>
      </c>
      <c r="B90" s="88" t="s">
        <v>219</v>
      </c>
      <c r="C90" s="89">
        <v>13900</v>
      </c>
      <c r="D90" s="90">
        <v>13900</v>
      </c>
      <c r="E90" s="90">
        <v>12287.99</v>
      </c>
      <c r="F90" s="88" t="s">
        <v>9</v>
      </c>
    </row>
    <row r="91" spans="1:6" ht="16.5">
      <c r="A91" s="87">
        <v>45078</v>
      </c>
      <c r="B91" s="88" t="s">
        <v>221</v>
      </c>
      <c r="C91" s="89">
        <v>12300</v>
      </c>
      <c r="D91" s="90">
        <v>12300</v>
      </c>
      <c r="E91" s="90">
        <v>0</v>
      </c>
      <c r="F91" s="88" t="s">
        <v>58</v>
      </c>
    </row>
    <row r="92" spans="1:6" ht="16.5">
      <c r="A92" s="87">
        <v>45078</v>
      </c>
      <c r="B92" s="88" t="s">
        <v>223</v>
      </c>
      <c r="C92" s="89">
        <v>15875</v>
      </c>
      <c r="D92" s="90">
        <v>15875</v>
      </c>
      <c r="E92" s="90">
        <v>14681.45</v>
      </c>
      <c r="F92" s="88" t="s">
        <v>242</v>
      </c>
    </row>
    <row r="93" spans="1:6" ht="16.5">
      <c r="A93" s="87">
        <v>45081.692429594907</v>
      </c>
      <c r="B93" s="88" t="s">
        <v>225</v>
      </c>
      <c r="C93" s="89">
        <v>14600</v>
      </c>
      <c r="D93" s="90">
        <v>14600</v>
      </c>
      <c r="E93" s="90">
        <v>12752.92</v>
      </c>
      <c r="F93" s="88" t="s">
        <v>9</v>
      </c>
    </row>
    <row r="94" spans="1:6" ht="16.5">
      <c r="A94" s="87">
        <v>45082</v>
      </c>
      <c r="B94" s="88" t="s">
        <v>227</v>
      </c>
      <c r="C94" s="89">
        <v>9100</v>
      </c>
      <c r="D94" s="90">
        <v>9100</v>
      </c>
      <c r="E94" s="90">
        <v>8035.72</v>
      </c>
      <c r="F94" s="88" t="s">
        <v>9</v>
      </c>
    </row>
    <row r="95" spans="1:6" ht="16.5">
      <c r="A95" s="87">
        <v>45084</v>
      </c>
      <c r="B95" s="88" t="s">
        <v>229</v>
      </c>
      <c r="C95" s="89">
        <v>12500</v>
      </c>
      <c r="D95" s="90">
        <v>12500</v>
      </c>
      <c r="E95" s="90">
        <v>10829.88</v>
      </c>
      <c r="F95" s="88" t="s">
        <v>9</v>
      </c>
    </row>
    <row r="96" spans="1:6" ht="16.5">
      <c r="A96" s="87">
        <v>45085</v>
      </c>
      <c r="B96" s="88" t="s">
        <v>231</v>
      </c>
      <c r="C96" s="89">
        <v>9600</v>
      </c>
      <c r="D96" s="90">
        <v>9600</v>
      </c>
      <c r="E96" s="90">
        <v>8384.2999999999993</v>
      </c>
      <c r="F96" s="88" t="s">
        <v>9</v>
      </c>
    </row>
    <row r="97" spans="1:6" ht="16.5">
      <c r="A97" s="87">
        <v>45087</v>
      </c>
      <c r="B97" s="88" t="s">
        <v>233</v>
      </c>
      <c r="C97" s="89">
        <v>5900</v>
      </c>
      <c r="D97" s="90">
        <v>5900</v>
      </c>
      <c r="E97" s="90">
        <v>5138.51</v>
      </c>
      <c r="F97" s="88" t="s">
        <v>9</v>
      </c>
    </row>
    <row r="98" spans="1:6" ht="16.5">
      <c r="A98" s="87">
        <v>45091</v>
      </c>
      <c r="B98" s="88" t="s">
        <v>235</v>
      </c>
      <c r="C98" s="89">
        <v>6151.7</v>
      </c>
      <c r="D98" s="90">
        <v>6151.7</v>
      </c>
      <c r="E98" s="90">
        <v>5297.98</v>
      </c>
      <c r="F98" s="88" t="s">
        <v>9</v>
      </c>
    </row>
    <row r="99" spans="1:6" ht="16.5">
      <c r="A99" s="87">
        <v>45097</v>
      </c>
      <c r="B99" s="88" t="s">
        <v>237</v>
      </c>
      <c r="C99" s="89">
        <v>19183.18</v>
      </c>
      <c r="D99" s="90">
        <v>19279.759999999998</v>
      </c>
      <c r="E99" s="90">
        <v>18138.02</v>
      </c>
      <c r="F99" s="88" t="s">
        <v>242</v>
      </c>
    </row>
    <row r="100" spans="1:6" ht="16.5">
      <c r="A100" s="87">
        <v>45106</v>
      </c>
      <c r="B100" s="88" t="s">
        <v>246</v>
      </c>
      <c r="C100" s="89">
        <v>15500</v>
      </c>
      <c r="D100" s="90">
        <v>15500</v>
      </c>
      <c r="E100" s="90">
        <v>13838.3</v>
      </c>
      <c r="F100" s="88" t="s">
        <v>9</v>
      </c>
    </row>
    <row r="101" spans="1:6" ht="16.5">
      <c r="A101" s="87">
        <v>45111</v>
      </c>
      <c r="B101" s="88" t="s">
        <v>247</v>
      </c>
      <c r="C101" s="89">
        <v>20000</v>
      </c>
      <c r="D101" s="90">
        <v>20000</v>
      </c>
      <c r="E101" s="90">
        <v>17853.740000000002</v>
      </c>
      <c r="F101" s="88" t="s">
        <v>9</v>
      </c>
    </row>
    <row r="102" spans="1:6" ht="16.5">
      <c r="A102" s="87">
        <v>45111</v>
      </c>
      <c r="B102" s="88" t="s">
        <v>248</v>
      </c>
      <c r="C102" s="89">
        <v>12000</v>
      </c>
      <c r="D102" s="90">
        <v>12000</v>
      </c>
      <c r="E102" s="90">
        <v>10738.54</v>
      </c>
      <c r="F102" s="88" t="s">
        <v>9</v>
      </c>
    </row>
    <row r="103" spans="1:6" ht="16.5">
      <c r="A103" s="87">
        <v>45111</v>
      </c>
      <c r="B103" s="88" t="s">
        <v>249</v>
      </c>
      <c r="C103" s="89">
        <v>6000</v>
      </c>
      <c r="D103" s="90">
        <v>6000</v>
      </c>
      <c r="E103" s="90">
        <v>5382.2</v>
      </c>
      <c r="F103" s="88" t="s">
        <v>9</v>
      </c>
    </row>
    <row r="104" spans="1:6" ht="16.5">
      <c r="A104" s="87">
        <v>45111</v>
      </c>
      <c r="B104" s="88" t="s">
        <v>267</v>
      </c>
      <c r="C104" s="89">
        <v>10700</v>
      </c>
      <c r="D104" s="90">
        <v>10700</v>
      </c>
      <c r="E104" s="90">
        <v>9678.16</v>
      </c>
      <c r="F104" s="88" t="s">
        <v>9</v>
      </c>
    </row>
    <row r="105" spans="1:6" ht="16.5">
      <c r="A105" s="87">
        <v>45118</v>
      </c>
      <c r="B105" s="88" t="s">
        <v>250</v>
      </c>
      <c r="C105" s="89">
        <v>8700</v>
      </c>
      <c r="D105" s="90">
        <v>8700</v>
      </c>
      <c r="E105" s="90">
        <v>7686.39</v>
      </c>
      <c r="F105" s="88" t="s">
        <v>9</v>
      </c>
    </row>
    <row r="106" spans="1:6" ht="16.5">
      <c r="A106" s="87">
        <v>45119.555929664348</v>
      </c>
      <c r="B106" s="88" t="s">
        <v>251</v>
      </c>
      <c r="C106" s="89">
        <v>7600</v>
      </c>
      <c r="D106" s="90">
        <v>7600</v>
      </c>
      <c r="E106" s="90">
        <v>6763.19</v>
      </c>
      <c r="F106" s="88" t="s">
        <v>9</v>
      </c>
    </row>
    <row r="107" spans="1:6" ht="16.5">
      <c r="A107" s="87">
        <v>45122</v>
      </c>
      <c r="B107" s="88" t="s">
        <v>253</v>
      </c>
      <c r="C107" s="89">
        <v>9500</v>
      </c>
      <c r="D107" s="90">
        <v>9500</v>
      </c>
      <c r="E107" s="90">
        <v>8362.11</v>
      </c>
      <c r="F107" s="88" t="s">
        <v>9</v>
      </c>
    </row>
    <row r="108" spans="1:6" ht="16.5">
      <c r="A108" s="87">
        <v>45127.475187766198</v>
      </c>
      <c r="B108" s="88" t="s">
        <v>252</v>
      </c>
      <c r="C108" s="89">
        <v>9798.2199999999993</v>
      </c>
      <c r="D108" s="90">
        <v>9285.7199999999993</v>
      </c>
      <c r="E108" s="90">
        <v>8861.32</v>
      </c>
      <c r="F108" s="88" t="s">
        <v>9</v>
      </c>
    </row>
    <row r="109" spans="1:6" ht="16.5">
      <c r="A109" s="87">
        <v>45132.437376354166</v>
      </c>
      <c r="B109" s="88" t="s">
        <v>254</v>
      </c>
      <c r="C109" s="89">
        <v>12100</v>
      </c>
      <c r="D109" s="90">
        <v>11328.77</v>
      </c>
      <c r="E109" s="90">
        <v>10937.7</v>
      </c>
      <c r="F109" s="88" t="s">
        <v>9</v>
      </c>
    </row>
    <row r="110" spans="1:6" ht="16.5">
      <c r="A110" s="87">
        <v>45135</v>
      </c>
      <c r="B110" s="88" t="s">
        <v>255</v>
      </c>
      <c r="C110" s="89">
        <v>9000</v>
      </c>
      <c r="D110" s="90">
        <v>9000</v>
      </c>
      <c r="E110" s="90">
        <v>8059.59</v>
      </c>
      <c r="F110" s="88" t="s">
        <v>9</v>
      </c>
    </row>
    <row r="111" spans="1:6" ht="16.5">
      <c r="A111" s="87">
        <v>45138</v>
      </c>
      <c r="B111" s="88" t="s">
        <v>256</v>
      </c>
      <c r="C111" s="89">
        <v>18512.47</v>
      </c>
      <c r="D111" s="90">
        <v>17963.919999999998</v>
      </c>
      <c r="E111" s="90">
        <v>17963.919999999998</v>
      </c>
      <c r="F111" s="88" t="s">
        <v>242</v>
      </c>
    </row>
    <row r="112" spans="1:6" ht="16.5">
      <c r="A112" s="87">
        <v>45139</v>
      </c>
      <c r="B112" s="88" t="s">
        <v>257</v>
      </c>
      <c r="C112" s="89">
        <v>24253</v>
      </c>
      <c r="D112" s="90">
        <v>23058.61</v>
      </c>
      <c r="E112" s="90">
        <v>22883.61</v>
      </c>
      <c r="F112" s="88" t="s">
        <v>242</v>
      </c>
    </row>
    <row r="113" spans="1:6" ht="16.5">
      <c r="A113" s="87">
        <v>45140</v>
      </c>
      <c r="B113" s="88" t="s">
        <v>258</v>
      </c>
      <c r="C113" s="89">
        <v>19500</v>
      </c>
      <c r="D113" s="90">
        <v>19500</v>
      </c>
      <c r="E113" s="90">
        <v>17443.47</v>
      </c>
      <c r="F113" s="88" t="s">
        <v>9</v>
      </c>
    </row>
    <row r="114" spans="1:6" ht="16.5">
      <c r="A114" s="87">
        <v>45142</v>
      </c>
      <c r="B114" s="88" t="s">
        <v>259</v>
      </c>
      <c r="C114" s="89">
        <v>11700</v>
      </c>
      <c r="D114" s="90">
        <v>11700</v>
      </c>
      <c r="E114" s="90">
        <v>6712.52</v>
      </c>
      <c r="F114" s="88" t="s">
        <v>9</v>
      </c>
    </row>
    <row r="115" spans="1:6" ht="16.5">
      <c r="A115" s="87">
        <v>45152.419014664352</v>
      </c>
      <c r="B115" s="88" t="s">
        <v>268</v>
      </c>
      <c r="C115" s="89">
        <v>8250</v>
      </c>
      <c r="D115" s="90">
        <v>8250</v>
      </c>
      <c r="E115" s="90">
        <v>7736.93</v>
      </c>
      <c r="F115" s="88" t="s">
        <v>242</v>
      </c>
    </row>
    <row r="116" spans="1:6" ht="16.5">
      <c r="A116" s="87">
        <v>45154</v>
      </c>
      <c r="B116" s="88" t="s">
        <v>260</v>
      </c>
      <c r="C116" s="89">
        <v>15800</v>
      </c>
      <c r="D116" s="90">
        <v>15800</v>
      </c>
      <c r="E116" s="90">
        <v>14235.25</v>
      </c>
      <c r="F116" s="88" t="s">
        <v>9</v>
      </c>
    </row>
    <row r="117" spans="1:6" ht="16.5">
      <c r="A117" s="87">
        <v>45159</v>
      </c>
      <c r="B117" s="88" t="s">
        <v>261</v>
      </c>
      <c r="C117" s="89">
        <v>5000</v>
      </c>
      <c r="D117" s="90">
        <v>5000</v>
      </c>
      <c r="E117" s="90">
        <v>0</v>
      </c>
      <c r="F117" s="88" t="s">
        <v>58</v>
      </c>
    </row>
    <row r="118" spans="1:6" ht="16.5">
      <c r="A118" s="87">
        <v>45160</v>
      </c>
      <c r="B118" s="88" t="s">
        <v>262</v>
      </c>
      <c r="C118" s="89">
        <v>7700</v>
      </c>
      <c r="D118" s="90">
        <v>7278.86</v>
      </c>
      <c r="E118" s="90">
        <v>7124.19</v>
      </c>
      <c r="F118" s="88" t="s">
        <v>9</v>
      </c>
    </row>
    <row r="119" spans="1:6" ht="16.5">
      <c r="A119" s="87">
        <v>45162</v>
      </c>
      <c r="B119" s="88" t="s">
        <v>263</v>
      </c>
      <c r="C119" s="89">
        <v>16700</v>
      </c>
      <c r="D119" s="90">
        <v>16700</v>
      </c>
      <c r="E119" s="90">
        <v>15015.45</v>
      </c>
      <c r="F119" s="88" t="s">
        <v>9</v>
      </c>
    </row>
    <row r="120" spans="1:6" ht="16.5">
      <c r="A120" s="87">
        <v>45167</v>
      </c>
      <c r="B120" s="88" t="s">
        <v>269</v>
      </c>
      <c r="C120" s="89">
        <v>20000</v>
      </c>
      <c r="D120" s="90">
        <v>20000</v>
      </c>
      <c r="E120" s="90">
        <v>18366.79</v>
      </c>
      <c r="F120" s="88" t="s">
        <v>9</v>
      </c>
    </row>
    <row r="121" spans="1:6" ht="16.5">
      <c r="A121" s="87">
        <v>45168</v>
      </c>
      <c r="B121" s="88" t="s">
        <v>270</v>
      </c>
      <c r="C121" s="89">
        <v>9700</v>
      </c>
      <c r="D121" s="90">
        <v>9700</v>
      </c>
      <c r="E121" s="90">
        <v>6158.98</v>
      </c>
      <c r="F121" s="88" t="s">
        <v>9</v>
      </c>
    </row>
    <row r="122" spans="1:6" ht="16.5">
      <c r="A122" s="87">
        <v>45175</v>
      </c>
      <c r="B122" s="88" t="s">
        <v>271</v>
      </c>
      <c r="C122" s="89">
        <v>16000</v>
      </c>
      <c r="D122" s="90">
        <v>16000</v>
      </c>
      <c r="E122" s="90">
        <v>14477.37</v>
      </c>
      <c r="F122" s="88" t="s">
        <v>9</v>
      </c>
    </row>
    <row r="123" spans="1:6" ht="16.5">
      <c r="A123" s="87">
        <v>45175</v>
      </c>
      <c r="B123" s="88" t="s">
        <v>272</v>
      </c>
      <c r="C123" s="89">
        <v>9500</v>
      </c>
      <c r="D123" s="90">
        <v>9500</v>
      </c>
      <c r="E123" s="90">
        <v>6577.96</v>
      </c>
      <c r="F123" s="88" t="s">
        <v>9</v>
      </c>
    </row>
    <row r="124" spans="1:6" ht="16.5">
      <c r="A124" s="87">
        <v>45175</v>
      </c>
      <c r="B124" s="88" t="s">
        <v>273</v>
      </c>
      <c r="C124" s="89">
        <v>3224.55</v>
      </c>
      <c r="D124" s="90">
        <v>3224.55</v>
      </c>
      <c r="E124" s="90">
        <v>2814.19</v>
      </c>
      <c r="F124" s="88" t="s">
        <v>9</v>
      </c>
    </row>
    <row r="125" spans="1:6" ht="16.5">
      <c r="A125" s="87">
        <v>45176</v>
      </c>
      <c r="B125" s="88" t="s">
        <v>274</v>
      </c>
      <c r="C125" s="89">
        <v>20500</v>
      </c>
      <c r="D125" s="90">
        <v>20500</v>
      </c>
      <c r="E125" s="90">
        <v>18550.43</v>
      </c>
      <c r="F125" s="88" t="s">
        <v>9</v>
      </c>
    </row>
    <row r="126" spans="1:6" ht="16.5">
      <c r="A126" s="87">
        <v>45180</v>
      </c>
      <c r="B126" s="88" t="s">
        <v>275</v>
      </c>
      <c r="C126" s="89">
        <v>9200</v>
      </c>
      <c r="D126" s="90">
        <v>9200</v>
      </c>
      <c r="E126" s="90">
        <v>8871.52</v>
      </c>
      <c r="F126" s="88" t="s">
        <v>242</v>
      </c>
    </row>
    <row r="127" spans="1:6" ht="16.5">
      <c r="A127" s="87">
        <v>45181</v>
      </c>
      <c r="B127" s="88" t="s">
        <v>279</v>
      </c>
      <c r="C127" s="89">
        <v>12200</v>
      </c>
      <c r="D127" s="90">
        <v>12200</v>
      </c>
      <c r="E127" s="90">
        <v>11159.68</v>
      </c>
      <c r="F127" s="88" t="s">
        <v>9</v>
      </c>
    </row>
    <row r="128" spans="1:6" ht="16.5">
      <c r="A128" s="87">
        <v>45187</v>
      </c>
      <c r="B128" s="88" t="s">
        <v>276</v>
      </c>
      <c r="C128" s="89">
        <v>20000</v>
      </c>
      <c r="D128" s="90">
        <v>20000</v>
      </c>
      <c r="E128" s="90">
        <v>1127.94</v>
      </c>
      <c r="F128" s="88" t="s">
        <v>9</v>
      </c>
    </row>
    <row r="129" spans="1:6" ht="16.5">
      <c r="A129" s="87">
        <v>45189</v>
      </c>
      <c r="B129" s="88" t="s">
        <v>280</v>
      </c>
      <c r="C129" s="89">
        <v>11000</v>
      </c>
      <c r="D129" s="90">
        <v>11000</v>
      </c>
      <c r="E129" s="90">
        <v>10187.43</v>
      </c>
      <c r="F129" s="88" t="s">
        <v>9</v>
      </c>
    </row>
    <row r="130" spans="1:6" ht="16.5">
      <c r="A130" s="87">
        <v>45190</v>
      </c>
      <c r="B130" s="88" t="s">
        <v>277</v>
      </c>
      <c r="C130" s="89">
        <v>20000</v>
      </c>
      <c r="D130" s="90">
        <v>20000</v>
      </c>
      <c r="E130" s="90">
        <v>18232.57</v>
      </c>
      <c r="F130" s="88" t="s">
        <v>9</v>
      </c>
    </row>
    <row r="131" spans="1:6" ht="16.5">
      <c r="A131" s="87">
        <v>45196.382427511569</v>
      </c>
      <c r="B131" s="88" t="s">
        <v>281</v>
      </c>
      <c r="C131" s="89">
        <v>20000</v>
      </c>
      <c r="D131" s="90">
        <v>19691.22</v>
      </c>
      <c r="E131" s="90">
        <v>19198.099999999999</v>
      </c>
      <c r="F131" s="88" t="s">
        <v>9</v>
      </c>
    </row>
    <row r="132" spans="1:6" ht="16.5">
      <c r="A132" s="87">
        <v>45196</v>
      </c>
      <c r="B132" s="88" t="s">
        <v>282</v>
      </c>
      <c r="C132" s="89">
        <v>10320</v>
      </c>
      <c r="D132" s="90">
        <v>10320</v>
      </c>
      <c r="E132" s="90">
        <v>9927.16</v>
      </c>
      <c r="F132" s="88" t="s">
        <v>242</v>
      </c>
    </row>
    <row r="133" spans="1:6" ht="16.5">
      <c r="A133" s="87">
        <v>45197</v>
      </c>
      <c r="B133" s="88" t="s">
        <v>283</v>
      </c>
      <c r="C133" s="89">
        <v>20200</v>
      </c>
      <c r="D133" s="90">
        <v>20200</v>
      </c>
      <c r="E133" s="90">
        <v>18587.13</v>
      </c>
      <c r="F133" s="88" t="s">
        <v>9</v>
      </c>
    </row>
    <row r="134" spans="1:6" ht="16.5">
      <c r="A134" s="87">
        <v>45210.162644641205</v>
      </c>
      <c r="B134" s="88" t="s">
        <v>284</v>
      </c>
      <c r="C134" s="89">
        <v>18400</v>
      </c>
      <c r="D134" s="90">
        <v>18400</v>
      </c>
      <c r="E134" s="90">
        <v>16224.72</v>
      </c>
      <c r="F134" s="88" t="s">
        <v>9</v>
      </c>
    </row>
    <row r="135" spans="1:6" ht="16.5">
      <c r="A135" s="87">
        <v>45211</v>
      </c>
      <c r="B135" s="88" t="s">
        <v>286</v>
      </c>
      <c r="C135" s="89">
        <v>20000</v>
      </c>
      <c r="D135" s="90">
        <v>20000</v>
      </c>
      <c r="E135" s="90">
        <v>18210.78</v>
      </c>
      <c r="F135" s="88" t="s">
        <v>9</v>
      </c>
    </row>
    <row r="136" spans="1:6" ht="16.5">
      <c r="A136" s="87">
        <v>45216</v>
      </c>
      <c r="B136" s="88" t="s">
        <v>287</v>
      </c>
      <c r="C136" s="89">
        <v>14000</v>
      </c>
      <c r="D136" s="90">
        <v>14000</v>
      </c>
      <c r="E136" s="90">
        <v>12736.43</v>
      </c>
      <c r="F136" s="88" t="s">
        <v>9</v>
      </c>
    </row>
    <row r="137" spans="1:6" ht="16.5">
      <c r="A137" s="87">
        <v>45217</v>
      </c>
      <c r="B137" s="88" t="s">
        <v>288</v>
      </c>
      <c r="C137" s="89">
        <v>21200</v>
      </c>
      <c r="D137" s="90">
        <v>21200</v>
      </c>
      <c r="E137" s="90">
        <v>19401.189999999999</v>
      </c>
      <c r="F137" s="88" t="s">
        <v>9</v>
      </c>
    </row>
    <row r="138" spans="1:6" ht="16.5">
      <c r="A138" s="87">
        <v>45219</v>
      </c>
      <c r="B138" s="88" t="s">
        <v>289</v>
      </c>
      <c r="C138" s="89">
        <v>9800</v>
      </c>
      <c r="D138" s="90">
        <v>9800</v>
      </c>
      <c r="E138" s="90">
        <v>2035.05</v>
      </c>
      <c r="F138" s="88" t="s">
        <v>9</v>
      </c>
    </row>
    <row r="139" spans="1:6" ht="16.5">
      <c r="A139" s="87">
        <v>45223</v>
      </c>
      <c r="B139" s="88" t="s">
        <v>290</v>
      </c>
      <c r="C139" s="89">
        <v>9500</v>
      </c>
      <c r="D139" s="90">
        <v>9500</v>
      </c>
      <c r="E139" s="90">
        <v>8723.34</v>
      </c>
      <c r="F139" s="88" t="s">
        <v>9</v>
      </c>
    </row>
    <row r="140" spans="1:6" ht="16.5">
      <c r="A140" s="87">
        <v>45224</v>
      </c>
      <c r="B140" s="88" t="s">
        <v>291</v>
      </c>
      <c r="C140" s="89">
        <v>20000</v>
      </c>
      <c r="D140" s="90">
        <v>20000</v>
      </c>
      <c r="E140" s="90">
        <v>18303.09</v>
      </c>
      <c r="F140" s="88" t="s">
        <v>9</v>
      </c>
    </row>
    <row r="141" spans="1:6" ht="16.5">
      <c r="A141" s="87">
        <v>45226.597107719906</v>
      </c>
      <c r="B141" s="88" t="s">
        <v>292</v>
      </c>
      <c r="C141" s="89">
        <v>9100</v>
      </c>
      <c r="D141" s="90">
        <v>8217.7000000000007</v>
      </c>
      <c r="E141" s="90">
        <v>8153.65</v>
      </c>
      <c r="F141" s="88" t="s">
        <v>9</v>
      </c>
    </row>
    <row r="142" spans="1:6" ht="16.5">
      <c r="A142" s="87">
        <v>45228</v>
      </c>
      <c r="B142" s="88" t="s">
        <v>293</v>
      </c>
      <c r="C142" s="89">
        <v>24300</v>
      </c>
      <c r="D142" s="90">
        <v>24300</v>
      </c>
      <c r="E142" s="90">
        <v>22283.67</v>
      </c>
      <c r="F142" s="88" t="s">
        <v>9</v>
      </c>
    </row>
    <row r="143" spans="1:6" ht="16.5">
      <c r="A143" s="87">
        <v>45236</v>
      </c>
      <c r="B143" s="88" t="s">
        <v>294</v>
      </c>
      <c r="C143" s="89">
        <v>20000</v>
      </c>
      <c r="D143" s="90">
        <v>20000</v>
      </c>
      <c r="E143" s="90">
        <v>18323.39</v>
      </c>
      <c r="F143" s="88" t="s">
        <v>9</v>
      </c>
    </row>
    <row r="144" spans="1:6" ht="16.5">
      <c r="A144" s="87">
        <v>45237</v>
      </c>
      <c r="B144" s="88" t="s">
        <v>295</v>
      </c>
      <c r="C144" s="89">
        <v>20000</v>
      </c>
      <c r="D144" s="90">
        <v>20000</v>
      </c>
      <c r="E144" s="90">
        <v>18571.25</v>
      </c>
      <c r="F144" s="88" t="s">
        <v>9</v>
      </c>
    </row>
    <row r="145" spans="1:6" ht="16.5">
      <c r="A145" s="87">
        <v>45237</v>
      </c>
      <c r="B145" s="88" t="s">
        <v>296</v>
      </c>
      <c r="C145" s="89">
        <v>17720</v>
      </c>
      <c r="D145" s="90">
        <v>17720</v>
      </c>
      <c r="E145" s="90">
        <v>16632</v>
      </c>
      <c r="F145" s="88" t="s">
        <v>9</v>
      </c>
    </row>
    <row r="146" spans="1:6" ht="16.5">
      <c r="A146" s="87">
        <v>45241</v>
      </c>
      <c r="B146" s="88" t="s">
        <v>297</v>
      </c>
      <c r="C146" s="89">
        <v>13900</v>
      </c>
      <c r="D146" s="90">
        <v>13900</v>
      </c>
      <c r="E146" s="90">
        <v>12804.02</v>
      </c>
      <c r="F146" s="88" t="s">
        <v>9</v>
      </c>
    </row>
    <row r="147" spans="1:6" ht="16.5">
      <c r="A147" s="87">
        <v>45249</v>
      </c>
      <c r="B147" s="88" t="s">
        <v>298</v>
      </c>
      <c r="C147" s="89">
        <v>15500</v>
      </c>
      <c r="D147" s="90">
        <v>15500</v>
      </c>
      <c r="E147" s="90">
        <v>14389.82</v>
      </c>
      <c r="F147" s="88" t="s">
        <v>9</v>
      </c>
    </row>
    <row r="148" spans="1:6" ht="16.5">
      <c r="A148" s="87">
        <v>45250</v>
      </c>
      <c r="B148" s="88" t="s">
        <v>299</v>
      </c>
      <c r="C148" s="89">
        <v>6100</v>
      </c>
      <c r="D148" s="90">
        <v>6100</v>
      </c>
      <c r="E148" s="90">
        <v>5116.79</v>
      </c>
      <c r="F148" s="88" t="s">
        <v>9</v>
      </c>
    </row>
    <row r="149" spans="1:6" ht="16.5">
      <c r="A149" s="87">
        <v>45251</v>
      </c>
      <c r="B149" s="88" t="s">
        <v>300</v>
      </c>
      <c r="C149" s="89">
        <v>12725</v>
      </c>
      <c r="D149" s="90">
        <v>12725</v>
      </c>
      <c r="E149" s="90">
        <v>11629.68</v>
      </c>
      <c r="F149" s="88" t="s">
        <v>9</v>
      </c>
    </row>
    <row r="150" spans="1:6" ht="16.5">
      <c r="A150" s="87">
        <v>45251</v>
      </c>
      <c r="B150" s="88" t="s">
        <v>301</v>
      </c>
      <c r="C150" s="89">
        <v>11000</v>
      </c>
      <c r="D150" s="90">
        <v>11000</v>
      </c>
      <c r="E150" s="90">
        <v>10137.51</v>
      </c>
      <c r="F150" s="88" t="s">
        <v>9</v>
      </c>
    </row>
    <row r="151" spans="1:6" ht="16.5">
      <c r="A151" s="87">
        <v>45265.701800312498</v>
      </c>
      <c r="B151" s="88" t="s">
        <v>303</v>
      </c>
      <c r="C151" s="89">
        <v>22700</v>
      </c>
      <c r="D151" s="90">
        <v>22700</v>
      </c>
      <c r="E151" s="90">
        <v>21294.02</v>
      </c>
      <c r="F151" s="88" t="s">
        <v>9</v>
      </c>
    </row>
    <row r="152" spans="1:6" ht="16.5">
      <c r="A152" s="87">
        <v>45266</v>
      </c>
      <c r="B152" s="88" t="s">
        <v>304</v>
      </c>
      <c r="C152" s="89">
        <v>20000</v>
      </c>
      <c r="D152" s="90">
        <v>20000</v>
      </c>
      <c r="E152" s="90">
        <v>18687.3</v>
      </c>
      <c r="F152" s="88" t="s">
        <v>9</v>
      </c>
    </row>
    <row r="153" spans="1:6" ht="16.5">
      <c r="A153" s="87">
        <v>45266.68854560185</v>
      </c>
      <c r="B153" s="88" t="s">
        <v>305</v>
      </c>
      <c r="C153" s="89">
        <v>18150</v>
      </c>
      <c r="D153" s="90">
        <v>18150</v>
      </c>
      <c r="E153" s="90">
        <v>17013.919999999998</v>
      </c>
      <c r="F153" s="88" t="s">
        <v>9</v>
      </c>
    </row>
    <row r="154" spans="1:6" ht="16.5">
      <c r="A154" s="87">
        <v>45267</v>
      </c>
      <c r="B154" s="88" t="s">
        <v>341</v>
      </c>
      <c r="C154" s="89">
        <v>21900</v>
      </c>
      <c r="D154" s="90">
        <v>21900</v>
      </c>
      <c r="E154" s="90">
        <v>20685.580000000002</v>
      </c>
      <c r="F154" s="88" t="s">
        <v>9</v>
      </c>
    </row>
    <row r="155" spans="1:6" ht="16.5">
      <c r="A155" s="87">
        <v>45269</v>
      </c>
      <c r="B155" s="88" t="s">
        <v>306</v>
      </c>
      <c r="C155" s="89">
        <v>13000</v>
      </c>
      <c r="D155" s="90">
        <v>13000</v>
      </c>
      <c r="E155" s="90">
        <v>12175.06</v>
      </c>
      <c r="F155" s="88" t="s">
        <v>9</v>
      </c>
    </row>
    <row r="156" spans="1:6" ht="16.5">
      <c r="A156" s="87">
        <v>45273</v>
      </c>
      <c r="B156" s="88" t="s">
        <v>307</v>
      </c>
      <c r="C156" s="89">
        <v>13500</v>
      </c>
      <c r="D156" s="90">
        <v>13500</v>
      </c>
      <c r="E156" s="90">
        <v>12618.04</v>
      </c>
      <c r="F156" s="88" t="s">
        <v>9</v>
      </c>
    </row>
    <row r="157" spans="1:6" ht="16.5">
      <c r="A157" s="87">
        <v>45275</v>
      </c>
      <c r="B157" s="88" t="s">
        <v>308</v>
      </c>
      <c r="C157" s="89">
        <v>14000</v>
      </c>
      <c r="D157" s="90">
        <v>14000</v>
      </c>
      <c r="E157" s="90">
        <v>13051.74</v>
      </c>
      <c r="F157" s="88" t="s">
        <v>9</v>
      </c>
    </row>
    <row r="158" spans="1:6" ht="16.5">
      <c r="A158" s="87">
        <v>45275</v>
      </c>
      <c r="B158" s="88" t="s">
        <v>309</v>
      </c>
      <c r="C158" s="89">
        <v>6700</v>
      </c>
      <c r="D158" s="90">
        <v>6700</v>
      </c>
      <c r="E158" s="90">
        <v>6220.88</v>
      </c>
      <c r="F158" s="88" t="s">
        <v>9</v>
      </c>
    </row>
    <row r="159" spans="1:6" ht="16.5">
      <c r="A159" s="87">
        <v>45275</v>
      </c>
      <c r="B159" s="88" t="s">
        <v>310</v>
      </c>
      <c r="C159" s="89">
        <v>19600</v>
      </c>
      <c r="D159" s="90">
        <v>19104.78</v>
      </c>
      <c r="E159" s="90">
        <v>18945.46</v>
      </c>
      <c r="F159" s="88" t="s">
        <v>9</v>
      </c>
    </row>
    <row r="160" spans="1:6" ht="16.5">
      <c r="A160" s="87">
        <v>45275</v>
      </c>
      <c r="B160" s="88" t="s">
        <v>311</v>
      </c>
      <c r="C160" s="89">
        <v>13000</v>
      </c>
      <c r="D160" s="90">
        <v>13000</v>
      </c>
      <c r="E160" s="90">
        <v>0</v>
      </c>
      <c r="F160" s="88" t="s">
        <v>58</v>
      </c>
    </row>
    <row r="161" spans="1:6" ht="16.5">
      <c r="A161" s="87">
        <v>45277</v>
      </c>
      <c r="B161" s="88" t="s">
        <v>312</v>
      </c>
      <c r="C161" s="89">
        <v>6550</v>
      </c>
      <c r="D161" s="90">
        <v>6550</v>
      </c>
      <c r="E161" s="90">
        <v>6296.29</v>
      </c>
      <c r="F161" s="88" t="s">
        <v>86</v>
      </c>
    </row>
    <row r="162" spans="1:6" ht="16.5">
      <c r="A162" s="87">
        <v>45278</v>
      </c>
      <c r="B162" s="88" t="s">
        <v>317</v>
      </c>
      <c r="C162" s="89">
        <v>19300</v>
      </c>
      <c r="D162" s="90">
        <v>19300</v>
      </c>
      <c r="E162" s="90">
        <v>18213.71</v>
      </c>
      <c r="F162" s="88" t="s">
        <v>9</v>
      </c>
    </row>
    <row r="163" spans="1:6" ht="16.5">
      <c r="A163" s="87">
        <v>45278.819612071755</v>
      </c>
      <c r="B163" s="88" t="s">
        <v>313</v>
      </c>
      <c r="C163" s="89">
        <v>9800</v>
      </c>
      <c r="D163" s="90">
        <v>9800</v>
      </c>
      <c r="E163" s="90">
        <v>9248.08</v>
      </c>
      <c r="F163" s="88" t="s">
        <v>9</v>
      </c>
    </row>
    <row r="164" spans="1:6" ht="16.5">
      <c r="A164" s="87">
        <v>45279.079121412033</v>
      </c>
      <c r="B164" s="88" t="s">
        <v>314</v>
      </c>
      <c r="C164" s="89">
        <v>11260</v>
      </c>
      <c r="D164" s="90">
        <v>11260</v>
      </c>
      <c r="E164" s="90">
        <v>10548.47</v>
      </c>
      <c r="F164" s="88" t="s">
        <v>9</v>
      </c>
    </row>
    <row r="165" spans="1:6" ht="16.5">
      <c r="A165" s="87">
        <v>45283</v>
      </c>
      <c r="B165" s="88" t="s">
        <v>318</v>
      </c>
      <c r="C165" s="89">
        <v>6500</v>
      </c>
      <c r="D165" s="90">
        <v>6500</v>
      </c>
      <c r="E165" s="90">
        <v>6132.35</v>
      </c>
      <c r="F165" s="88" t="s">
        <v>9</v>
      </c>
    </row>
    <row r="166" spans="1:6" ht="16.5">
      <c r="A166" s="87">
        <v>45293</v>
      </c>
      <c r="B166" s="88" t="s">
        <v>319</v>
      </c>
      <c r="C166" s="89">
        <v>20000</v>
      </c>
      <c r="D166" s="90">
        <v>20000</v>
      </c>
      <c r="E166" s="90">
        <v>18956.91</v>
      </c>
      <c r="F166" s="88" t="s">
        <v>9</v>
      </c>
    </row>
    <row r="167" spans="1:6" ht="16.5">
      <c r="A167" s="87">
        <v>45294</v>
      </c>
      <c r="B167" s="88" t="s">
        <v>320</v>
      </c>
      <c r="C167" s="89">
        <v>5640</v>
      </c>
      <c r="D167" s="90">
        <v>5640</v>
      </c>
      <c r="E167" s="90">
        <v>5257.79</v>
      </c>
      <c r="F167" s="88" t="s">
        <v>9</v>
      </c>
    </row>
    <row r="168" spans="1:6" ht="16.5">
      <c r="A168" s="87">
        <v>45299</v>
      </c>
      <c r="B168" s="88" t="s">
        <v>321</v>
      </c>
      <c r="C168" s="89">
        <v>13000</v>
      </c>
      <c r="D168" s="90">
        <v>13000</v>
      </c>
      <c r="E168" s="90">
        <v>12274.59</v>
      </c>
      <c r="F168" s="88" t="s">
        <v>9</v>
      </c>
    </row>
    <row r="169" spans="1:6" ht="16.5">
      <c r="A169" s="87">
        <v>45300</v>
      </c>
      <c r="B169" s="88" t="s">
        <v>322</v>
      </c>
      <c r="C169" s="89">
        <v>7000</v>
      </c>
      <c r="D169" s="90">
        <v>7000</v>
      </c>
      <c r="E169" s="90">
        <v>5630.47</v>
      </c>
      <c r="F169" s="88" t="s">
        <v>9</v>
      </c>
    </row>
    <row r="170" spans="1:6" ht="16.5">
      <c r="A170" s="87">
        <v>45300</v>
      </c>
      <c r="B170" s="88" t="s">
        <v>323</v>
      </c>
      <c r="C170" s="89">
        <v>20000</v>
      </c>
      <c r="D170" s="90">
        <v>20000</v>
      </c>
      <c r="E170" s="90">
        <v>18972.61</v>
      </c>
      <c r="F170" s="88" t="s">
        <v>9</v>
      </c>
    </row>
    <row r="171" spans="1:6" ht="16.5">
      <c r="A171" s="87">
        <v>45302</v>
      </c>
      <c r="B171" s="88" t="s">
        <v>342</v>
      </c>
      <c r="C171" s="89">
        <v>12600</v>
      </c>
      <c r="D171" s="90">
        <v>12600</v>
      </c>
      <c r="E171" s="90">
        <v>12160.01</v>
      </c>
      <c r="F171" s="88" t="s">
        <v>9</v>
      </c>
    </row>
    <row r="172" spans="1:6" ht="16.5">
      <c r="A172" s="87">
        <v>45303</v>
      </c>
      <c r="B172" s="88" t="s">
        <v>331</v>
      </c>
      <c r="C172" s="89">
        <v>12900</v>
      </c>
      <c r="D172" s="90">
        <v>12900</v>
      </c>
      <c r="E172" s="90">
        <v>12254.12</v>
      </c>
      <c r="F172" s="88" t="s">
        <v>9</v>
      </c>
    </row>
    <row r="173" spans="1:6" ht="16.5">
      <c r="A173" s="87">
        <v>45303.691304664353</v>
      </c>
      <c r="B173" s="88" t="s">
        <v>324</v>
      </c>
      <c r="C173" s="89">
        <v>10670</v>
      </c>
      <c r="D173" s="90">
        <v>10670</v>
      </c>
      <c r="E173" s="90">
        <v>10181.25</v>
      </c>
      <c r="F173" s="88" t="s">
        <v>9</v>
      </c>
    </row>
    <row r="174" spans="1:6" ht="16.5">
      <c r="A174" s="87">
        <v>45305</v>
      </c>
      <c r="B174" s="88" t="s">
        <v>325</v>
      </c>
      <c r="C174" s="89">
        <v>5000</v>
      </c>
      <c r="D174" s="90">
        <v>5000</v>
      </c>
      <c r="E174" s="90">
        <v>0</v>
      </c>
      <c r="F174" s="88" t="s">
        <v>58</v>
      </c>
    </row>
    <row r="175" spans="1:6" ht="16.5">
      <c r="A175" s="87">
        <v>45306</v>
      </c>
      <c r="B175" s="88" t="s">
        <v>326</v>
      </c>
      <c r="C175" s="89">
        <v>16500</v>
      </c>
      <c r="D175" s="90">
        <v>16500</v>
      </c>
      <c r="E175" s="90">
        <v>15626.9</v>
      </c>
      <c r="F175" s="88" t="s">
        <v>9</v>
      </c>
    </row>
    <row r="176" spans="1:6" ht="16.5">
      <c r="A176" s="87">
        <v>45307</v>
      </c>
      <c r="B176" s="88" t="s">
        <v>327</v>
      </c>
      <c r="C176" s="89">
        <v>16500</v>
      </c>
      <c r="D176" s="90">
        <v>16500</v>
      </c>
      <c r="E176" s="90">
        <v>15625.45</v>
      </c>
      <c r="F176" s="88" t="s">
        <v>9</v>
      </c>
    </row>
    <row r="177" spans="1:6" ht="16.5">
      <c r="A177" s="87">
        <v>45307.621494479165</v>
      </c>
      <c r="B177" s="88" t="s">
        <v>328</v>
      </c>
      <c r="C177" s="89">
        <v>12100</v>
      </c>
      <c r="D177" s="90">
        <v>12100</v>
      </c>
      <c r="E177" s="90">
        <v>11408.94</v>
      </c>
      <c r="F177" s="88" t="s">
        <v>9</v>
      </c>
    </row>
    <row r="178" spans="1:6" ht="16.5">
      <c r="A178" s="87">
        <v>45322</v>
      </c>
      <c r="B178" s="88" t="s">
        <v>332</v>
      </c>
      <c r="C178" s="89">
        <v>10500</v>
      </c>
      <c r="D178" s="90">
        <v>10500</v>
      </c>
      <c r="E178" s="90">
        <v>9878.35</v>
      </c>
      <c r="F178" s="88" t="s">
        <v>9</v>
      </c>
    </row>
    <row r="179" spans="1:6" ht="16.5">
      <c r="A179" s="87">
        <v>45332</v>
      </c>
      <c r="B179" s="88" t="s">
        <v>333</v>
      </c>
      <c r="C179" s="89">
        <v>11700</v>
      </c>
      <c r="D179" s="90">
        <v>11700</v>
      </c>
      <c r="E179" s="90">
        <v>11233.9</v>
      </c>
      <c r="F179" s="88" t="s">
        <v>9</v>
      </c>
    </row>
    <row r="180" spans="1:6" ht="16.5">
      <c r="A180" s="87">
        <v>45336</v>
      </c>
      <c r="B180" s="88" t="s">
        <v>334</v>
      </c>
      <c r="C180" s="89">
        <v>10800</v>
      </c>
      <c r="D180" s="90">
        <v>10800</v>
      </c>
      <c r="E180" s="90">
        <v>10369.77</v>
      </c>
      <c r="F180" s="88" t="s">
        <v>9</v>
      </c>
    </row>
    <row r="181" spans="1:6" ht="16.5">
      <c r="A181" s="87">
        <v>45341.985032673612</v>
      </c>
      <c r="B181" s="88" t="s">
        <v>343</v>
      </c>
      <c r="C181" s="89">
        <v>25000</v>
      </c>
      <c r="D181" s="90">
        <v>25000</v>
      </c>
      <c r="E181" s="90">
        <v>23906.37</v>
      </c>
      <c r="F181" s="88" t="s">
        <v>9</v>
      </c>
    </row>
    <row r="182" spans="1:6" ht="16.5">
      <c r="A182" s="87">
        <v>45343.621991979162</v>
      </c>
      <c r="B182" s="88" t="s">
        <v>335</v>
      </c>
      <c r="C182" s="89">
        <v>20000</v>
      </c>
      <c r="D182" s="90">
        <v>20000</v>
      </c>
      <c r="E182" s="90">
        <v>18959.39</v>
      </c>
      <c r="F182" s="88" t="s">
        <v>9</v>
      </c>
    </row>
    <row r="183" spans="1:6" ht="16.5">
      <c r="A183" s="87">
        <v>45347</v>
      </c>
      <c r="B183" s="88" t="s">
        <v>344</v>
      </c>
      <c r="C183" s="89">
        <v>15600</v>
      </c>
      <c r="D183" s="90">
        <v>15600</v>
      </c>
      <c r="E183" s="90">
        <v>14931.35</v>
      </c>
      <c r="F183" s="88" t="s">
        <v>9</v>
      </c>
    </row>
    <row r="184" spans="1:6" ht="16.5">
      <c r="A184" s="87">
        <v>45353.759853784723</v>
      </c>
      <c r="B184" s="88" t="s">
        <v>345</v>
      </c>
      <c r="C184" s="89">
        <v>8200</v>
      </c>
      <c r="D184" s="90">
        <v>8200</v>
      </c>
      <c r="E184" s="90">
        <v>6879.17</v>
      </c>
      <c r="F184" s="88" t="s">
        <v>9</v>
      </c>
    </row>
    <row r="185" spans="1:6" ht="16.5">
      <c r="A185" s="87">
        <v>45362</v>
      </c>
      <c r="B185" s="88" t="s">
        <v>346</v>
      </c>
      <c r="C185" s="89">
        <v>8000</v>
      </c>
      <c r="D185" s="90">
        <v>8000</v>
      </c>
      <c r="E185" s="90">
        <v>7298.51</v>
      </c>
      <c r="F185" s="88" t="s">
        <v>9</v>
      </c>
    </row>
    <row r="186" spans="1:6" ht="16.5">
      <c r="A186" s="87">
        <v>45365</v>
      </c>
      <c r="B186" s="88" t="s">
        <v>347</v>
      </c>
      <c r="C186" s="89">
        <v>20000</v>
      </c>
      <c r="D186" s="90">
        <v>20000</v>
      </c>
      <c r="E186" s="90">
        <v>19348.93</v>
      </c>
      <c r="F186" s="88" t="s">
        <v>9</v>
      </c>
    </row>
    <row r="187" spans="1:6" ht="16.5">
      <c r="A187" s="87">
        <v>45367.740923761572</v>
      </c>
      <c r="B187" s="88" t="s">
        <v>348</v>
      </c>
      <c r="C187" s="89">
        <v>7850</v>
      </c>
      <c r="D187" s="90">
        <v>7850</v>
      </c>
      <c r="E187" s="90">
        <v>7555.37</v>
      </c>
      <c r="F187" s="88" t="s">
        <v>9</v>
      </c>
    </row>
    <row r="188" spans="1:6" ht="16.5">
      <c r="A188" s="87">
        <v>45369.881329780088</v>
      </c>
      <c r="B188" s="88" t="s">
        <v>349</v>
      </c>
      <c r="C188" s="89">
        <v>20000</v>
      </c>
      <c r="D188" s="90">
        <v>20000</v>
      </c>
      <c r="E188" s="90">
        <v>19330.330000000002</v>
      </c>
      <c r="F188" s="88" t="s">
        <v>9</v>
      </c>
    </row>
    <row r="189" spans="1:6" ht="16.5">
      <c r="A189" s="87">
        <v>45370</v>
      </c>
      <c r="B189" s="88" t="s">
        <v>351</v>
      </c>
      <c r="C189" s="89">
        <v>10900</v>
      </c>
      <c r="D189" s="90">
        <v>10900</v>
      </c>
      <c r="E189" s="90">
        <v>10610.23</v>
      </c>
      <c r="F189" s="88" t="s">
        <v>9</v>
      </c>
    </row>
    <row r="190" spans="1:6" ht="16.5">
      <c r="A190" s="87">
        <v>45390</v>
      </c>
      <c r="B190" s="88" t="s">
        <v>352</v>
      </c>
      <c r="C190" s="89">
        <v>5300</v>
      </c>
      <c r="D190" s="90">
        <v>5300</v>
      </c>
      <c r="E190" s="90">
        <v>5003.24</v>
      </c>
      <c r="F190" s="88" t="s">
        <v>9</v>
      </c>
    </row>
    <row r="191" spans="1:6" ht="16.5">
      <c r="A191" s="87">
        <v>45392</v>
      </c>
      <c r="B191" s="88" t="s">
        <v>353</v>
      </c>
      <c r="C191" s="89">
        <v>8000</v>
      </c>
      <c r="D191" s="90">
        <v>8000</v>
      </c>
      <c r="E191" s="90">
        <v>7521.17</v>
      </c>
      <c r="F191" s="88" t="s">
        <v>9</v>
      </c>
    </row>
    <row r="192" spans="1:6" ht="16.5">
      <c r="A192" s="87">
        <v>45395</v>
      </c>
      <c r="B192" s="88" t="s">
        <v>354</v>
      </c>
      <c r="C192" s="89">
        <v>15800</v>
      </c>
      <c r="D192" s="90">
        <v>15800</v>
      </c>
      <c r="E192" s="90">
        <v>15398.79</v>
      </c>
      <c r="F192" s="88" t="s">
        <v>9</v>
      </c>
    </row>
    <row r="193" spans="1:6" ht="16.5">
      <c r="A193" s="87">
        <v>45395.788366631939</v>
      </c>
      <c r="B193" s="88" t="s">
        <v>355</v>
      </c>
      <c r="C193" s="89">
        <v>20000</v>
      </c>
      <c r="D193" s="90">
        <v>20000</v>
      </c>
      <c r="E193" s="90">
        <v>19622.63</v>
      </c>
      <c r="F193" s="88" t="s">
        <v>9</v>
      </c>
    </row>
    <row r="194" spans="1:6" ht="16.5">
      <c r="A194" s="87">
        <v>45398</v>
      </c>
      <c r="B194" s="88" t="s">
        <v>356</v>
      </c>
      <c r="C194" s="89">
        <v>11850</v>
      </c>
      <c r="D194" s="90">
        <v>11850</v>
      </c>
      <c r="E194" s="90">
        <v>11603.04</v>
      </c>
      <c r="F194" s="88" t="s">
        <v>9</v>
      </c>
    </row>
    <row r="195" spans="1:6" ht="16.5">
      <c r="A195" s="87">
        <v>45404</v>
      </c>
      <c r="B195" s="88" t="s">
        <v>357</v>
      </c>
      <c r="C195" s="89">
        <v>13300</v>
      </c>
      <c r="D195" s="90">
        <v>13300</v>
      </c>
      <c r="E195" s="90">
        <v>12936.64</v>
      </c>
      <c r="F195" s="88" t="s">
        <v>9</v>
      </c>
    </row>
    <row r="196" spans="1:6" ht="16.5">
      <c r="A196" s="87">
        <v>45405.102418634255</v>
      </c>
      <c r="B196" s="88" t="s">
        <v>358</v>
      </c>
      <c r="C196" s="89">
        <v>19200</v>
      </c>
      <c r="D196" s="90">
        <v>19200</v>
      </c>
      <c r="E196" s="90">
        <v>18822.89</v>
      </c>
      <c r="F196" s="88" t="s">
        <v>9</v>
      </c>
    </row>
    <row r="197" spans="1:6" ht="16.5">
      <c r="A197" s="87">
        <v>45406.616528125</v>
      </c>
      <c r="B197" s="88" t="s">
        <v>360</v>
      </c>
      <c r="C197" s="89">
        <v>21000</v>
      </c>
      <c r="D197" s="90">
        <v>21000</v>
      </c>
      <c r="E197" s="90">
        <v>20659.009999999998</v>
      </c>
      <c r="F197" s="88" t="s">
        <v>9</v>
      </c>
    </row>
    <row r="198" spans="1:6" ht="16.5">
      <c r="A198" s="87">
        <v>45412</v>
      </c>
      <c r="B198" s="88" t="s">
        <v>361</v>
      </c>
      <c r="C198" s="89">
        <v>17000</v>
      </c>
      <c r="D198" s="90">
        <v>17000</v>
      </c>
      <c r="E198" s="90">
        <v>16495.400000000001</v>
      </c>
      <c r="F198" s="88" t="s">
        <v>9</v>
      </c>
    </row>
    <row r="199" spans="1:6" ht="16.5">
      <c r="A199" s="87">
        <v>45417</v>
      </c>
      <c r="B199" s="88" t="s">
        <v>362</v>
      </c>
      <c r="C199" s="89">
        <v>20500</v>
      </c>
      <c r="D199" s="90">
        <v>20500</v>
      </c>
      <c r="E199" s="90">
        <v>20116.169999999998</v>
      </c>
      <c r="F199" s="88" t="s">
        <v>9</v>
      </c>
    </row>
    <row r="200" spans="1:6" ht="16.5">
      <c r="A200" s="87">
        <v>45431</v>
      </c>
      <c r="B200" s="88" t="s">
        <v>363</v>
      </c>
      <c r="C200" s="89">
        <v>15550</v>
      </c>
      <c r="D200" s="90">
        <v>15550</v>
      </c>
      <c r="E200" s="90">
        <v>15351.46</v>
      </c>
      <c r="F200" s="88" t="s">
        <v>9</v>
      </c>
    </row>
    <row r="201" spans="1:6" ht="16.5">
      <c r="A201" s="87">
        <v>45433</v>
      </c>
      <c r="B201" s="88" t="s">
        <v>364</v>
      </c>
      <c r="C201" s="89">
        <v>19980</v>
      </c>
      <c r="D201" s="90">
        <v>19980</v>
      </c>
      <c r="E201" s="90">
        <v>19872.060000000001</v>
      </c>
      <c r="F201" s="88" t="s">
        <v>242</v>
      </c>
    </row>
    <row r="202" spans="1:6" ht="16.5">
      <c r="A202" s="87">
        <v>45435</v>
      </c>
      <c r="B202" s="88" t="s">
        <v>365</v>
      </c>
      <c r="C202" s="89">
        <v>15900</v>
      </c>
      <c r="D202" s="90">
        <v>15900</v>
      </c>
      <c r="E202" s="90">
        <v>15700.7</v>
      </c>
      <c r="F202" s="88" t="s">
        <v>9</v>
      </c>
    </row>
    <row r="203" spans="1:6" ht="16.5">
      <c r="A203" s="87">
        <v>45445</v>
      </c>
      <c r="B203" s="88" t="s">
        <v>373</v>
      </c>
      <c r="C203" s="89">
        <v>4745</v>
      </c>
      <c r="D203" s="90">
        <v>4745</v>
      </c>
      <c r="E203" s="90">
        <v>4554.99</v>
      </c>
      <c r="F203" s="88" t="s">
        <v>9</v>
      </c>
    </row>
    <row r="204" spans="1:6" ht="16.5">
      <c r="A204" s="87">
        <v>45458</v>
      </c>
      <c r="B204" s="88" t="s">
        <v>377</v>
      </c>
      <c r="C204" s="89">
        <v>20000</v>
      </c>
      <c r="D204" s="90">
        <v>20000</v>
      </c>
      <c r="E204" s="90">
        <v>19979.63</v>
      </c>
      <c r="F204" s="88" t="s">
        <v>9</v>
      </c>
    </row>
    <row r="205" spans="1:6" ht="16.5">
      <c r="A205" s="87">
        <v>45460.741739039353</v>
      </c>
      <c r="B205" s="88" t="s">
        <v>374</v>
      </c>
      <c r="C205" s="89">
        <v>10400</v>
      </c>
      <c r="D205" s="90">
        <v>10400</v>
      </c>
      <c r="E205" s="90">
        <v>10309.35</v>
      </c>
      <c r="F205" s="88" t="s">
        <v>9</v>
      </c>
    </row>
    <row r="206" spans="1:6" ht="16.5">
      <c r="A206" s="87">
        <v>45462</v>
      </c>
      <c r="B206" s="88" t="s">
        <v>375</v>
      </c>
      <c r="C206" s="89">
        <v>14400</v>
      </c>
      <c r="D206" s="90">
        <v>14400</v>
      </c>
      <c r="E206" s="90">
        <v>14329.94</v>
      </c>
      <c r="F206" s="88" t="s">
        <v>9</v>
      </c>
    </row>
    <row r="207" spans="1:6" ht="16.5">
      <c r="A207" s="87">
        <v>45463</v>
      </c>
      <c r="B207" s="88" t="s">
        <v>376</v>
      </c>
      <c r="C207" s="89">
        <v>9681.5</v>
      </c>
      <c r="D207" s="90">
        <v>9681.5</v>
      </c>
      <c r="E207" s="90">
        <v>9461.15</v>
      </c>
      <c r="F207" s="88" t="s">
        <v>9</v>
      </c>
    </row>
    <row r="208" spans="1:6" ht="16.5">
      <c r="A208" s="87">
        <v>45467.480604942131</v>
      </c>
      <c r="B208" s="88" t="s">
        <v>378</v>
      </c>
      <c r="C208" s="89">
        <v>5013</v>
      </c>
      <c r="D208" s="90">
        <v>5013</v>
      </c>
      <c r="E208" s="90">
        <v>4979.42</v>
      </c>
      <c r="F208" s="88" t="s">
        <v>9</v>
      </c>
    </row>
    <row r="209" spans="1:6" ht="16.5">
      <c r="A209" s="87">
        <v>45468.620253009256</v>
      </c>
      <c r="B209" s="88" t="s">
        <v>379</v>
      </c>
      <c r="C209" s="89">
        <v>25000</v>
      </c>
      <c r="D209" s="90">
        <v>25000</v>
      </c>
      <c r="E209" s="90">
        <v>24927.32</v>
      </c>
      <c r="F209" s="88" t="s">
        <v>9</v>
      </c>
    </row>
    <row r="210" spans="1:6" ht="16.5">
      <c r="A210" s="87">
        <v>45477</v>
      </c>
      <c r="B210" s="88" t="s">
        <v>380</v>
      </c>
      <c r="C210" s="89">
        <v>20000</v>
      </c>
      <c r="D210" s="90">
        <v>20000</v>
      </c>
      <c r="E210" s="90">
        <v>19680.82</v>
      </c>
      <c r="F210" s="88" t="s">
        <v>9</v>
      </c>
    </row>
    <row r="211" spans="1:6" ht="16.5">
      <c r="A211" s="87">
        <v>45487</v>
      </c>
      <c r="B211" s="88" t="s">
        <v>381</v>
      </c>
      <c r="C211" s="89">
        <v>11000</v>
      </c>
      <c r="D211" s="90">
        <v>11000</v>
      </c>
      <c r="E211" s="90">
        <v>11000</v>
      </c>
      <c r="F211" s="88" t="s">
        <v>9</v>
      </c>
    </row>
    <row r="212" spans="1:6" ht="16.5">
      <c r="A212" s="87">
        <v>45488</v>
      </c>
      <c r="B212" s="88" t="s">
        <v>382</v>
      </c>
      <c r="C212" s="89">
        <v>8800</v>
      </c>
      <c r="D212" s="90">
        <v>8800</v>
      </c>
      <c r="E212" s="90">
        <v>8800</v>
      </c>
      <c r="F212" s="88" t="s">
        <v>9</v>
      </c>
    </row>
  </sheetData>
  <autoFilter ref="A1:I212" xr:uid="{97A51704-A7C7-49D7-A6C5-C48F123ECF1C}"/>
  <sortState xmlns:xlrd2="http://schemas.microsoft.com/office/spreadsheetml/2017/richdata2" ref="A2:F213">
    <sortCondition ref="B1:B213"/>
  </sortState>
  <printOptions gridLines="1"/>
  <pageMargins left="0.7" right="0.7" top="0.75" bottom="0.75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8361-C842-449B-8913-45D319F07747}">
  <sheetPr>
    <outlinePr summaryBelow="0" summaryRight="0"/>
  </sheetPr>
  <dimension ref="A1:M55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10" width="20.140625" style="5" customWidth="1"/>
    <col min="11" max="11" width="15.140625" customWidth="1"/>
    <col min="12" max="16384" width="15.140625" style="2"/>
  </cols>
  <sheetData>
    <row r="1" spans="1:13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53</v>
      </c>
      <c r="J1" s="11" t="s">
        <v>54</v>
      </c>
    </row>
    <row r="2" spans="1:13" ht="15.75" customHeight="1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19181.78</v>
      </c>
      <c r="I2" s="16"/>
      <c r="J2" s="16">
        <f>H2-I2</f>
        <v>19181.78</v>
      </c>
    </row>
    <row r="3" spans="1:13" ht="15.75" customHeight="1">
      <c r="A3" s="12">
        <v>44768</v>
      </c>
      <c r="B3" s="13" t="s">
        <v>12</v>
      </c>
      <c r="C3" s="22" t="s">
        <v>55</v>
      </c>
      <c r="D3" s="14" t="s">
        <v>10</v>
      </c>
      <c r="E3" s="13" t="s">
        <v>11</v>
      </c>
      <c r="F3" s="15">
        <v>23500</v>
      </c>
      <c r="G3" s="16">
        <v>23558.080000000002</v>
      </c>
      <c r="H3" s="23">
        <v>22626.28</v>
      </c>
      <c r="I3" s="23">
        <v>22626.28</v>
      </c>
      <c r="J3" s="16">
        <f>H3-I3</f>
        <v>0</v>
      </c>
      <c r="K3" s="29" t="s">
        <v>56</v>
      </c>
      <c r="L3" s="28"/>
      <c r="M3" s="27">
        <v>22424.21</v>
      </c>
    </row>
    <row r="4" spans="1:13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  <c r="I4" s="16"/>
      <c r="J4" s="16">
        <f>H4-I4</f>
        <v>15535.03</v>
      </c>
    </row>
    <row r="5" spans="1:13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23624.080000000002</v>
      </c>
      <c r="I5" s="16"/>
      <c r="J5" s="16">
        <f>H5-I5</f>
        <v>23624.080000000002</v>
      </c>
    </row>
    <row r="6" spans="1:13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57</v>
      </c>
      <c r="F6" s="15">
        <v>14400</v>
      </c>
      <c r="G6" s="16">
        <v>14121.86</v>
      </c>
      <c r="H6" s="16">
        <v>14121.86</v>
      </c>
      <c r="I6" s="16"/>
      <c r="J6" s="16">
        <f>H6-I6</f>
        <v>14121.86</v>
      </c>
    </row>
    <row r="7" spans="1:13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23552.98</v>
      </c>
      <c r="I7" s="16"/>
      <c r="J7" s="16">
        <f>H7-I7</f>
        <v>23552.98</v>
      </c>
    </row>
    <row r="8" spans="1:13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18857.95</v>
      </c>
      <c r="I8" s="16"/>
      <c r="J8" s="16">
        <f>H8-I8</f>
        <v>18857.95</v>
      </c>
    </row>
    <row r="9" spans="1:13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11815.37</v>
      </c>
      <c r="I9" s="16"/>
      <c r="J9" s="16">
        <f>H9-I9</f>
        <v>11815.37</v>
      </c>
    </row>
    <row r="10" spans="1:13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12283.53</v>
      </c>
      <c r="I10" s="16"/>
      <c r="J10" s="16">
        <f>H10-I10</f>
        <v>12283.53</v>
      </c>
    </row>
    <row r="11" spans="1:13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18126.2</v>
      </c>
      <c r="I11" s="16"/>
      <c r="J11" s="16">
        <f>H11-I11</f>
        <v>18126.2</v>
      </c>
    </row>
    <row r="12" spans="1:13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/>
      <c r="J12" s="16">
        <f>H12-I12</f>
        <v>0</v>
      </c>
    </row>
    <row r="13" spans="1:13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12518.36</v>
      </c>
      <c r="I13" s="16"/>
      <c r="J13" s="16">
        <f>H13-I13</f>
        <v>12518.36</v>
      </c>
    </row>
    <row r="14" spans="1:13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7663.68</v>
      </c>
      <c r="I14" s="16"/>
      <c r="J14" s="16">
        <f>H14-I14</f>
        <v>7663.68</v>
      </c>
    </row>
    <row r="15" spans="1:13" ht="15.75" customHeight="1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10070.629999999999</v>
      </c>
      <c r="I15" s="16"/>
      <c r="J15" s="16">
        <f>H15-I15</f>
        <v>10070.629999999999</v>
      </c>
    </row>
    <row r="16" spans="1:13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23949.03</v>
      </c>
      <c r="I16" s="16"/>
      <c r="J16" s="16">
        <f>H16-I16</f>
        <v>23949.03</v>
      </c>
    </row>
    <row r="17" spans="1:10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23927.5</v>
      </c>
      <c r="I17" s="16"/>
      <c r="J17" s="16">
        <f>H17-I17</f>
        <v>23927.5</v>
      </c>
    </row>
    <row r="18" spans="1:10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10958.45</v>
      </c>
      <c r="I18" s="16"/>
      <c r="J18" s="16">
        <f>H18-I18</f>
        <v>10958.45</v>
      </c>
    </row>
    <row r="19" spans="1:10" customFormat="1" ht="15.75" customHeight="1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22825.83</v>
      </c>
      <c r="I19" s="16"/>
      <c r="J19" s="16">
        <f>H19-I19</f>
        <v>22825.83</v>
      </c>
    </row>
    <row r="20" spans="1:10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18279.82</v>
      </c>
      <c r="I20" s="16"/>
      <c r="J20" s="16">
        <f>H20-I20</f>
        <v>18279.82</v>
      </c>
    </row>
    <row r="21" spans="1:10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2537.0700000000002</v>
      </c>
      <c r="I21" s="16"/>
      <c r="J21" s="16">
        <f>H21-I21</f>
        <v>2537.0700000000002</v>
      </c>
    </row>
    <row r="22" spans="1:10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22228.26</v>
      </c>
      <c r="I22" s="16"/>
      <c r="J22" s="16">
        <f>H22-I22</f>
        <v>22228.26</v>
      </c>
    </row>
    <row r="23" spans="1:10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23936.2</v>
      </c>
      <c r="I23" s="16"/>
      <c r="J23" s="16">
        <f>H23-I23</f>
        <v>23936.2</v>
      </c>
    </row>
    <row r="24" spans="1:10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19112.05</v>
      </c>
      <c r="I24" s="16"/>
      <c r="J24" s="16">
        <f>H24-I24</f>
        <v>19112.05</v>
      </c>
    </row>
    <row r="25" spans="1:10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19652.7</v>
      </c>
      <c r="I25" s="16"/>
      <c r="J25" s="16">
        <f>H25-I25</f>
        <v>19652.7</v>
      </c>
    </row>
    <row r="26" spans="1:10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9750</v>
      </c>
      <c r="I26" s="16"/>
      <c r="J26" s="16">
        <f>H26-I26</f>
        <v>9750</v>
      </c>
    </row>
    <row r="27" spans="1:10" customFormat="1" ht="15.75" customHeight="1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6890.36</v>
      </c>
      <c r="I27" s="16"/>
      <c r="J27" s="16">
        <f>H27-I27</f>
        <v>6890.36</v>
      </c>
    </row>
    <row r="28" spans="1:10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9609.5499999999993</v>
      </c>
      <c r="I28" s="16"/>
      <c r="J28" s="16">
        <f>H28-I28</f>
        <v>9609.5499999999993</v>
      </c>
    </row>
    <row r="29" spans="1:10" customFormat="1" ht="15.75" customHeight="1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14342.05</v>
      </c>
      <c r="I29" s="16"/>
      <c r="J29" s="16">
        <f>H29-I29</f>
        <v>14342.05</v>
      </c>
    </row>
    <row r="30" spans="1:10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24784.3</v>
      </c>
      <c r="I30" s="16"/>
      <c r="J30" s="16">
        <f>H30-I30</f>
        <v>24784.3</v>
      </c>
    </row>
    <row r="31" spans="1:10" customFormat="1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32</v>
      </c>
      <c r="F31" s="15">
        <v>9700</v>
      </c>
      <c r="G31" s="16">
        <v>9700</v>
      </c>
      <c r="H31" s="16">
        <v>9666.51</v>
      </c>
      <c r="I31" s="16"/>
      <c r="J31" s="16">
        <f>H31-I31</f>
        <v>9666.51</v>
      </c>
    </row>
    <row r="32" spans="1:10" customFormat="1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14299.96</v>
      </c>
      <c r="I32" s="16"/>
      <c r="J32" s="16">
        <f>H32-I32</f>
        <v>14299.96</v>
      </c>
    </row>
    <row r="33" spans="1:10" customFormat="1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19947.169999999998</v>
      </c>
      <c r="I33" s="16"/>
      <c r="J33" s="16">
        <f>H33-I33</f>
        <v>19947.169999999998</v>
      </c>
    </row>
    <row r="34" spans="1:10" customFormat="1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23000</v>
      </c>
      <c r="I34" s="16"/>
      <c r="J34" s="16">
        <f>H34-I34</f>
        <v>23000</v>
      </c>
    </row>
    <row r="35" spans="1:10" customFormat="1" ht="15.75" customHeight="1">
      <c r="A35" s="12">
        <v>44971</v>
      </c>
      <c r="B35" s="13" t="s">
        <v>61</v>
      </c>
      <c r="C35" s="13" t="s">
        <v>9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6158.45</v>
      </c>
      <c r="I35" s="16"/>
      <c r="J35" s="16">
        <f>H35-I35</f>
        <v>6158.45</v>
      </c>
    </row>
    <row r="36" spans="1:10" customFormat="1" ht="15.75" customHeight="1">
      <c r="A36" s="12">
        <v>44970</v>
      </c>
      <c r="B36" s="13" t="s">
        <v>62</v>
      </c>
      <c r="C36" s="13" t="s">
        <v>9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15892.79</v>
      </c>
      <c r="I36" s="16"/>
      <c r="J36" s="16">
        <f>H36-I36</f>
        <v>15892.79</v>
      </c>
    </row>
    <row r="37" spans="1:10" customFormat="1" ht="15.75" customHeight="1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10000</v>
      </c>
      <c r="I37" s="16"/>
      <c r="J37" s="16">
        <f>H37-I37</f>
        <v>10000</v>
      </c>
    </row>
    <row r="38" spans="1:10" customFormat="1" ht="15.75" customHeight="1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10000</v>
      </c>
      <c r="I38" s="16"/>
      <c r="J38" s="16">
        <f>H38-I38</f>
        <v>10000</v>
      </c>
    </row>
    <row r="39" spans="1:10" customFormat="1" ht="15.75" customHeight="1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20000</v>
      </c>
      <c r="I39" s="16"/>
      <c r="J39" s="16">
        <f>H39-I39</f>
        <v>20000</v>
      </c>
    </row>
    <row r="40" spans="1:10" customFormat="1" ht="15.75" customHeight="1">
      <c r="A40" s="17"/>
      <c r="B40" s="2"/>
      <c r="C40" s="18"/>
      <c r="D40" s="19"/>
      <c r="E40" s="2"/>
      <c r="F40" s="21">
        <f>SUM(F2:F39)</f>
        <v>637054.34</v>
      </c>
      <c r="G40" s="5"/>
      <c r="H40" s="6">
        <f>SUM(H2:H39)</f>
        <v>591725.78</v>
      </c>
      <c r="I40" s="6"/>
      <c r="J40" s="6">
        <f>SUM(J2:J39)</f>
        <v>569099.5</v>
      </c>
    </row>
    <row r="41" spans="1:10" customFormat="1" ht="15.75" customHeight="1">
      <c r="A41" s="17"/>
      <c r="B41" s="2"/>
      <c r="C41" s="18"/>
      <c r="D41" s="19"/>
      <c r="E41" s="2"/>
      <c r="F41" s="21"/>
      <c r="G41" s="5"/>
      <c r="H41" s="5"/>
      <c r="I41" s="5"/>
      <c r="J41" s="5"/>
    </row>
    <row r="42" spans="1:10" customFormat="1" ht="15.75" customHeight="1">
      <c r="A42" s="17"/>
      <c r="B42" s="2"/>
      <c r="C42" s="18"/>
      <c r="D42" s="19"/>
      <c r="E42" s="2"/>
      <c r="F42" s="21"/>
      <c r="G42" s="5"/>
      <c r="H42" s="5"/>
      <c r="I42" s="5"/>
      <c r="J42" s="5"/>
    </row>
    <row r="43" spans="1:10" customFormat="1" ht="15.75" customHeight="1">
      <c r="A43" s="17"/>
      <c r="B43" s="2"/>
      <c r="C43" s="18"/>
      <c r="D43" s="19"/>
      <c r="E43" s="2"/>
      <c r="F43" s="21"/>
      <c r="G43" s="5"/>
      <c r="H43" s="5"/>
      <c r="I43" s="5"/>
      <c r="J43" s="5"/>
    </row>
    <row r="44" spans="1:10" customFormat="1" ht="15.75" customHeight="1">
      <c r="A44" s="17"/>
      <c r="B44" s="2"/>
      <c r="C44" s="18"/>
      <c r="D44" s="19"/>
      <c r="E44" s="2"/>
      <c r="F44" s="21"/>
      <c r="G44" s="5"/>
      <c r="H44" s="5"/>
      <c r="I44" s="5"/>
      <c r="J44" s="5"/>
    </row>
    <row r="45" spans="1:10" customFormat="1" ht="15.75" customHeight="1">
      <c r="A45" s="17"/>
      <c r="B45" s="2"/>
      <c r="C45" s="18"/>
      <c r="D45" s="19"/>
      <c r="E45" s="2"/>
      <c r="F45" s="21"/>
      <c r="G45" s="5"/>
      <c r="H45" s="5"/>
      <c r="I45" s="5"/>
      <c r="J45" s="5"/>
    </row>
    <row r="46" spans="1:10" customFormat="1" ht="15.75" customHeight="1">
      <c r="A46" s="17"/>
      <c r="B46" s="2"/>
      <c r="C46" s="18"/>
      <c r="D46" s="19"/>
      <c r="E46" s="2"/>
      <c r="F46" s="21"/>
      <c r="G46" s="5"/>
      <c r="H46" s="5"/>
      <c r="I46" s="5"/>
      <c r="J46" s="5"/>
    </row>
    <row r="47" spans="1:10" customFormat="1" ht="15.75" customHeight="1">
      <c r="A47" s="17"/>
      <c r="B47" s="2"/>
      <c r="C47" s="18"/>
      <c r="D47" s="19"/>
      <c r="E47" s="2"/>
      <c r="F47" s="21"/>
      <c r="G47" s="5"/>
      <c r="H47" s="5"/>
      <c r="I47" s="5"/>
      <c r="J47" s="5"/>
    </row>
    <row r="48" spans="1:10" customFormat="1" ht="15.75" customHeight="1">
      <c r="A48" s="17"/>
      <c r="B48" s="2"/>
      <c r="C48" s="18"/>
      <c r="D48" s="19"/>
      <c r="E48" s="2"/>
      <c r="F48" s="21"/>
      <c r="G48" s="5"/>
      <c r="H48" s="5"/>
      <c r="I48" s="5"/>
      <c r="J48" s="5"/>
    </row>
    <row r="49" spans="1:11" s="5" customFormat="1" ht="15.75" customHeight="1">
      <c r="A49" s="17"/>
      <c r="B49" s="1"/>
      <c r="C49" s="26"/>
      <c r="D49" s="19"/>
      <c r="E49" s="2"/>
      <c r="F49" s="21"/>
      <c r="K49"/>
    </row>
    <row r="50" spans="1:11" s="5" customFormat="1" ht="15.75" customHeight="1">
      <c r="A50" s="17"/>
      <c r="B50" s="1"/>
      <c r="C50" s="26"/>
      <c r="D50" s="19"/>
      <c r="E50" s="2"/>
      <c r="F50" s="21"/>
      <c r="K50"/>
    </row>
    <row r="51" spans="1:11" s="5" customFormat="1" ht="15.75" customHeight="1">
      <c r="A51" s="17"/>
      <c r="B51" s="1"/>
      <c r="C51" s="26"/>
      <c r="D51" s="19"/>
      <c r="E51" s="2"/>
      <c r="F51" s="21"/>
      <c r="K51"/>
    </row>
    <row r="52" spans="1:11" s="5" customFormat="1" ht="15.75" customHeight="1">
      <c r="A52" s="17"/>
      <c r="B52" s="1"/>
      <c r="C52" s="26"/>
      <c r="D52" s="19"/>
      <c r="E52" s="2"/>
      <c r="F52" s="21"/>
      <c r="K52"/>
    </row>
    <row r="53" spans="1:11" s="5" customFormat="1" ht="15.75" customHeight="1">
      <c r="A53" s="17"/>
      <c r="B53" s="2"/>
      <c r="C53" s="18"/>
      <c r="D53" s="19"/>
      <c r="E53" s="2"/>
      <c r="F53" s="21"/>
      <c r="K53"/>
    </row>
    <row r="54" spans="1:11" s="5" customFormat="1" ht="15.75" customHeight="1">
      <c r="A54" s="17"/>
      <c r="B54" s="2"/>
      <c r="C54" s="18"/>
      <c r="D54" s="19"/>
      <c r="E54" s="2"/>
      <c r="F54" s="21"/>
      <c r="K54"/>
    </row>
    <row r="55" spans="1:11" s="5" customFormat="1" ht="15.75" customHeight="1">
      <c r="A55" s="17"/>
      <c r="B55" s="2"/>
      <c r="C55" s="18"/>
      <c r="D55" s="19"/>
      <c r="E55" s="2"/>
      <c r="F55" s="21"/>
      <c r="K55"/>
    </row>
  </sheetData>
  <autoFilter ref="A1:K40" xr:uid="{F630334B-A647-B64B-B8B0-C9F1F6C1F90A}"/>
  <sortState xmlns:xlrd2="http://schemas.microsoft.com/office/spreadsheetml/2017/richdata2" ref="A2:K55">
    <sortCondition ref="B1:B55"/>
  </sortState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625D-7E88-4D43-B604-C8EDCF7452D9}">
  <sheetPr>
    <outlinePr summaryBelow="0" summaryRight="0"/>
  </sheetPr>
  <dimension ref="A1:K66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10" width="20.140625" style="5" customWidth="1"/>
    <col min="11" max="11" width="15.140625" customWidth="1"/>
    <col min="12" max="16384" width="15.140625" style="2"/>
  </cols>
  <sheetData>
    <row r="1" spans="1:10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66</v>
      </c>
      <c r="J1" s="11"/>
    </row>
    <row r="2" spans="1:10" ht="15.75" customHeight="1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19011.43</v>
      </c>
      <c r="I2" s="16">
        <v>0</v>
      </c>
      <c r="J2" s="16">
        <f>H2-I2</f>
        <v>19011.43</v>
      </c>
    </row>
    <row r="3" spans="1:10" ht="15.75" customHeight="1">
      <c r="A3" s="12">
        <v>44768</v>
      </c>
      <c r="B3" s="13" t="s">
        <v>12</v>
      </c>
      <c r="C3" s="22" t="s">
        <v>67</v>
      </c>
      <c r="D3" s="14" t="s">
        <v>10</v>
      </c>
      <c r="E3" s="13" t="s">
        <v>11</v>
      </c>
      <c r="F3" s="15">
        <v>23500</v>
      </c>
      <c r="G3" s="16">
        <v>23558.080000000002</v>
      </c>
      <c r="H3" s="23">
        <v>22626.28</v>
      </c>
      <c r="I3" s="16">
        <v>0</v>
      </c>
      <c r="J3" s="16">
        <f>H3-I3</f>
        <v>22626.28</v>
      </c>
    </row>
    <row r="4" spans="1:10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  <c r="I4" s="16">
        <v>0</v>
      </c>
      <c r="J4" s="16">
        <f>H4-I4</f>
        <v>15535.03</v>
      </c>
    </row>
    <row r="5" spans="1:10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23407.02</v>
      </c>
      <c r="I5" s="16">
        <v>0</v>
      </c>
      <c r="J5" s="16">
        <f>H5-I5</f>
        <v>23407.02</v>
      </c>
    </row>
    <row r="6" spans="1:10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57</v>
      </c>
      <c r="F6" s="15">
        <v>14400</v>
      </c>
      <c r="G6" s="16">
        <v>14121.86</v>
      </c>
      <c r="H6" s="16">
        <v>14035.42</v>
      </c>
      <c r="I6" s="16">
        <v>0</v>
      </c>
      <c r="J6" s="16">
        <f>H6-I6</f>
        <v>14035.42</v>
      </c>
    </row>
    <row r="7" spans="1:10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23250</v>
      </c>
      <c r="I7" s="16">
        <v>0</v>
      </c>
      <c r="J7" s="16">
        <f>H7-I7</f>
        <v>23250</v>
      </c>
    </row>
    <row r="8" spans="1:10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18737.580000000002</v>
      </c>
      <c r="I8" s="16">
        <v>0</v>
      </c>
      <c r="J8" s="16">
        <f>H8-I8</f>
        <v>18737.580000000002</v>
      </c>
    </row>
    <row r="9" spans="1:10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11660.94</v>
      </c>
      <c r="I9" s="16">
        <v>0</v>
      </c>
      <c r="J9" s="16">
        <f>H9-I9</f>
        <v>11660.94</v>
      </c>
    </row>
    <row r="10" spans="1:10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12179.49</v>
      </c>
      <c r="I10" s="16">
        <v>0</v>
      </c>
      <c r="J10" s="16">
        <f>H10-I10</f>
        <v>12179.49</v>
      </c>
    </row>
    <row r="11" spans="1:10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17791.28</v>
      </c>
      <c r="I11" s="16">
        <v>0</v>
      </c>
      <c r="J11" s="16">
        <f>H11-I11</f>
        <v>17791.28</v>
      </c>
    </row>
    <row r="12" spans="1:10" ht="15.75" customHeight="1">
      <c r="A12" s="12">
        <v>44812</v>
      </c>
      <c r="B12" s="13" t="s">
        <v>25</v>
      </c>
      <c r="C12" s="24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25">
        <v>0</v>
      </c>
      <c r="I12" s="16">
        <v>0</v>
      </c>
      <c r="J12" s="16">
        <f>H12-I12</f>
        <v>0</v>
      </c>
    </row>
    <row r="13" spans="1:10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12404.04</v>
      </c>
      <c r="I13" s="16">
        <v>0</v>
      </c>
      <c r="J13" s="16">
        <f>H13-I13</f>
        <v>12404.04</v>
      </c>
    </row>
    <row r="14" spans="1:10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7591.81</v>
      </c>
      <c r="I14" s="16">
        <v>0</v>
      </c>
      <c r="J14" s="16">
        <f>H14-I14</f>
        <v>7591.81</v>
      </c>
    </row>
    <row r="15" spans="1:10" ht="15.75" customHeight="1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9978.66</v>
      </c>
      <c r="I15" s="16">
        <v>0</v>
      </c>
      <c r="J15" s="16">
        <f>H15-I15</f>
        <v>9978.66</v>
      </c>
    </row>
    <row r="16" spans="1:10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23724.44</v>
      </c>
      <c r="I16" s="16">
        <v>0</v>
      </c>
      <c r="J16" s="16">
        <f>H16-I16</f>
        <v>23724.44</v>
      </c>
    </row>
    <row r="17" spans="1:10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23725.74</v>
      </c>
      <c r="I17" s="16">
        <v>0</v>
      </c>
      <c r="J17" s="16">
        <f>H17-I17</f>
        <v>23725.74</v>
      </c>
    </row>
    <row r="18" spans="1:10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10819.08</v>
      </c>
      <c r="I18" s="16">
        <v>0</v>
      </c>
      <c r="J18" s="16">
        <f>H18-I18</f>
        <v>10819.08</v>
      </c>
    </row>
    <row r="19" spans="1:10" ht="15.75" customHeight="1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22539.91</v>
      </c>
      <c r="I19" s="16">
        <v>0</v>
      </c>
      <c r="J19" s="16">
        <f>H19-I19</f>
        <v>22539.91</v>
      </c>
    </row>
    <row r="20" spans="1:10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18114.91</v>
      </c>
      <c r="I20" s="16">
        <v>0</v>
      </c>
      <c r="J20" s="16">
        <f>H20-I20</f>
        <v>18114.91</v>
      </c>
    </row>
    <row r="21" spans="1:10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2511.98</v>
      </c>
      <c r="I21" s="16">
        <v>0</v>
      </c>
      <c r="J21" s="16">
        <f>H21-I21</f>
        <v>2511.98</v>
      </c>
    </row>
    <row r="22" spans="1:10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22035.84</v>
      </c>
      <c r="I22" s="16">
        <v>0</v>
      </c>
      <c r="J22" s="16">
        <f>H22-I22</f>
        <v>22035.84</v>
      </c>
    </row>
    <row r="23" spans="1:10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23623.65</v>
      </c>
      <c r="I23" s="16">
        <v>0</v>
      </c>
      <c r="J23" s="16">
        <f>H23-I23</f>
        <v>23623.65</v>
      </c>
    </row>
    <row r="24" spans="1:10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18846.04</v>
      </c>
      <c r="I24" s="16">
        <v>0</v>
      </c>
      <c r="J24" s="16">
        <f>H24-I24</f>
        <v>18846.04</v>
      </c>
    </row>
    <row r="25" spans="1:10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19483.55</v>
      </c>
      <c r="I25" s="16">
        <v>0</v>
      </c>
      <c r="J25" s="16">
        <f>H25-I25</f>
        <v>19483.55</v>
      </c>
    </row>
    <row r="26" spans="1:10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7850</v>
      </c>
      <c r="I26" s="16">
        <v>0</v>
      </c>
      <c r="J26" s="16">
        <f>H26-I26</f>
        <v>7850</v>
      </c>
    </row>
    <row r="27" spans="1:10" ht="15.75" customHeight="1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6833.77</v>
      </c>
      <c r="I27" s="16">
        <v>0</v>
      </c>
      <c r="J27" s="16">
        <f>H27-I27</f>
        <v>6833.77</v>
      </c>
    </row>
    <row r="28" spans="1:10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9442.11</v>
      </c>
      <c r="I28" s="16">
        <v>0</v>
      </c>
      <c r="J28" s="16">
        <f>H28-I28</f>
        <v>9442.11</v>
      </c>
    </row>
    <row r="29" spans="1:10" ht="15.75" customHeight="1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14180.02</v>
      </c>
      <c r="I29" s="16">
        <v>0</v>
      </c>
      <c r="J29" s="16">
        <f>H29-I29</f>
        <v>14180.02</v>
      </c>
    </row>
    <row r="30" spans="1:10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24606.92</v>
      </c>
      <c r="I30" s="16">
        <v>0</v>
      </c>
      <c r="J30" s="16">
        <f>H30-I30</f>
        <v>24606.92</v>
      </c>
    </row>
    <row r="31" spans="1:10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32</v>
      </c>
      <c r="F31" s="15">
        <v>9700</v>
      </c>
      <c r="G31" s="16">
        <v>9700</v>
      </c>
      <c r="H31" s="16">
        <v>9563.69</v>
      </c>
      <c r="I31" s="16">
        <v>0</v>
      </c>
      <c r="J31" s="16">
        <f>H31-I31</f>
        <v>9563.69</v>
      </c>
    </row>
    <row r="32" spans="1:10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14197.6</v>
      </c>
      <c r="I32" s="16">
        <v>0</v>
      </c>
      <c r="J32" s="16">
        <f>H32-I32</f>
        <v>14197.6</v>
      </c>
    </row>
    <row r="33" spans="1:10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19734.990000000002</v>
      </c>
      <c r="I33" s="16">
        <v>0</v>
      </c>
      <c r="J33" s="16">
        <f>H33-I33</f>
        <v>19734.990000000002</v>
      </c>
    </row>
    <row r="34" spans="1:10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22636.79</v>
      </c>
      <c r="I34" s="16">
        <v>0</v>
      </c>
      <c r="J34" s="16">
        <f>H34-I34</f>
        <v>22636.79</v>
      </c>
    </row>
    <row r="35" spans="1:10" ht="15.75" customHeight="1">
      <c r="A35" s="12">
        <v>44971</v>
      </c>
      <c r="B35" s="13" t="s">
        <v>61</v>
      </c>
      <c r="C35" s="24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25">
        <v>0</v>
      </c>
      <c r="I35" s="16">
        <v>0</v>
      </c>
      <c r="J35" s="16">
        <f>H35-I35</f>
        <v>0</v>
      </c>
    </row>
    <row r="36" spans="1:10" ht="15.75" customHeight="1">
      <c r="A36" s="12">
        <v>44970</v>
      </c>
      <c r="B36" s="13" t="s">
        <v>62</v>
      </c>
      <c r="C36" s="13" t="s">
        <v>9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15780.72</v>
      </c>
      <c r="I36" s="16">
        <v>0</v>
      </c>
      <c r="J36" s="16">
        <f>H36-I36</f>
        <v>15780.72</v>
      </c>
    </row>
    <row r="37" spans="1:10" ht="15.75" customHeight="1">
      <c r="A37" s="12">
        <v>44988</v>
      </c>
      <c r="B37" s="13" t="s">
        <v>68</v>
      </c>
      <c r="C37" s="13" t="s">
        <v>9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15000</v>
      </c>
      <c r="I37" s="16">
        <v>0</v>
      </c>
      <c r="J37" s="16">
        <f>H37-I37</f>
        <v>15000</v>
      </c>
    </row>
    <row r="38" spans="1:10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25000</v>
      </c>
      <c r="H38" s="16">
        <v>25000</v>
      </c>
      <c r="I38" s="16">
        <v>0</v>
      </c>
      <c r="J38" s="16">
        <f>H38-I38</f>
        <v>25000</v>
      </c>
    </row>
    <row r="39" spans="1:10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9830.74</v>
      </c>
      <c r="I39" s="16">
        <v>0</v>
      </c>
      <c r="J39" s="16">
        <f>H39-I39</f>
        <v>9830.74</v>
      </c>
    </row>
    <row r="40" spans="1:10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9874.58</v>
      </c>
      <c r="I40" s="16">
        <v>0</v>
      </c>
      <c r="J40" s="16">
        <f>H40-I40</f>
        <v>9874.58</v>
      </c>
    </row>
    <row r="41" spans="1:10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19909.599999999999</v>
      </c>
      <c r="I41" s="16">
        <v>0</v>
      </c>
      <c r="J41" s="16">
        <f>H41-I41</f>
        <v>19909.599999999999</v>
      </c>
    </row>
    <row r="42" spans="1:10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15249.58</v>
      </c>
      <c r="I42" s="16">
        <v>0</v>
      </c>
      <c r="J42" s="16">
        <f>H42-I42</f>
        <v>15249.58</v>
      </c>
    </row>
    <row r="43" spans="1:10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14948.2</v>
      </c>
      <c r="I43" s="16">
        <v>0</v>
      </c>
      <c r="J43" s="16">
        <f>H43-I43</f>
        <v>14948.2</v>
      </c>
    </row>
    <row r="44" spans="1:10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17187.73</v>
      </c>
      <c r="I44" s="16">
        <v>0</v>
      </c>
      <c r="J44" s="16">
        <f>H44-I44</f>
        <v>17187.73</v>
      </c>
    </row>
    <row r="45" spans="1:10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12184.4</v>
      </c>
      <c r="I45" s="16">
        <v>0</v>
      </c>
      <c r="J45" s="16">
        <f>H45-I45</f>
        <v>12184.4</v>
      </c>
    </row>
    <row r="46" spans="1:10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5959.78</v>
      </c>
      <c r="I46" s="16">
        <v>0</v>
      </c>
      <c r="J46" s="16">
        <f>H46-I46</f>
        <v>5959.78</v>
      </c>
    </row>
    <row r="47" spans="1:10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14267.99</v>
      </c>
      <c r="I47" s="16">
        <v>0</v>
      </c>
      <c r="J47" s="16">
        <f>H47-I47</f>
        <v>14267.99</v>
      </c>
    </row>
    <row r="48" spans="1:10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11200</v>
      </c>
      <c r="I48" s="16">
        <v>0</v>
      </c>
      <c r="J48" s="16">
        <f>H48-I48</f>
        <v>11200</v>
      </c>
    </row>
    <row r="49" spans="1:10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32</v>
      </c>
      <c r="F49" s="15">
        <v>15500</v>
      </c>
      <c r="G49" s="16">
        <v>15500</v>
      </c>
      <c r="H49" s="16">
        <v>15370.99</v>
      </c>
      <c r="I49" s="16">
        <v>0</v>
      </c>
      <c r="J49" s="16">
        <f>H49-I49</f>
        <v>15370.99</v>
      </c>
    </row>
    <row r="50" spans="1:10" ht="15.75" customHeight="1">
      <c r="A50" s="12">
        <v>45005</v>
      </c>
      <c r="B50" s="13" t="s">
        <v>79</v>
      </c>
      <c r="C50" s="13" t="s">
        <v>9</v>
      </c>
      <c r="D50" s="14" t="s">
        <v>18</v>
      </c>
      <c r="E50" s="13" t="s">
        <v>32</v>
      </c>
      <c r="F50" s="15">
        <v>12000</v>
      </c>
      <c r="G50" s="16">
        <v>12000</v>
      </c>
      <c r="H50" s="16">
        <v>12000</v>
      </c>
      <c r="I50" s="16">
        <v>0</v>
      </c>
      <c r="J50" s="16">
        <f>H50-I50</f>
        <v>12000</v>
      </c>
    </row>
    <row r="51" spans="1:10" ht="15.75" customHeight="1">
      <c r="A51" s="17"/>
      <c r="C51" s="18"/>
      <c r="D51" s="19"/>
      <c r="F51" s="20">
        <f>SUM(F2:F50)</f>
        <v>796619.34</v>
      </c>
      <c r="G51" s="6">
        <f>SUM(G2:G50)</f>
        <v>796142.99</v>
      </c>
      <c r="H51" s="6">
        <f>SUM(H2:H50)</f>
        <v>736444.31999999972</v>
      </c>
      <c r="I51" s="6"/>
      <c r="J51" s="6">
        <f>SUM(J2:J50)</f>
        <v>736444.31999999972</v>
      </c>
    </row>
    <row r="52" spans="1:10" ht="15.75" customHeight="1">
      <c r="A52" s="17"/>
      <c r="C52" s="18"/>
      <c r="D52" s="19"/>
      <c r="F52" s="21"/>
    </row>
    <row r="53" spans="1:10" ht="15.75" customHeight="1">
      <c r="A53" s="17"/>
      <c r="C53" s="18"/>
      <c r="D53" s="19"/>
      <c r="F53" s="21"/>
    </row>
    <row r="54" spans="1:10" ht="15.75" customHeight="1">
      <c r="A54" s="17"/>
      <c r="C54" s="18"/>
      <c r="D54" s="19"/>
      <c r="F54" s="21"/>
    </row>
    <row r="55" spans="1:10" ht="15.75" customHeight="1">
      <c r="A55" s="17"/>
      <c r="C55" s="18"/>
      <c r="D55" s="19"/>
      <c r="F55" s="21"/>
    </row>
    <row r="56" spans="1:10" ht="15.75" customHeight="1">
      <c r="A56" s="17"/>
      <c r="C56" s="18"/>
      <c r="D56" s="19"/>
      <c r="F56" s="21"/>
    </row>
    <row r="57" spans="1:10" ht="15.75" customHeight="1">
      <c r="A57" s="17"/>
      <c r="C57" s="18"/>
      <c r="D57" s="19"/>
      <c r="F57" s="21"/>
    </row>
    <row r="58" spans="1:10" ht="15.75" customHeight="1">
      <c r="A58" s="17"/>
      <c r="C58" s="18"/>
      <c r="D58" s="19"/>
      <c r="F58" s="21"/>
    </row>
    <row r="59" spans="1:10" ht="15.75" customHeight="1">
      <c r="A59" s="17"/>
      <c r="C59" s="18"/>
      <c r="D59" s="19"/>
      <c r="F59" s="21"/>
    </row>
    <row r="60" spans="1:10" ht="15.75" customHeight="1">
      <c r="A60" s="17"/>
      <c r="C60" s="18"/>
      <c r="D60" s="19"/>
      <c r="F60" s="21"/>
    </row>
    <row r="61" spans="1:10" ht="15.75" customHeight="1">
      <c r="A61" s="17"/>
      <c r="C61" s="18"/>
      <c r="D61" s="19"/>
      <c r="F61" s="21"/>
    </row>
    <row r="62" spans="1:10" ht="15.75" customHeight="1">
      <c r="A62" s="17"/>
      <c r="C62" s="18"/>
      <c r="D62" s="19"/>
      <c r="F62" s="21"/>
    </row>
    <row r="63" spans="1:10" ht="15.75" customHeight="1">
      <c r="A63" s="17"/>
      <c r="C63" s="18"/>
      <c r="D63" s="19"/>
      <c r="F63" s="21"/>
    </row>
    <row r="64" spans="1:10" ht="15.75" customHeight="1">
      <c r="A64" s="17"/>
      <c r="C64" s="18"/>
      <c r="D64" s="19"/>
      <c r="F64" s="21"/>
    </row>
    <row r="65" spans="1:6" ht="15.75" customHeight="1">
      <c r="A65" s="17"/>
      <c r="C65" s="18"/>
      <c r="D65" s="19"/>
      <c r="F65" s="21"/>
    </row>
    <row r="66" spans="1:6" ht="15.75" customHeight="1">
      <c r="A66" s="17"/>
      <c r="C66" s="18"/>
      <c r="D66" s="19"/>
      <c r="F66" s="21"/>
    </row>
  </sheetData>
  <autoFilter ref="A1:K51" xr:uid="{9AB2CCDE-4C54-468D-920C-3BF6704F1F89}"/>
  <sortState xmlns:xlrd2="http://schemas.microsoft.com/office/spreadsheetml/2017/richdata2" ref="A2:J67">
    <sortCondition ref="B1:B67"/>
  </sortState>
  <pageMargins left="0.7" right="0.7" top="0.75" bottom="0.7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E527-1DC4-494E-BE5A-E70239F33E2E}">
  <sheetPr>
    <outlinePr summaryBelow="0" summaryRight="0"/>
  </sheetPr>
  <dimension ref="A1:L80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10" width="20.140625" style="5" customWidth="1"/>
    <col min="11" max="11" width="15.140625" customWidth="1"/>
    <col min="12" max="16384" width="15.140625" style="2"/>
  </cols>
  <sheetData>
    <row r="1" spans="1:12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80</v>
      </c>
      <c r="J1" s="11" t="s">
        <v>81</v>
      </c>
      <c r="L1" s="2"/>
    </row>
    <row r="2" spans="1:12" customFormat="1" ht="15.75" customHeight="1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18837.13</v>
      </c>
      <c r="I2" s="16">
        <v>0</v>
      </c>
      <c r="J2" s="16">
        <f>H2-I2</f>
        <v>18837.13</v>
      </c>
      <c r="L2" s="2"/>
    </row>
    <row r="3" spans="1:12" customFormat="1" ht="15.75" customHeight="1">
      <c r="A3" s="12">
        <v>44768</v>
      </c>
      <c r="B3" s="13" t="s">
        <v>12</v>
      </c>
      <c r="C3" s="22" t="s">
        <v>82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0</v>
      </c>
      <c r="I3" s="16">
        <v>0</v>
      </c>
      <c r="J3" s="16">
        <f>H3-I3</f>
        <v>0</v>
      </c>
      <c r="L3" s="2"/>
    </row>
    <row r="4" spans="1:12" customFormat="1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15371.75</v>
      </c>
      <c r="I4" s="16">
        <v>0</v>
      </c>
      <c r="J4" s="16">
        <f>H4-I4</f>
        <v>15371.75</v>
      </c>
      <c r="L4" s="2"/>
    </row>
    <row r="5" spans="1:12" customFormat="1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23184.71</v>
      </c>
      <c r="I5" s="16">
        <v>0</v>
      </c>
      <c r="J5" s="16">
        <f>H5-I5</f>
        <v>23184.71</v>
      </c>
      <c r="L5" s="2"/>
    </row>
    <row r="6" spans="1:12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83</v>
      </c>
      <c r="F6" s="15">
        <v>14400</v>
      </c>
      <c r="G6" s="16">
        <v>14330.06</v>
      </c>
      <c r="H6" s="16">
        <v>14330.06</v>
      </c>
      <c r="I6" s="16">
        <v>0</v>
      </c>
      <c r="J6" s="16">
        <f>H6-I6</f>
        <v>14330.06</v>
      </c>
      <c r="L6" s="2"/>
    </row>
    <row r="7" spans="1:12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23042.54</v>
      </c>
      <c r="I7" s="16">
        <v>0</v>
      </c>
      <c r="J7" s="16">
        <f>H7-I7</f>
        <v>23042.54</v>
      </c>
      <c r="L7" s="2"/>
    </row>
    <row r="8" spans="1:12" customFormat="1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18488.21</v>
      </c>
      <c r="I8" s="16">
        <v>0</v>
      </c>
      <c r="J8" s="16">
        <f>H8-I8</f>
        <v>18488.21</v>
      </c>
      <c r="L8" s="2"/>
    </row>
    <row r="9" spans="1:12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11502.92</v>
      </c>
      <c r="I9" s="16">
        <v>0</v>
      </c>
      <c r="J9" s="16">
        <f>H9-I9</f>
        <v>11502.92</v>
      </c>
      <c r="L9" s="2"/>
    </row>
    <row r="10" spans="1:12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12073.04</v>
      </c>
      <c r="I10" s="16">
        <v>0</v>
      </c>
      <c r="J10" s="16">
        <f>H10-I10</f>
        <v>12073.04</v>
      </c>
      <c r="L10" s="2"/>
    </row>
    <row r="11" spans="1:12" customFormat="1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17791.28</v>
      </c>
      <c r="I11" s="16">
        <v>0</v>
      </c>
      <c r="J11" s="16">
        <f>H11-I11</f>
        <v>17791.28</v>
      </c>
      <c r="L11" s="2"/>
    </row>
    <row r="12" spans="1:12" customFormat="1" ht="15.75" customHeight="1">
      <c r="A12" s="12">
        <v>44819</v>
      </c>
      <c r="B12" s="13" t="s">
        <v>27</v>
      </c>
      <c r="C12" s="13" t="s">
        <v>9</v>
      </c>
      <c r="D12" s="14" t="s">
        <v>18</v>
      </c>
      <c r="E12" s="13" t="s">
        <v>28</v>
      </c>
      <c r="F12" s="15">
        <v>13000</v>
      </c>
      <c r="G12" s="16">
        <v>12964.12</v>
      </c>
      <c r="H12" s="16">
        <v>12287.05</v>
      </c>
      <c r="I12" s="16">
        <v>0</v>
      </c>
      <c r="J12" s="16">
        <f>H12-I12</f>
        <v>12287.05</v>
      </c>
      <c r="L12" s="2"/>
    </row>
    <row r="13" spans="1:12" customFormat="1" ht="15.75" customHeight="1">
      <c r="A13" s="12">
        <v>44820</v>
      </c>
      <c r="B13" s="13" t="s">
        <v>29</v>
      </c>
      <c r="C13" s="13" t="s">
        <v>9</v>
      </c>
      <c r="D13" s="14" t="s">
        <v>30</v>
      </c>
      <c r="E13" s="13" t="s">
        <v>11</v>
      </c>
      <c r="F13" s="15">
        <v>8000</v>
      </c>
      <c r="G13" s="16">
        <v>8000</v>
      </c>
      <c r="H13" s="16">
        <v>7518.32</v>
      </c>
      <c r="I13" s="16">
        <v>0</v>
      </c>
      <c r="J13" s="16">
        <f>H13-I13</f>
        <v>7518.32</v>
      </c>
      <c r="L13" s="2"/>
    </row>
    <row r="14" spans="1:12" customFormat="1" ht="15.75" customHeight="1">
      <c r="A14" s="12">
        <v>44820</v>
      </c>
      <c r="B14" s="13" t="s">
        <v>31</v>
      </c>
      <c r="C14" s="13" t="s">
        <v>9</v>
      </c>
      <c r="D14" s="14" t="s">
        <v>18</v>
      </c>
      <c r="E14" s="13" t="s">
        <v>32</v>
      </c>
      <c r="F14" s="15">
        <v>10500</v>
      </c>
      <c r="G14" s="16">
        <v>10500</v>
      </c>
      <c r="H14" s="16">
        <v>9884.5400000000009</v>
      </c>
      <c r="I14" s="16">
        <v>0</v>
      </c>
      <c r="J14" s="16">
        <f>H14-I14</f>
        <v>9884.5400000000009</v>
      </c>
      <c r="L14" s="2"/>
    </row>
    <row r="15" spans="1:12" customFormat="1" ht="15.75" customHeight="1">
      <c r="A15" s="12">
        <v>44819</v>
      </c>
      <c r="B15" s="13" t="s">
        <v>33</v>
      </c>
      <c r="C15" s="13" t="s">
        <v>9</v>
      </c>
      <c r="D15" s="14" t="s">
        <v>30</v>
      </c>
      <c r="E15" s="13" t="s">
        <v>11</v>
      </c>
      <c r="F15" s="15">
        <v>25000</v>
      </c>
      <c r="G15" s="16">
        <v>25000</v>
      </c>
      <c r="H15" s="16">
        <v>23494.799999999999</v>
      </c>
      <c r="I15" s="16">
        <v>0</v>
      </c>
      <c r="J15" s="16">
        <f>H15-I15</f>
        <v>23494.799999999999</v>
      </c>
      <c r="L15" s="2"/>
    </row>
    <row r="16" spans="1:12" customFormat="1" ht="15.75" customHeight="1">
      <c r="A16" s="12">
        <v>44827</v>
      </c>
      <c r="B16" s="13" t="s">
        <v>35</v>
      </c>
      <c r="C16" s="13" t="s">
        <v>9</v>
      </c>
      <c r="D16" s="14" t="s">
        <v>16</v>
      </c>
      <c r="E16" s="13" t="s">
        <v>32</v>
      </c>
      <c r="F16" s="15">
        <v>25000</v>
      </c>
      <c r="G16" s="16">
        <v>25000</v>
      </c>
      <c r="H16" s="16">
        <v>23519.46</v>
      </c>
      <c r="I16" s="16">
        <v>0</v>
      </c>
      <c r="J16" s="16">
        <f>H16-I16</f>
        <v>23519.46</v>
      </c>
      <c r="L16" s="2"/>
    </row>
    <row r="17" spans="1:12" customFormat="1" ht="15.75" customHeight="1">
      <c r="A17" s="12">
        <v>44833</v>
      </c>
      <c r="B17" s="13" t="s">
        <v>36</v>
      </c>
      <c r="C17" s="13" t="s">
        <v>9</v>
      </c>
      <c r="D17" s="14" t="s">
        <v>16</v>
      </c>
      <c r="E17" s="13" t="s">
        <v>32</v>
      </c>
      <c r="F17" s="15">
        <v>11550</v>
      </c>
      <c r="G17" s="16">
        <v>11550</v>
      </c>
      <c r="H17" s="16">
        <v>10723.55</v>
      </c>
      <c r="I17" s="16">
        <v>0</v>
      </c>
      <c r="J17" s="16">
        <f>H17-I17</f>
        <v>10723.55</v>
      </c>
      <c r="L17" s="2"/>
    </row>
    <row r="18" spans="1:12" customFormat="1" ht="15.75" customHeight="1">
      <c r="A18" s="12">
        <v>44831</v>
      </c>
      <c r="B18" s="13" t="s">
        <v>37</v>
      </c>
      <c r="C18" s="13" t="s">
        <v>9</v>
      </c>
      <c r="D18" s="14" t="s">
        <v>16</v>
      </c>
      <c r="E18" s="13" t="s">
        <v>32</v>
      </c>
      <c r="F18" s="15">
        <v>23875</v>
      </c>
      <c r="G18" s="16">
        <v>23913.03</v>
      </c>
      <c r="H18" s="16">
        <v>22343.94</v>
      </c>
      <c r="I18" s="16">
        <v>0</v>
      </c>
      <c r="J18" s="16">
        <f>H18-I18</f>
        <v>22343.94</v>
      </c>
      <c r="L18" s="2"/>
    </row>
    <row r="19" spans="1:12" customFormat="1" ht="15.75" customHeight="1">
      <c r="A19" s="12">
        <v>44820</v>
      </c>
      <c r="B19" s="13" t="s">
        <v>38</v>
      </c>
      <c r="C19" s="13" t="s">
        <v>9</v>
      </c>
      <c r="D19" s="14" t="s">
        <v>30</v>
      </c>
      <c r="E19" s="13" t="s">
        <v>32</v>
      </c>
      <c r="F19" s="15">
        <v>19300</v>
      </c>
      <c r="G19" s="16">
        <v>19300</v>
      </c>
      <c r="H19" s="16">
        <v>17946.560000000001</v>
      </c>
      <c r="I19" s="16">
        <v>0</v>
      </c>
      <c r="J19" s="16">
        <f>H19-I19</f>
        <v>17946.560000000001</v>
      </c>
      <c r="L19" s="2"/>
    </row>
    <row r="20" spans="1:12" customFormat="1" ht="15.75" customHeight="1">
      <c r="A20" s="12">
        <v>44819</v>
      </c>
      <c r="B20" s="13" t="s">
        <v>39</v>
      </c>
      <c r="C20" s="13" t="s">
        <v>9</v>
      </c>
      <c r="D20" s="14" t="s">
        <v>14</v>
      </c>
      <c r="E20" s="13" t="s">
        <v>32</v>
      </c>
      <c r="F20" s="15">
        <v>11000</v>
      </c>
      <c r="G20" s="16">
        <v>11000</v>
      </c>
      <c r="H20" s="16">
        <v>2486.37</v>
      </c>
      <c r="I20" s="16">
        <v>0</v>
      </c>
      <c r="J20" s="16">
        <f>H20-I20</f>
        <v>2486.37</v>
      </c>
      <c r="L20" s="2"/>
    </row>
    <row r="21" spans="1:12" customFormat="1" ht="15.75" customHeight="1">
      <c r="A21" s="12">
        <v>44832</v>
      </c>
      <c r="B21" s="13" t="s">
        <v>40</v>
      </c>
      <c r="C21" s="13" t="s">
        <v>9</v>
      </c>
      <c r="D21" s="14" t="s">
        <v>10</v>
      </c>
      <c r="E21" s="13" t="s">
        <v>32</v>
      </c>
      <c r="F21" s="15">
        <v>23350</v>
      </c>
      <c r="G21" s="16">
        <v>23350</v>
      </c>
      <c r="H21" s="16">
        <v>21838.61</v>
      </c>
      <c r="I21" s="16">
        <v>0</v>
      </c>
      <c r="J21" s="16">
        <f>H21-I21</f>
        <v>21838.61</v>
      </c>
      <c r="L21" s="2"/>
    </row>
    <row r="22" spans="1:12" customFormat="1" ht="15.75" customHeight="1">
      <c r="A22" s="12">
        <v>44820</v>
      </c>
      <c r="B22" s="13" t="s">
        <v>41</v>
      </c>
      <c r="C22" s="13" t="s">
        <v>9</v>
      </c>
      <c r="D22" s="14" t="s">
        <v>18</v>
      </c>
      <c r="E22" s="13" t="s">
        <v>32</v>
      </c>
      <c r="F22" s="15">
        <v>25000</v>
      </c>
      <c r="G22" s="16">
        <v>25000</v>
      </c>
      <c r="H22" s="16">
        <v>23409.64</v>
      </c>
      <c r="I22" s="16">
        <v>0</v>
      </c>
      <c r="J22" s="16">
        <f>H22-I22</f>
        <v>23409.64</v>
      </c>
      <c r="L22" s="2"/>
    </row>
    <row r="23" spans="1:12" customFormat="1" ht="15.75" customHeight="1">
      <c r="A23" s="12">
        <v>44838</v>
      </c>
      <c r="B23" s="13" t="s">
        <v>42</v>
      </c>
      <c r="C23" s="13" t="s">
        <v>9</v>
      </c>
      <c r="D23" s="14" t="s">
        <v>14</v>
      </c>
      <c r="E23" s="13" t="s">
        <v>32</v>
      </c>
      <c r="F23" s="15">
        <v>20000</v>
      </c>
      <c r="G23" s="16">
        <v>20000</v>
      </c>
      <c r="H23" s="16">
        <v>18664.41</v>
      </c>
      <c r="I23" s="16">
        <v>0</v>
      </c>
      <c r="J23" s="16">
        <f>H23-I23</f>
        <v>18664.41</v>
      </c>
      <c r="L23" s="2"/>
    </row>
    <row r="24" spans="1:12" customFormat="1" ht="15.75" customHeight="1">
      <c r="A24" s="12">
        <v>44825</v>
      </c>
      <c r="B24" s="13" t="s">
        <v>43</v>
      </c>
      <c r="C24" s="13" t="s">
        <v>9</v>
      </c>
      <c r="D24" s="14" t="s">
        <v>16</v>
      </c>
      <c r="E24" s="13" t="s">
        <v>44</v>
      </c>
      <c r="F24" s="15">
        <v>20000</v>
      </c>
      <c r="G24" s="16">
        <v>20232.05</v>
      </c>
      <c r="H24" s="16">
        <v>19310.310000000001</v>
      </c>
      <c r="I24" s="16">
        <v>0</v>
      </c>
      <c r="J24" s="16">
        <f>H24-I24</f>
        <v>19310.310000000001</v>
      </c>
      <c r="L24" s="2"/>
    </row>
    <row r="25" spans="1:12" customFormat="1" ht="15.75" customHeight="1">
      <c r="A25" s="12">
        <v>44820</v>
      </c>
      <c r="B25" s="13" t="s">
        <v>45</v>
      </c>
      <c r="C25" s="13" t="s">
        <v>9</v>
      </c>
      <c r="D25" s="14" t="s">
        <v>10</v>
      </c>
      <c r="E25" s="13" t="s">
        <v>32</v>
      </c>
      <c r="F25" s="15">
        <v>14500</v>
      </c>
      <c r="G25" s="16">
        <v>14500</v>
      </c>
      <c r="H25" s="16">
        <v>7500</v>
      </c>
      <c r="I25" s="16">
        <v>0</v>
      </c>
      <c r="J25" s="16">
        <f>H25-I25</f>
        <v>7500</v>
      </c>
      <c r="L25" s="2"/>
    </row>
    <row r="26" spans="1:12" customFormat="1" ht="15.75" customHeight="1">
      <c r="A26" s="12">
        <v>44832</v>
      </c>
      <c r="B26" s="13" t="s">
        <v>46</v>
      </c>
      <c r="C26" s="13" t="s">
        <v>9</v>
      </c>
      <c r="D26" s="14" t="s">
        <v>10</v>
      </c>
      <c r="E26" s="13" t="s">
        <v>47</v>
      </c>
      <c r="F26" s="15">
        <v>7100</v>
      </c>
      <c r="G26" s="16">
        <v>7020.56</v>
      </c>
      <c r="H26" s="16">
        <v>6775.86</v>
      </c>
      <c r="I26" s="16">
        <v>0</v>
      </c>
      <c r="J26" s="16">
        <f>H26-I26</f>
        <v>6775.86</v>
      </c>
      <c r="L26" s="2"/>
    </row>
    <row r="27" spans="1:12" customFormat="1" ht="15.75" customHeight="1">
      <c r="A27" s="12">
        <v>44846</v>
      </c>
      <c r="B27" s="13" t="s">
        <v>48</v>
      </c>
      <c r="C27" s="13" t="s">
        <v>9</v>
      </c>
      <c r="D27" s="14" t="s">
        <v>16</v>
      </c>
      <c r="E27" s="13" t="s">
        <v>32</v>
      </c>
      <c r="F27" s="15">
        <v>10000</v>
      </c>
      <c r="G27" s="16">
        <v>10000</v>
      </c>
      <c r="H27" s="16">
        <v>9442.11</v>
      </c>
      <c r="I27" s="16">
        <v>0</v>
      </c>
      <c r="J27" s="16">
        <f>H27-I27</f>
        <v>9442.11</v>
      </c>
      <c r="L27" s="2"/>
    </row>
    <row r="28" spans="1:12" customFormat="1" ht="15.75" customHeight="1">
      <c r="A28" s="12">
        <v>44902</v>
      </c>
      <c r="B28" s="13" t="s">
        <v>49</v>
      </c>
      <c r="C28" s="13" t="s">
        <v>9</v>
      </c>
      <c r="D28" s="14" t="s">
        <v>10</v>
      </c>
      <c r="E28" s="13" t="s">
        <v>32</v>
      </c>
      <c r="F28" s="15">
        <v>14600</v>
      </c>
      <c r="G28" s="16">
        <v>14600</v>
      </c>
      <c r="H28" s="16">
        <v>14068.86</v>
      </c>
      <c r="I28" s="16">
        <v>0</v>
      </c>
      <c r="J28" s="16">
        <f>H28-I28</f>
        <v>14068.86</v>
      </c>
      <c r="L28" s="2"/>
    </row>
    <row r="29" spans="1:12" customFormat="1" ht="15.75" customHeight="1">
      <c r="A29" s="12">
        <v>44953</v>
      </c>
      <c r="B29" s="13" t="s">
        <v>50</v>
      </c>
      <c r="C29" s="13" t="s">
        <v>9</v>
      </c>
      <c r="D29" s="14" t="s">
        <v>10</v>
      </c>
      <c r="E29" s="13" t="s">
        <v>32</v>
      </c>
      <c r="F29" s="15">
        <v>25000</v>
      </c>
      <c r="G29" s="16">
        <v>25000</v>
      </c>
      <c r="H29" s="16">
        <v>24425.42</v>
      </c>
      <c r="I29" s="16">
        <v>0</v>
      </c>
      <c r="J29" s="16">
        <f>H29-I29</f>
        <v>24425.42</v>
      </c>
      <c r="L29" s="2"/>
    </row>
    <row r="30" spans="1:12" customFormat="1" ht="15.75" customHeight="1">
      <c r="A30" s="12">
        <v>44960</v>
      </c>
      <c r="B30" s="13" t="s">
        <v>59</v>
      </c>
      <c r="C30" s="13" t="s">
        <v>9</v>
      </c>
      <c r="D30" s="14" t="s">
        <v>10</v>
      </c>
      <c r="E30" s="13" t="s">
        <v>32</v>
      </c>
      <c r="F30" s="15">
        <v>9700</v>
      </c>
      <c r="G30" s="16">
        <v>9700</v>
      </c>
      <c r="H30" s="16">
        <v>9493.15</v>
      </c>
      <c r="I30" s="16">
        <v>0</v>
      </c>
      <c r="J30" s="16">
        <f>H30-I30</f>
        <v>9493.15</v>
      </c>
      <c r="L30" s="2"/>
    </row>
    <row r="31" spans="1:12" customFormat="1" ht="15.75" customHeight="1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14092.86</v>
      </c>
      <c r="I31" s="16">
        <v>0</v>
      </c>
      <c r="J31" s="16">
        <f>H31-I31</f>
        <v>14092.86</v>
      </c>
      <c r="L31" s="2"/>
    </row>
    <row r="32" spans="1:12" customFormat="1" ht="15.75" customHeight="1">
      <c r="A32" s="12">
        <v>44959</v>
      </c>
      <c r="B32" s="13" t="s">
        <v>60</v>
      </c>
      <c r="C32" s="13" t="s">
        <v>9</v>
      </c>
      <c r="D32" s="14" t="s">
        <v>10</v>
      </c>
      <c r="E32" s="13" t="s">
        <v>32</v>
      </c>
      <c r="F32" s="15">
        <v>20000</v>
      </c>
      <c r="G32" s="16">
        <v>20000</v>
      </c>
      <c r="H32" s="16">
        <v>19589.43</v>
      </c>
      <c r="I32" s="16">
        <v>0</v>
      </c>
      <c r="J32" s="16">
        <f>H32-I32</f>
        <v>19589.43</v>
      </c>
      <c r="L32" s="2"/>
    </row>
    <row r="33" spans="1:12" customFormat="1" ht="15.75" customHeight="1">
      <c r="A33" s="12">
        <v>44958</v>
      </c>
      <c r="B33" s="13" t="s">
        <v>52</v>
      </c>
      <c r="C33" s="13" t="s">
        <v>9</v>
      </c>
      <c r="D33" s="14" t="s">
        <v>18</v>
      </c>
      <c r="E33" s="13" t="s">
        <v>32</v>
      </c>
      <c r="F33" s="15">
        <v>23000</v>
      </c>
      <c r="G33" s="16">
        <v>23000</v>
      </c>
      <c r="H33" s="16">
        <v>22636.79</v>
      </c>
      <c r="I33" s="16">
        <v>0</v>
      </c>
      <c r="J33" s="16">
        <f>H33-I33</f>
        <v>22636.79</v>
      </c>
      <c r="L33" s="2"/>
    </row>
    <row r="34" spans="1:12" customFormat="1" ht="15.75" customHeight="1">
      <c r="A34" s="12">
        <v>44970</v>
      </c>
      <c r="B34" s="13" t="s">
        <v>62</v>
      </c>
      <c r="C34" s="13" t="s">
        <v>9</v>
      </c>
      <c r="D34" s="14" t="s">
        <v>10</v>
      </c>
      <c r="E34" s="13" t="s">
        <v>32</v>
      </c>
      <c r="F34" s="15">
        <v>16000</v>
      </c>
      <c r="G34" s="16">
        <v>16000</v>
      </c>
      <c r="H34" s="16">
        <v>15666.05</v>
      </c>
      <c r="I34" s="16">
        <v>0</v>
      </c>
      <c r="J34" s="16">
        <f>H34-I34</f>
        <v>15666.05</v>
      </c>
      <c r="L34" s="2"/>
    </row>
    <row r="35" spans="1:12" customFormat="1" ht="15.75" customHeight="1">
      <c r="A35" s="12">
        <v>44988</v>
      </c>
      <c r="B35" s="13" t="s">
        <v>68</v>
      </c>
      <c r="C35" s="13" t="s">
        <v>9</v>
      </c>
      <c r="D35" s="14" t="s">
        <v>10</v>
      </c>
      <c r="E35" s="13" t="s">
        <v>32</v>
      </c>
      <c r="F35" s="15">
        <v>15000</v>
      </c>
      <c r="G35" s="16">
        <v>15000</v>
      </c>
      <c r="H35" s="16">
        <v>14894.23</v>
      </c>
      <c r="I35" s="16">
        <v>0</v>
      </c>
      <c r="J35" s="16">
        <f>H35-I35</f>
        <v>14894.23</v>
      </c>
      <c r="L35" s="2"/>
    </row>
    <row r="36" spans="1:12" customFormat="1" ht="15.75" customHeight="1">
      <c r="A36" s="12">
        <v>44991</v>
      </c>
      <c r="B36" s="13" t="s">
        <v>69</v>
      </c>
      <c r="C36" s="13" t="s">
        <v>9</v>
      </c>
      <c r="D36" s="14" t="s">
        <v>10</v>
      </c>
      <c r="E36" s="13" t="s">
        <v>32</v>
      </c>
      <c r="F36" s="15">
        <v>25000</v>
      </c>
      <c r="G36" s="16">
        <v>24919.47</v>
      </c>
      <c r="H36" s="16">
        <v>24732.28</v>
      </c>
      <c r="I36" s="16">
        <v>0</v>
      </c>
      <c r="J36" s="16">
        <f>H36-I36</f>
        <v>24732.28</v>
      </c>
      <c r="L36" s="2"/>
    </row>
    <row r="37" spans="1:12" customFormat="1" ht="15.75" customHeight="1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9759.31</v>
      </c>
      <c r="I37" s="16">
        <v>0</v>
      </c>
      <c r="J37" s="16">
        <f>H37-I37</f>
        <v>9759.31</v>
      </c>
      <c r="L37" s="2"/>
    </row>
    <row r="38" spans="1:12" customFormat="1" ht="15.75" customHeight="1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9799.57</v>
      </c>
      <c r="I38" s="16">
        <v>0</v>
      </c>
      <c r="J38" s="16">
        <f>H38-I38</f>
        <v>9799.57</v>
      </c>
      <c r="L38" s="2"/>
    </row>
    <row r="39" spans="1:12" customFormat="1" ht="15.75" customHeight="1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19767.099999999999</v>
      </c>
      <c r="I39" s="16">
        <v>0</v>
      </c>
      <c r="J39" s="16">
        <f>H39-I39</f>
        <v>19767.099999999999</v>
      </c>
      <c r="L39" s="2"/>
    </row>
    <row r="40" spans="1:12" customFormat="1" ht="15.75" customHeight="1">
      <c r="A40" s="12">
        <v>45005</v>
      </c>
      <c r="B40" s="13" t="s">
        <v>70</v>
      </c>
      <c r="C40" s="13" t="s">
        <v>9</v>
      </c>
      <c r="D40" s="14" t="s">
        <v>10</v>
      </c>
      <c r="E40" s="13" t="s">
        <v>32</v>
      </c>
      <c r="F40" s="15">
        <v>15365</v>
      </c>
      <c r="G40" s="16">
        <v>15365</v>
      </c>
      <c r="H40" s="16">
        <v>15142.06</v>
      </c>
      <c r="I40" s="16">
        <v>0</v>
      </c>
      <c r="J40" s="16">
        <f>H40-I40</f>
        <v>15142.06</v>
      </c>
      <c r="L40" s="2"/>
    </row>
    <row r="41" spans="1:12" customFormat="1" ht="15.75" customHeight="1">
      <c r="A41" s="12">
        <v>44995</v>
      </c>
      <c r="B41" s="13" t="s">
        <v>71</v>
      </c>
      <c r="C41" s="13" t="s">
        <v>9</v>
      </c>
      <c r="D41" s="14" t="s">
        <v>10</v>
      </c>
      <c r="E41" s="13" t="s">
        <v>32</v>
      </c>
      <c r="F41" s="15">
        <v>15000</v>
      </c>
      <c r="G41" s="16">
        <v>15000</v>
      </c>
      <c r="H41" s="16">
        <v>14842.8</v>
      </c>
      <c r="I41" s="16">
        <v>0</v>
      </c>
      <c r="J41" s="16">
        <f>H41-I41</f>
        <v>14842.8</v>
      </c>
      <c r="L41" s="2"/>
    </row>
    <row r="42" spans="1:12" customFormat="1" ht="15.75" customHeight="1">
      <c r="A42" s="12">
        <v>44999</v>
      </c>
      <c r="B42" s="13" t="s">
        <v>72</v>
      </c>
      <c r="C42" s="13" t="s">
        <v>9</v>
      </c>
      <c r="D42" s="14" t="s">
        <v>10</v>
      </c>
      <c r="E42" s="13" t="s">
        <v>32</v>
      </c>
      <c r="F42" s="15">
        <v>17500</v>
      </c>
      <c r="G42" s="16">
        <v>17500</v>
      </c>
      <c r="H42" s="16">
        <v>17057.18</v>
      </c>
      <c r="I42" s="16">
        <v>0</v>
      </c>
      <c r="J42" s="16">
        <f>H42-I42</f>
        <v>17057.18</v>
      </c>
      <c r="L42" s="2"/>
    </row>
    <row r="43" spans="1:12" customFormat="1" ht="15.75" customHeight="1">
      <c r="A43" s="12">
        <v>45000</v>
      </c>
      <c r="B43" s="13" t="s">
        <v>73</v>
      </c>
      <c r="C43" s="13" t="s">
        <v>9</v>
      </c>
      <c r="D43" s="14" t="s">
        <v>74</v>
      </c>
      <c r="E43" s="13" t="s">
        <v>32</v>
      </c>
      <c r="F43" s="15">
        <v>12400</v>
      </c>
      <c r="G43" s="16">
        <v>12400</v>
      </c>
      <c r="H43" s="16">
        <v>12184.4</v>
      </c>
      <c r="I43" s="16">
        <v>0</v>
      </c>
      <c r="J43" s="16">
        <f>H43-I43</f>
        <v>12184.4</v>
      </c>
      <c r="L43" s="2"/>
    </row>
    <row r="44" spans="1:12" customFormat="1" ht="15.75" customHeight="1">
      <c r="A44" s="12">
        <v>45006</v>
      </c>
      <c r="B44" s="13" t="s">
        <v>75</v>
      </c>
      <c r="C44" s="13" t="s">
        <v>9</v>
      </c>
      <c r="D44" s="14" t="s">
        <v>74</v>
      </c>
      <c r="E44" s="13" t="s">
        <v>32</v>
      </c>
      <c r="F44" s="15">
        <v>6000</v>
      </c>
      <c r="G44" s="16">
        <v>6000</v>
      </c>
      <c r="H44" s="16">
        <v>5912.57</v>
      </c>
      <c r="I44" s="16">
        <v>0</v>
      </c>
      <c r="J44" s="16">
        <f>H44-I44</f>
        <v>5912.57</v>
      </c>
      <c r="L44" s="2"/>
    </row>
    <row r="45" spans="1:12" customFormat="1" ht="15.75" customHeight="1">
      <c r="A45" s="12">
        <v>44998</v>
      </c>
      <c r="B45" s="13" t="s">
        <v>76</v>
      </c>
      <c r="C45" s="13" t="s">
        <v>9</v>
      </c>
      <c r="D45" s="14" t="s">
        <v>10</v>
      </c>
      <c r="E45" s="13" t="s">
        <v>32</v>
      </c>
      <c r="F45" s="15">
        <v>14600</v>
      </c>
      <c r="G45" s="16">
        <v>14600</v>
      </c>
      <c r="H45" s="16">
        <v>13910.67</v>
      </c>
      <c r="I45" s="16">
        <v>0</v>
      </c>
      <c r="J45" s="16">
        <f>H45-I45</f>
        <v>13910.67</v>
      </c>
      <c r="L45" s="2"/>
    </row>
    <row r="46" spans="1:12" customFormat="1" ht="15.75" customHeight="1">
      <c r="A46" s="12">
        <v>45016</v>
      </c>
      <c r="B46" s="13" t="s">
        <v>77</v>
      </c>
      <c r="C46" s="13" t="s">
        <v>9</v>
      </c>
      <c r="D46" s="14" t="s">
        <v>30</v>
      </c>
      <c r="E46" s="13" t="s">
        <v>32</v>
      </c>
      <c r="F46" s="15">
        <v>11200</v>
      </c>
      <c r="G46" s="16">
        <v>11200</v>
      </c>
      <c r="H46" s="16">
        <v>11115.01</v>
      </c>
      <c r="I46" s="16">
        <v>0</v>
      </c>
      <c r="J46" s="16">
        <f>H46-I46</f>
        <v>11115.01</v>
      </c>
      <c r="L46" s="2"/>
    </row>
    <row r="47" spans="1:12" customFormat="1" ht="15.75" customHeight="1">
      <c r="A47" s="12">
        <v>45001</v>
      </c>
      <c r="B47" s="13" t="s">
        <v>78</v>
      </c>
      <c r="C47" s="13" t="s">
        <v>9</v>
      </c>
      <c r="D47" s="14" t="s">
        <v>10</v>
      </c>
      <c r="E47" s="13" t="s">
        <v>32</v>
      </c>
      <c r="F47" s="15">
        <v>15500</v>
      </c>
      <c r="G47" s="16">
        <v>15500</v>
      </c>
      <c r="H47" s="16">
        <v>15262.61</v>
      </c>
      <c r="I47" s="16">
        <v>0</v>
      </c>
      <c r="J47" s="16">
        <f>H47-I47</f>
        <v>15262.61</v>
      </c>
      <c r="L47" s="2"/>
    </row>
    <row r="48" spans="1:12" customFormat="1" ht="15.75" customHeight="1">
      <c r="A48" s="12">
        <v>45005</v>
      </c>
      <c r="B48" s="13" t="s">
        <v>79</v>
      </c>
      <c r="C48" s="13" t="s">
        <v>9</v>
      </c>
      <c r="D48" s="14" t="s">
        <v>18</v>
      </c>
      <c r="E48" s="13" t="s">
        <v>32</v>
      </c>
      <c r="F48" s="15">
        <v>12000</v>
      </c>
      <c r="G48" s="16">
        <v>12000</v>
      </c>
      <c r="H48" s="16">
        <v>11906.34</v>
      </c>
      <c r="I48" s="16">
        <v>0</v>
      </c>
      <c r="J48" s="16">
        <f>H48-I48</f>
        <v>11906.34</v>
      </c>
      <c r="L48" s="2"/>
    </row>
    <row r="49" spans="1:12" customFormat="1" ht="15.75" customHeight="1">
      <c r="A49" s="12">
        <v>45022</v>
      </c>
      <c r="B49" s="13" t="s">
        <v>84</v>
      </c>
      <c r="C49" s="13" t="s">
        <v>9</v>
      </c>
      <c r="D49" s="14" t="s">
        <v>10</v>
      </c>
      <c r="E49" s="13" t="s">
        <v>32</v>
      </c>
      <c r="F49" s="15">
        <v>3000</v>
      </c>
      <c r="G49" s="16">
        <v>3000</v>
      </c>
      <c r="H49" s="16">
        <v>3000</v>
      </c>
      <c r="I49" s="16">
        <v>0</v>
      </c>
      <c r="J49" s="16">
        <f>H49-I49</f>
        <v>3000</v>
      </c>
      <c r="L49" s="2"/>
    </row>
    <row r="50" spans="1:12" customFormat="1" ht="15.75" customHeight="1">
      <c r="A50" s="12">
        <v>45022</v>
      </c>
      <c r="B50" s="13" t="s">
        <v>85</v>
      </c>
      <c r="C50" s="22" t="s">
        <v>86</v>
      </c>
      <c r="D50" s="14" t="s">
        <v>16</v>
      </c>
      <c r="E50" s="13" t="s">
        <v>32</v>
      </c>
      <c r="F50" s="15">
        <v>17750</v>
      </c>
      <c r="G50" s="16">
        <v>17750</v>
      </c>
      <c r="H50" s="16">
        <v>17750</v>
      </c>
      <c r="I50" s="16">
        <v>0</v>
      </c>
      <c r="J50" s="16">
        <f>H50-I50</f>
        <v>17750</v>
      </c>
      <c r="L50" s="2"/>
    </row>
    <row r="51" spans="1:12" customFormat="1" ht="15.75" customHeight="1">
      <c r="A51" s="12">
        <v>45030</v>
      </c>
      <c r="B51" s="13" t="s">
        <v>87</v>
      </c>
      <c r="C51" s="13" t="s">
        <v>9</v>
      </c>
      <c r="D51" s="14" t="s">
        <v>10</v>
      </c>
      <c r="E51" s="13" t="s">
        <v>21</v>
      </c>
      <c r="F51" s="15">
        <v>22200</v>
      </c>
      <c r="G51" s="16">
        <v>22273.16</v>
      </c>
      <c r="H51" s="16">
        <v>22273.16</v>
      </c>
      <c r="I51" s="16">
        <v>0</v>
      </c>
      <c r="J51" s="16">
        <f>H51-I51</f>
        <v>22273.16</v>
      </c>
      <c r="L51" s="2"/>
    </row>
    <row r="52" spans="1:12" customFormat="1" ht="15.75" customHeight="1">
      <c r="A52" s="12">
        <v>45027</v>
      </c>
      <c r="B52" s="13" t="s">
        <v>88</v>
      </c>
      <c r="C52" s="13" t="s">
        <v>9</v>
      </c>
      <c r="D52" s="14" t="s">
        <v>74</v>
      </c>
      <c r="E52" s="13" t="s">
        <v>32</v>
      </c>
      <c r="F52" s="15">
        <v>22675</v>
      </c>
      <c r="G52" s="16">
        <v>22675</v>
      </c>
      <c r="H52" s="16">
        <v>22602.84</v>
      </c>
      <c r="I52" s="16">
        <v>0</v>
      </c>
      <c r="J52" s="16">
        <f>H52-I52</f>
        <v>22602.84</v>
      </c>
      <c r="L52" s="2"/>
    </row>
    <row r="53" spans="1:12" customFormat="1" ht="15.75" customHeight="1">
      <c r="A53" s="12">
        <v>45034</v>
      </c>
      <c r="B53" s="13" t="s">
        <v>89</v>
      </c>
      <c r="C53" s="13" t="s">
        <v>9</v>
      </c>
      <c r="D53" s="14" t="s">
        <v>14</v>
      </c>
      <c r="E53" s="13" t="s">
        <v>32</v>
      </c>
      <c r="F53" s="15">
        <v>13000</v>
      </c>
      <c r="G53" s="16">
        <v>13000</v>
      </c>
      <c r="H53" s="16">
        <v>13000</v>
      </c>
      <c r="I53" s="16">
        <v>0</v>
      </c>
      <c r="J53" s="16">
        <f>H53-I53</f>
        <v>13000</v>
      </c>
      <c r="L53" s="2"/>
    </row>
    <row r="54" spans="1:12" customFormat="1" ht="15.75" customHeight="1">
      <c r="A54" s="12">
        <v>45030</v>
      </c>
      <c r="B54" s="13" t="s">
        <v>90</v>
      </c>
      <c r="C54" s="13" t="s">
        <v>9</v>
      </c>
      <c r="D54" s="14" t="s">
        <v>10</v>
      </c>
      <c r="E54" s="13" t="s">
        <v>32</v>
      </c>
      <c r="F54" s="15">
        <v>23000</v>
      </c>
      <c r="G54" s="16">
        <v>23000</v>
      </c>
      <c r="H54" s="16">
        <v>23000</v>
      </c>
      <c r="I54" s="16">
        <v>0</v>
      </c>
      <c r="J54" s="16">
        <f>H54-I54</f>
        <v>23000</v>
      </c>
      <c r="L54" s="2"/>
    </row>
    <row r="55" spans="1:12" customFormat="1" ht="15.75" customHeight="1">
      <c r="A55" s="12">
        <v>45031</v>
      </c>
      <c r="B55" s="13" t="s">
        <v>91</v>
      </c>
      <c r="C55" s="13" t="s">
        <v>9</v>
      </c>
      <c r="D55" s="14" t="s">
        <v>10</v>
      </c>
      <c r="E55" s="13" t="s">
        <v>32</v>
      </c>
      <c r="F55" s="15">
        <v>5900</v>
      </c>
      <c r="G55" s="16">
        <v>5900</v>
      </c>
      <c r="H55" s="16">
        <v>5874.83</v>
      </c>
      <c r="I55" s="16">
        <v>0</v>
      </c>
      <c r="J55" s="16">
        <f>H55-I55</f>
        <v>5874.83</v>
      </c>
      <c r="L55" s="2"/>
    </row>
    <row r="56" spans="1:12" customFormat="1" ht="15.75" customHeight="1">
      <c r="A56" s="12">
        <v>45033</v>
      </c>
      <c r="B56" s="13" t="s">
        <v>92</v>
      </c>
      <c r="C56" s="13" t="s">
        <v>9</v>
      </c>
      <c r="D56" s="14" t="s">
        <v>10</v>
      </c>
      <c r="E56" s="13" t="s">
        <v>32</v>
      </c>
      <c r="F56" s="15">
        <v>15300</v>
      </c>
      <c r="G56" s="16">
        <v>15300</v>
      </c>
      <c r="H56" s="16">
        <v>15197.49</v>
      </c>
      <c r="I56" s="16">
        <v>0</v>
      </c>
      <c r="J56" s="16">
        <f>H56-I56</f>
        <v>15197.49</v>
      </c>
      <c r="L56" s="2"/>
    </row>
    <row r="57" spans="1:12" customFormat="1" ht="15.75" customHeight="1">
      <c r="A57" s="12">
        <v>45035</v>
      </c>
      <c r="B57" s="13" t="s">
        <v>93</v>
      </c>
      <c r="C57" s="13" t="s">
        <v>9</v>
      </c>
      <c r="D57" s="14" t="s">
        <v>18</v>
      </c>
      <c r="E57" s="13" t="s">
        <v>32</v>
      </c>
      <c r="F57" s="15">
        <v>11470</v>
      </c>
      <c r="G57" s="16">
        <v>11470</v>
      </c>
      <c r="H57" s="16">
        <v>11384.49</v>
      </c>
      <c r="I57" s="16">
        <v>0</v>
      </c>
      <c r="J57" s="16">
        <f>H57-I57</f>
        <v>11384.49</v>
      </c>
      <c r="L57" s="2"/>
    </row>
    <row r="58" spans="1:12" customFormat="1" ht="15.75" customHeight="1">
      <c r="A58" s="12">
        <v>45034</v>
      </c>
      <c r="B58" s="13" t="s">
        <v>94</v>
      </c>
      <c r="C58" s="13" t="s">
        <v>9</v>
      </c>
      <c r="D58" s="14" t="s">
        <v>10</v>
      </c>
      <c r="E58" s="13" t="s">
        <v>11</v>
      </c>
      <c r="F58" s="15">
        <v>23900</v>
      </c>
      <c r="G58" s="16">
        <v>23900</v>
      </c>
      <c r="H58" s="16">
        <v>23739.87</v>
      </c>
      <c r="I58" s="16">
        <v>0</v>
      </c>
      <c r="J58" s="16">
        <f>H58-I58</f>
        <v>23739.87</v>
      </c>
      <c r="L58" s="2"/>
    </row>
    <row r="59" spans="1:12" customFormat="1" ht="15.75" customHeight="1">
      <c r="A59" s="12">
        <v>45040</v>
      </c>
      <c r="B59" s="13" t="s">
        <v>95</v>
      </c>
      <c r="C59" s="13" t="s">
        <v>9</v>
      </c>
      <c r="D59" s="14" t="s">
        <v>74</v>
      </c>
      <c r="E59" s="13" t="s">
        <v>32</v>
      </c>
      <c r="F59" s="15">
        <v>12502.93</v>
      </c>
      <c r="G59" s="16">
        <v>12502.93</v>
      </c>
      <c r="H59" s="16">
        <v>12366.29</v>
      </c>
      <c r="I59" s="16">
        <v>0</v>
      </c>
      <c r="J59" s="16">
        <f>H59-I59</f>
        <v>12366.29</v>
      </c>
      <c r="L59" s="2"/>
    </row>
    <row r="60" spans="1:12" customFormat="1" ht="15.75" customHeight="1">
      <c r="A60" s="12">
        <v>45034</v>
      </c>
      <c r="B60" s="13" t="s">
        <v>96</v>
      </c>
      <c r="C60" s="13" t="s">
        <v>9</v>
      </c>
      <c r="D60" s="14" t="s">
        <v>10</v>
      </c>
      <c r="E60" s="13" t="s">
        <v>21</v>
      </c>
      <c r="F60" s="15">
        <v>20000</v>
      </c>
      <c r="G60" s="16">
        <v>20016.48</v>
      </c>
      <c r="H60" s="16">
        <v>20016.48</v>
      </c>
      <c r="I60" s="16">
        <v>0</v>
      </c>
      <c r="J60" s="16">
        <f>H60-I60</f>
        <v>20016.48</v>
      </c>
      <c r="L60" s="2"/>
    </row>
    <row r="61" spans="1:12" customFormat="1" ht="15.75" customHeight="1">
      <c r="A61" s="12">
        <v>45042</v>
      </c>
      <c r="B61" s="13" t="s">
        <v>97</v>
      </c>
      <c r="C61" s="13" t="s">
        <v>9</v>
      </c>
      <c r="D61" s="14" t="s">
        <v>10</v>
      </c>
      <c r="E61" s="13" t="s">
        <v>32</v>
      </c>
      <c r="F61" s="15">
        <v>7800</v>
      </c>
      <c r="G61" s="16">
        <v>7800</v>
      </c>
      <c r="H61" s="16">
        <v>7800</v>
      </c>
      <c r="I61" s="16">
        <v>0</v>
      </c>
      <c r="J61" s="16">
        <f>H61-I61</f>
        <v>7800</v>
      </c>
      <c r="L61" s="2"/>
    </row>
    <row r="62" spans="1:12" customFormat="1" ht="15.75" customHeight="1">
      <c r="A62" s="12">
        <v>45041</v>
      </c>
      <c r="B62" s="13" t="s">
        <v>98</v>
      </c>
      <c r="C62" s="13" t="s">
        <v>9</v>
      </c>
      <c r="D62" s="14" t="s">
        <v>10</v>
      </c>
      <c r="E62" s="13" t="s">
        <v>32</v>
      </c>
      <c r="F62" s="15">
        <v>12100</v>
      </c>
      <c r="G62" s="16">
        <v>12100</v>
      </c>
      <c r="H62" s="16">
        <v>12100</v>
      </c>
      <c r="I62" s="16">
        <v>0</v>
      </c>
      <c r="J62" s="16">
        <f>H62-I62</f>
        <v>12100</v>
      </c>
      <c r="L62" s="2"/>
    </row>
    <row r="63" spans="1:12" customFormat="1" ht="15.75" customHeight="1">
      <c r="A63" s="12">
        <v>45043</v>
      </c>
      <c r="B63" s="13" t="s">
        <v>99</v>
      </c>
      <c r="C63" s="13" t="s">
        <v>9</v>
      </c>
      <c r="D63" s="14" t="s">
        <v>10</v>
      </c>
      <c r="E63" s="13" t="s">
        <v>32</v>
      </c>
      <c r="F63" s="15">
        <v>8600</v>
      </c>
      <c r="G63" s="16">
        <v>8600</v>
      </c>
      <c r="H63" s="16">
        <v>8600</v>
      </c>
      <c r="I63" s="16">
        <v>0</v>
      </c>
      <c r="J63" s="16">
        <f>H63-I63</f>
        <v>8600</v>
      </c>
      <c r="L63" s="2"/>
    </row>
    <row r="64" spans="1:12" customFormat="1" ht="15.75" customHeight="1">
      <c r="A64" s="12">
        <v>45044</v>
      </c>
      <c r="B64" s="13" t="s">
        <v>100</v>
      </c>
      <c r="C64" s="13" t="s">
        <v>9</v>
      </c>
      <c r="D64" s="14" t="s">
        <v>10</v>
      </c>
      <c r="E64" s="13" t="s">
        <v>11</v>
      </c>
      <c r="F64" s="15">
        <v>22300</v>
      </c>
      <c r="G64" s="16">
        <v>22300</v>
      </c>
      <c r="H64" s="16">
        <v>22300</v>
      </c>
      <c r="I64" s="16">
        <v>0</v>
      </c>
      <c r="J64" s="16">
        <f>H64-I64</f>
        <v>22300</v>
      </c>
      <c r="L64" s="2"/>
    </row>
    <row r="65" spans="1:12" customFormat="1" ht="15.75" customHeight="1">
      <c r="A65" s="17"/>
      <c r="B65" s="2"/>
      <c r="C65" s="18"/>
      <c r="D65" s="19"/>
      <c r="E65" s="2"/>
      <c r="F65" s="21">
        <f>SUM(F2:F64)</f>
        <v>1020917.27</v>
      </c>
      <c r="G65" s="5"/>
      <c r="H65" s="6">
        <f>SUM(H2:H64)</f>
        <v>949031.30999999994</v>
      </c>
      <c r="I65" s="6"/>
      <c r="J65" s="6">
        <f>SUM(J2:J64)</f>
        <v>949031.30999999994</v>
      </c>
      <c r="L65" s="2"/>
    </row>
    <row r="66" spans="1:12" customFormat="1" ht="15.75" customHeight="1">
      <c r="A66" s="17"/>
      <c r="B66" s="2"/>
      <c r="C66" s="18"/>
      <c r="D66" s="19"/>
      <c r="E66" s="2"/>
      <c r="F66" s="21"/>
      <c r="G66" s="5"/>
      <c r="H66" s="5"/>
      <c r="I66" s="5"/>
      <c r="J66" s="5"/>
      <c r="L66" s="2"/>
    </row>
    <row r="67" spans="1:12" customFormat="1" ht="15.75" customHeight="1">
      <c r="A67" s="17"/>
      <c r="B67" s="2"/>
      <c r="C67" s="18"/>
      <c r="D67" s="19"/>
      <c r="E67" s="2"/>
      <c r="F67" s="21"/>
      <c r="G67" s="5"/>
      <c r="H67" s="5"/>
      <c r="I67" s="5"/>
      <c r="J67" s="5"/>
      <c r="L67" s="2"/>
    </row>
    <row r="68" spans="1:12" customFormat="1" ht="15.75" customHeight="1">
      <c r="A68" s="17"/>
      <c r="B68" s="2"/>
      <c r="C68" s="18"/>
      <c r="D68" s="19"/>
      <c r="E68" s="2"/>
      <c r="F68" s="21"/>
      <c r="G68" s="5"/>
      <c r="H68" s="5"/>
      <c r="I68" s="5"/>
      <c r="J68" s="5"/>
      <c r="L68" s="2"/>
    </row>
    <row r="69" spans="1:12" customFormat="1" ht="15.75" customHeight="1">
      <c r="A69" s="17"/>
      <c r="B69" s="2"/>
      <c r="C69" s="18"/>
      <c r="D69" s="19"/>
      <c r="E69" s="2"/>
      <c r="F69" s="21"/>
      <c r="G69" s="5"/>
      <c r="H69" s="5"/>
      <c r="I69" s="5"/>
      <c r="J69" s="5"/>
      <c r="L69" s="2"/>
    </row>
    <row r="70" spans="1:12" customFormat="1" ht="15.75" customHeight="1">
      <c r="A70" s="17"/>
      <c r="B70" s="2"/>
      <c r="C70" s="18"/>
      <c r="D70" s="19"/>
      <c r="E70" s="2"/>
      <c r="F70" s="21"/>
      <c r="G70" s="5"/>
      <c r="H70" s="5"/>
      <c r="I70" s="5"/>
      <c r="J70" s="5"/>
      <c r="L70" s="2"/>
    </row>
    <row r="71" spans="1:12" customFormat="1" ht="15.75" customHeight="1">
      <c r="A71" s="17"/>
      <c r="B71" s="2"/>
      <c r="C71" s="18"/>
      <c r="D71" s="19"/>
      <c r="E71" s="2"/>
      <c r="F71" s="21"/>
      <c r="G71" s="5"/>
      <c r="H71" s="5"/>
      <c r="I71" s="5"/>
      <c r="J71" s="5"/>
      <c r="L71" s="2"/>
    </row>
    <row r="72" spans="1:12" customFormat="1" ht="15.75" customHeight="1">
      <c r="A72" s="17"/>
      <c r="B72" s="2"/>
      <c r="C72" s="18"/>
      <c r="D72" s="19"/>
      <c r="E72" s="2"/>
      <c r="F72" s="21"/>
      <c r="G72" s="5"/>
      <c r="H72" s="5"/>
      <c r="I72" s="5"/>
      <c r="J72" s="5"/>
      <c r="L72" s="2"/>
    </row>
    <row r="73" spans="1:12" customFormat="1" ht="15.75" customHeight="1">
      <c r="A73" s="17"/>
      <c r="B73" s="2"/>
      <c r="C73" s="18"/>
      <c r="D73" s="19"/>
      <c r="E73" s="2"/>
      <c r="F73" s="21"/>
      <c r="G73" s="5"/>
      <c r="H73" s="5"/>
      <c r="I73" s="5"/>
      <c r="J73" s="5"/>
      <c r="L73" s="2"/>
    </row>
    <row r="74" spans="1:12" customFormat="1" ht="15.75" customHeight="1">
      <c r="A74" s="17"/>
      <c r="B74" s="2"/>
      <c r="C74" s="18"/>
      <c r="D74" s="19"/>
      <c r="E74" s="2"/>
      <c r="F74" s="21"/>
      <c r="G74" s="5"/>
      <c r="H74" s="5"/>
      <c r="I74" s="5"/>
      <c r="J74" s="5"/>
      <c r="L74" s="2"/>
    </row>
    <row r="75" spans="1:12" customFormat="1" ht="15.75" customHeight="1">
      <c r="A75" s="17"/>
      <c r="B75" s="2"/>
      <c r="C75" s="18"/>
      <c r="D75" s="19"/>
      <c r="E75" s="2"/>
      <c r="F75" s="21"/>
      <c r="G75" s="5"/>
      <c r="H75" s="5"/>
      <c r="I75" s="5"/>
      <c r="J75" s="5"/>
      <c r="L75" s="2"/>
    </row>
    <row r="76" spans="1:12" customFormat="1" ht="15.75" customHeight="1">
      <c r="A76" s="17"/>
      <c r="B76" s="2"/>
      <c r="C76" s="18"/>
      <c r="D76" s="19"/>
      <c r="E76" s="2"/>
      <c r="F76" s="21"/>
      <c r="G76" s="5"/>
      <c r="H76" s="5"/>
      <c r="I76" s="5"/>
      <c r="J76" s="5"/>
      <c r="L76" s="2"/>
    </row>
    <row r="77" spans="1:12" customFormat="1" ht="15.75" customHeight="1">
      <c r="A77" s="17"/>
      <c r="B77" s="2"/>
      <c r="C77" s="18"/>
      <c r="D77" s="19"/>
      <c r="E77" s="2"/>
      <c r="F77" s="21"/>
      <c r="G77" s="5"/>
      <c r="H77" s="5"/>
      <c r="I77" s="5"/>
      <c r="J77" s="5"/>
      <c r="L77" s="2"/>
    </row>
    <row r="78" spans="1:12" customFormat="1" ht="15.75" customHeight="1">
      <c r="A78" s="17"/>
      <c r="B78" s="2"/>
      <c r="C78" s="18"/>
      <c r="D78" s="19"/>
      <c r="E78" s="2"/>
      <c r="F78" s="21"/>
      <c r="G78" s="5"/>
      <c r="H78" s="5"/>
      <c r="I78" s="5"/>
      <c r="J78" s="5"/>
      <c r="L78" s="2"/>
    </row>
    <row r="79" spans="1:12" customFormat="1" ht="15.75" customHeight="1">
      <c r="A79" s="17"/>
      <c r="B79" s="2"/>
      <c r="C79" s="18"/>
      <c r="D79" s="19"/>
      <c r="E79" s="2"/>
      <c r="F79" s="21"/>
      <c r="G79" s="5"/>
      <c r="H79" s="5"/>
      <c r="I79" s="5"/>
      <c r="J79" s="5"/>
      <c r="L79" s="2"/>
    </row>
    <row r="80" spans="1:12" s="5" customFormat="1" ht="15.75" customHeight="1">
      <c r="A80" s="17"/>
      <c r="B80" s="2"/>
      <c r="C80" s="18"/>
      <c r="D80" s="19"/>
      <c r="E80" s="2"/>
      <c r="F80" s="21"/>
      <c r="K80"/>
      <c r="L80" s="2"/>
    </row>
  </sheetData>
  <autoFilter ref="A1:K65" xr:uid="{5724098E-73F9-4736-B5B6-151465A82561}"/>
  <sortState xmlns:xlrd2="http://schemas.microsoft.com/office/spreadsheetml/2017/richdata2" ref="A2:J81">
    <sortCondition ref="B1:B81"/>
  </sortState>
  <pageMargins left="0.7" right="0.7" top="0.75" bottom="0.7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7AA9-97AF-4EBB-A377-D58D56CDABCC}">
  <sheetPr>
    <outlinePr summaryBelow="0" summaryRight="0"/>
  </sheetPr>
  <dimension ref="A1:L96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10" width="20.140625" style="5" customWidth="1"/>
    <col min="11" max="11" width="15.140625" customWidth="1"/>
    <col min="12" max="16384" width="15.140625" style="2"/>
  </cols>
  <sheetData>
    <row r="1" spans="1:12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101</v>
      </c>
      <c r="J1" s="11"/>
      <c r="L1" s="2"/>
    </row>
    <row r="2" spans="1:12" customFormat="1" ht="15.75" customHeight="1">
      <c r="A2" s="12">
        <v>44761</v>
      </c>
      <c r="B2" s="13" t="s">
        <v>8</v>
      </c>
      <c r="C2" s="22" t="s">
        <v>102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0</v>
      </c>
      <c r="J2" s="16">
        <f>H2-I2</f>
        <v>18658.79</v>
      </c>
      <c r="L2" s="2"/>
    </row>
    <row r="3" spans="1:12" customFormat="1" ht="15.75" customHeight="1">
      <c r="A3" s="12">
        <v>44768</v>
      </c>
      <c r="B3" s="13" t="s">
        <v>12</v>
      </c>
      <c r="C3" s="13" t="s">
        <v>9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0</v>
      </c>
      <c r="I3" s="16">
        <v>0</v>
      </c>
      <c r="J3" s="16">
        <f>H3-I3</f>
        <v>0</v>
      </c>
      <c r="L3" s="2"/>
    </row>
    <row r="4" spans="1:12" customFormat="1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15205.07</v>
      </c>
      <c r="I4" s="16">
        <v>0</v>
      </c>
      <c r="J4" s="16">
        <f>H4-I4</f>
        <v>15205.07</v>
      </c>
      <c r="L4" s="2"/>
    </row>
    <row r="5" spans="1:12" customFormat="1" ht="15.75" customHeight="1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0</v>
      </c>
      <c r="J5" s="16">
        <f>H5-I5</f>
        <v>22777.45</v>
      </c>
      <c r="L5" s="2"/>
    </row>
    <row r="6" spans="1:12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83</v>
      </c>
      <c r="F6" s="15">
        <v>14400</v>
      </c>
      <c r="G6" s="16">
        <v>14330.06</v>
      </c>
      <c r="H6" s="16">
        <v>14238.05</v>
      </c>
      <c r="I6" s="16">
        <v>0</v>
      </c>
      <c r="J6" s="16">
        <f>H6-I6</f>
        <v>14238.05</v>
      </c>
      <c r="L6" s="2"/>
    </row>
    <row r="7" spans="1:12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22722.9</v>
      </c>
      <c r="I7" s="16">
        <v>0</v>
      </c>
      <c r="J7" s="16">
        <f>H7-I7</f>
        <v>22722.9</v>
      </c>
      <c r="L7" s="2"/>
    </row>
    <row r="8" spans="1:12" customFormat="1" ht="15.75" customHeight="1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18103.259999999998</v>
      </c>
      <c r="I8" s="16">
        <v>0</v>
      </c>
      <c r="J8" s="16">
        <f>H8-I8</f>
        <v>18103.259999999998</v>
      </c>
      <c r="L8" s="2"/>
    </row>
    <row r="9" spans="1:12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11258.99</v>
      </c>
      <c r="I9" s="16">
        <v>0</v>
      </c>
      <c r="J9" s="16">
        <f>H9-I9</f>
        <v>11258.99</v>
      </c>
      <c r="L9" s="2"/>
    </row>
    <row r="10" spans="1:12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11908.7</v>
      </c>
      <c r="I10" s="16">
        <v>0</v>
      </c>
      <c r="J10" s="16">
        <f>H10-I10</f>
        <v>11908.7</v>
      </c>
      <c r="L10" s="2"/>
    </row>
    <row r="11" spans="1:12" customFormat="1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17440.560000000001</v>
      </c>
      <c r="I11" s="16">
        <v>0</v>
      </c>
      <c r="J11" s="16">
        <f>H11-I11</f>
        <v>17440.560000000001</v>
      </c>
      <c r="L11" s="2"/>
    </row>
    <row r="12" spans="1:12" customFormat="1" ht="15.75" customHeight="1">
      <c r="A12" s="12">
        <v>44819</v>
      </c>
      <c r="B12" s="13" t="s">
        <v>27</v>
      </c>
      <c r="C12" s="13" t="s">
        <v>9</v>
      </c>
      <c r="D12" s="14" t="s">
        <v>18</v>
      </c>
      <c r="E12" s="13" t="s">
        <v>28</v>
      </c>
      <c r="F12" s="15">
        <v>13000</v>
      </c>
      <c r="G12" s="16">
        <v>12964.12</v>
      </c>
      <c r="H12" s="16">
        <v>12167.34</v>
      </c>
      <c r="I12" s="16">
        <v>0</v>
      </c>
      <c r="J12" s="16">
        <f>H12-I12</f>
        <v>12167.34</v>
      </c>
      <c r="L12" s="2"/>
    </row>
    <row r="13" spans="1:12" customFormat="1" ht="15.75" customHeight="1">
      <c r="A13" s="12">
        <v>44820</v>
      </c>
      <c r="B13" s="13" t="s">
        <v>29</v>
      </c>
      <c r="C13" s="13" t="s">
        <v>9</v>
      </c>
      <c r="D13" s="14" t="s">
        <v>30</v>
      </c>
      <c r="E13" s="13" t="s">
        <v>11</v>
      </c>
      <c r="F13" s="15">
        <v>8000</v>
      </c>
      <c r="G13" s="16">
        <v>8000</v>
      </c>
      <c r="H13" s="16">
        <v>7443.18</v>
      </c>
      <c r="I13" s="16">
        <v>0</v>
      </c>
      <c r="J13" s="16">
        <f>H13-I13</f>
        <v>7443.18</v>
      </c>
      <c r="L13" s="2"/>
    </row>
    <row r="14" spans="1:12" customFormat="1" ht="15.75" customHeight="1">
      <c r="A14" s="12">
        <v>44820</v>
      </c>
      <c r="B14" s="13" t="s">
        <v>31</v>
      </c>
      <c r="C14" s="22" t="s">
        <v>86</v>
      </c>
      <c r="D14" s="14" t="s">
        <v>18</v>
      </c>
      <c r="E14" s="13" t="s">
        <v>32</v>
      </c>
      <c r="F14" s="15">
        <v>10500</v>
      </c>
      <c r="G14" s="16">
        <v>10500</v>
      </c>
      <c r="H14" s="16">
        <v>9884.5400000000009</v>
      </c>
      <c r="I14" s="16">
        <v>0</v>
      </c>
      <c r="J14" s="16">
        <f>H14-I14</f>
        <v>9884.5400000000009</v>
      </c>
      <c r="L14" s="2"/>
    </row>
    <row r="15" spans="1:12" customFormat="1" ht="15.75" customHeight="1">
      <c r="A15" s="12">
        <v>44819</v>
      </c>
      <c r="B15" s="13" t="s">
        <v>33</v>
      </c>
      <c r="C15" s="13" t="s">
        <v>9</v>
      </c>
      <c r="D15" s="14" t="s">
        <v>30</v>
      </c>
      <c r="E15" s="13" t="s">
        <v>11</v>
      </c>
      <c r="F15" s="15">
        <v>25000</v>
      </c>
      <c r="G15" s="16">
        <v>25000</v>
      </c>
      <c r="H15" s="16">
        <v>23260</v>
      </c>
      <c r="I15" s="16">
        <v>0</v>
      </c>
      <c r="J15" s="16">
        <f>H15-I15</f>
        <v>23260</v>
      </c>
      <c r="L15" s="2"/>
    </row>
    <row r="16" spans="1:12" customFormat="1" ht="15.75" customHeight="1">
      <c r="A16" s="12">
        <v>44827</v>
      </c>
      <c r="B16" s="13" t="s">
        <v>35</v>
      </c>
      <c r="C16" s="13" t="s">
        <v>9</v>
      </c>
      <c r="D16" s="14" t="s">
        <v>16</v>
      </c>
      <c r="E16" s="13" t="s">
        <v>32</v>
      </c>
      <c r="F16" s="15">
        <v>25000</v>
      </c>
      <c r="G16" s="16">
        <v>25000</v>
      </c>
      <c r="H16" s="16">
        <v>23201.33</v>
      </c>
      <c r="I16" s="16">
        <v>0</v>
      </c>
      <c r="J16" s="16">
        <f>H16-I16</f>
        <v>23201.33</v>
      </c>
      <c r="L16" s="2"/>
    </row>
    <row r="17" spans="1:12" customFormat="1" ht="15.75" customHeight="1">
      <c r="A17" s="12">
        <v>44833</v>
      </c>
      <c r="B17" s="13" t="s">
        <v>36</v>
      </c>
      <c r="C17" s="13" t="s">
        <v>9</v>
      </c>
      <c r="D17" s="14" t="s">
        <v>16</v>
      </c>
      <c r="E17" s="13" t="s">
        <v>32</v>
      </c>
      <c r="F17" s="15">
        <v>11550</v>
      </c>
      <c r="G17" s="16">
        <v>11550</v>
      </c>
      <c r="H17" s="16">
        <v>10576.24</v>
      </c>
      <c r="I17" s="16">
        <v>0</v>
      </c>
      <c r="J17" s="16">
        <f>H17-I17</f>
        <v>10576.24</v>
      </c>
      <c r="L17" s="2"/>
    </row>
    <row r="18" spans="1:12" customFormat="1" ht="15.75" customHeight="1">
      <c r="A18" s="12">
        <v>44831</v>
      </c>
      <c r="B18" s="13" t="s">
        <v>37</v>
      </c>
      <c r="C18" s="13" t="s">
        <v>9</v>
      </c>
      <c r="D18" s="14" t="s">
        <v>16</v>
      </c>
      <c r="E18" s="13" t="s">
        <v>32</v>
      </c>
      <c r="F18" s="15">
        <v>23875</v>
      </c>
      <c r="G18" s="16">
        <v>23913.03</v>
      </c>
      <c r="H18" s="16">
        <v>22041.71</v>
      </c>
      <c r="I18" s="16">
        <v>0</v>
      </c>
      <c r="J18" s="16">
        <f>H18-I18</f>
        <v>22041.71</v>
      </c>
      <c r="L18" s="2"/>
    </row>
    <row r="19" spans="1:12" customFormat="1" ht="15.75" customHeight="1">
      <c r="A19" s="12">
        <v>44820</v>
      </c>
      <c r="B19" s="13" t="s">
        <v>38</v>
      </c>
      <c r="C19" s="13" t="s">
        <v>9</v>
      </c>
      <c r="D19" s="14" t="s">
        <v>30</v>
      </c>
      <c r="E19" s="13" t="s">
        <v>32</v>
      </c>
      <c r="F19" s="15">
        <v>19300</v>
      </c>
      <c r="G19" s="16">
        <v>19300</v>
      </c>
      <c r="H19" s="16">
        <v>17687.41</v>
      </c>
      <c r="I19" s="16">
        <v>0</v>
      </c>
      <c r="J19" s="16">
        <f>H19-I19</f>
        <v>17687.41</v>
      </c>
      <c r="L19" s="2"/>
    </row>
    <row r="20" spans="1:12" customFormat="1" ht="15.75" customHeight="1">
      <c r="A20" s="12">
        <v>44819</v>
      </c>
      <c r="B20" s="13" t="s">
        <v>39</v>
      </c>
      <c r="C20" s="13" t="s">
        <v>9</v>
      </c>
      <c r="D20" s="14" t="s">
        <v>14</v>
      </c>
      <c r="E20" s="13" t="s">
        <v>32</v>
      </c>
      <c r="F20" s="15">
        <v>11000</v>
      </c>
      <c r="G20" s="16">
        <v>11000</v>
      </c>
      <c r="H20" s="16">
        <v>2460.23</v>
      </c>
      <c r="I20" s="16">
        <v>0</v>
      </c>
      <c r="J20" s="16">
        <f>H20-I20</f>
        <v>2460.23</v>
      </c>
      <c r="L20" s="2"/>
    </row>
    <row r="21" spans="1:12" customFormat="1" ht="15.75" customHeight="1">
      <c r="A21" s="12">
        <v>44832</v>
      </c>
      <c r="B21" s="13" t="s">
        <v>40</v>
      </c>
      <c r="C21" s="13" t="s">
        <v>9</v>
      </c>
      <c r="D21" s="14" t="s">
        <v>10</v>
      </c>
      <c r="E21" s="13" t="s">
        <v>32</v>
      </c>
      <c r="F21" s="15">
        <v>23350</v>
      </c>
      <c r="G21" s="16">
        <v>23350</v>
      </c>
      <c r="H21" s="16">
        <v>21636.45</v>
      </c>
      <c r="I21" s="16">
        <v>0</v>
      </c>
      <c r="J21" s="16">
        <f>H21-I21</f>
        <v>21636.45</v>
      </c>
      <c r="L21" s="2"/>
    </row>
    <row r="22" spans="1:12" customFormat="1" ht="15.75" customHeight="1">
      <c r="A22" s="12">
        <v>44820</v>
      </c>
      <c r="B22" s="13" t="s">
        <v>41</v>
      </c>
      <c r="C22" s="13" t="s">
        <v>9</v>
      </c>
      <c r="D22" s="14" t="s">
        <v>18</v>
      </c>
      <c r="E22" s="13" t="s">
        <v>32</v>
      </c>
      <c r="F22" s="15">
        <v>25000</v>
      </c>
      <c r="G22" s="16">
        <v>25000</v>
      </c>
      <c r="H22" s="16">
        <v>23079.9</v>
      </c>
      <c r="I22" s="16">
        <v>0</v>
      </c>
      <c r="J22" s="16">
        <f>H22-I22</f>
        <v>23079.9</v>
      </c>
      <c r="L22" s="2"/>
    </row>
    <row r="23" spans="1:12" customFormat="1" ht="15.75" customHeight="1">
      <c r="A23" s="12">
        <v>44838</v>
      </c>
      <c r="B23" s="13" t="s">
        <v>42</v>
      </c>
      <c r="C23" s="13" t="s">
        <v>9</v>
      </c>
      <c r="D23" s="14" t="s">
        <v>14</v>
      </c>
      <c r="E23" s="13" t="s">
        <v>32</v>
      </c>
      <c r="F23" s="15">
        <v>20000</v>
      </c>
      <c r="G23" s="16">
        <v>20000</v>
      </c>
      <c r="H23" s="16">
        <v>18385.36</v>
      </c>
      <c r="I23" s="16">
        <v>0</v>
      </c>
      <c r="J23" s="16">
        <f>H23-I23</f>
        <v>18385.36</v>
      </c>
      <c r="L23" s="2"/>
    </row>
    <row r="24" spans="1:12" customFormat="1" ht="15.75" customHeight="1">
      <c r="A24" s="12">
        <v>44825</v>
      </c>
      <c r="B24" s="13" t="s">
        <v>43</v>
      </c>
      <c r="C24" s="13" t="s">
        <v>9</v>
      </c>
      <c r="D24" s="14" t="s">
        <v>16</v>
      </c>
      <c r="E24" s="13" t="s">
        <v>44</v>
      </c>
      <c r="F24" s="15">
        <v>20000</v>
      </c>
      <c r="G24" s="16">
        <v>20232.05</v>
      </c>
      <c r="H24" s="16">
        <v>19132.88</v>
      </c>
      <c r="I24" s="16">
        <v>0</v>
      </c>
      <c r="J24" s="16">
        <f>H24-I24</f>
        <v>19132.88</v>
      </c>
      <c r="L24" s="2"/>
    </row>
    <row r="25" spans="1:12" customFormat="1" ht="15.75" customHeight="1">
      <c r="A25" s="12">
        <v>44820</v>
      </c>
      <c r="B25" s="13" t="s">
        <v>45</v>
      </c>
      <c r="C25" s="13" t="s">
        <v>9</v>
      </c>
      <c r="D25" s="14" t="s">
        <v>10</v>
      </c>
      <c r="E25" s="13" t="s">
        <v>32</v>
      </c>
      <c r="F25" s="15">
        <v>14500</v>
      </c>
      <c r="G25" s="16">
        <v>14500</v>
      </c>
      <c r="H25" s="16">
        <v>7000</v>
      </c>
      <c r="I25" s="16">
        <v>0</v>
      </c>
      <c r="J25" s="16">
        <f>H25-I25</f>
        <v>7000</v>
      </c>
      <c r="L25" s="2"/>
    </row>
    <row r="26" spans="1:12" customFormat="1" ht="15.75" customHeight="1">
      <c r="A26" s="12">
        <v>44832</v>
      </c>
      <c r="B26" s="13" t="s">
        <v>46</v>
      </c>
      <c r="C26" s="22" t="s">
        <v>86</v>
      </c>
      <c r="D26" s="14" t="s">
        <v>10</v>
      </c>
      <c r="E26" s="13" t="s">
        <v>47</v>
      </c>
      <c r="F26" s="15">
        <v>7100</v>
      </c>
      <c r="G26" s="16">
        <v>7020.56</v>
      </c>
      <c r="H26" s="16">
        <v>6775.86</v>
      </c>
      <c r="I26" s="16">
        <v>0</v>
      </c>
      <c r="J26" s="16">
        <f>H26-I26</f>
        <v>6775.86</v>
      </c>
      <c r="L26" s="2"/>
    </row>
    <row r="27" spans="1:12" customFormat="1" ht="15.75" customHeight="1">
      <c r="A27" s="12">
        <v>44846</v>
      </c>
      <c r="B27" s="13" t="s">
        <v>48</v>
      </c>
      <c r="C27" s="13" t="s">
        <v>9</v>
      </c>
      <c r="D27" s="14" t="s">
        <v>16</v>
      </c>
      <c r="E27" s="13" t="s">
        <v>32</v>
      </c>
      <c r="F27" s="15">
        <v>10000</v>
      </c>
      <c r="G27" s="16">
        <v>10000</v>
      </c>
      <c r="H27" s="16">
        <v>9266.49</v>
      </c>
      <c r="I27" s="16">
        <v>0</v>
      </c>
      <c r="J27" s="16">
        <f>H27-I27</f>
        <v>9266.49</v>
      </c>
      <c r="L27" s="2"/>
    </row>
    <row r="28" spans="1:12" customFormat="1" ht="15.75" customHeight="1">
      <c r="A28" s="12">
        <v>44902</v>
      </c>
      <c r="B28" s="13" t="s">
        <v>49</v>
      </c>
      <c r="C28" s="13" t="s">
        <v>9</v>
      </c>
      <c r="D28" s="14" t="s">
        <v>10</v>
      </c>
      <c r="E28" s="13" t="s">
        <v>32</v>
      </c>
      <c r="F28" s="15">
        <v>14600</v>
      </c>
      <c r="G28" s="16">
        <v>14600</v>
      </c>
      <c r="H28" s="16">
        <v>13897.28</v>
      </c>
      <c r="I28" s="16">
        <v>0</v>
      </c>
      <c r="J28" s="16">
        <f>H28-I28</f>
        <v>13897.28</v>
      </c>
      <c r="L28" s="2"/>
    </row>
    <row r="29" spans="1:12" customFormat="1" ht="15.75" customHeight="1">
      <c r="A29" s="12">
        <v>44953</v>
      </c>
      <c r="B29" s="13" t="s">
        <v>50</v>
      </c>
      <c r="C29" s="13" t="s">
        <v>9</v>
      </c>
      <c r="D29" s="14" t="s">
        <v>10</v>
      </c>
      <c r="E29" s="13" t="s">
        <v>32</v>
      </c>
      <c r="F29" s="15">
        <v>25000</v>
      </c>
      <c r="G29" s="16">
        <v>25000</v>
      </c>
      <c r="H29" s="16">
        <v>24145.25</v>
      </c>
      <c r="I29" s="16">
        <v>0</v>
      </c>
      <c r="J29" s="16">
        <f>H29-I29</f>
        <v>24145.25</v>
      </c>
      <c r="L29" s="2"/>
    </row>
    <row r="30" spans="1:12" customFormat="1" ht="15.75" customHeight="1">
      <c r="A30" s="12">
        <v>44960</v>
      </c>
      <c r="B30" s="13" t="s">
        <v>59</v>
      </c>
      <c r="C30" s="13" t="s">
        <v>9</v>
      </c>
      <c r="D30" s="14" t="s">
        <v>10</v>
      </c>
      <c r="E30" s="13" t="s">
        <v>32</v>
      </c>
      <c r="F30" s="15">
        <v>9700</v>
      </c>
      <c r="G30" s="16">
        <v>9700</v>
      </c>
      <c r="H30" s="16">
        <v>9384.27</v>
      </c>
      <c r="I30" s="16">
        <v>0</v>
      </c>
      <c r="J30" s="16">
        <f>H30-I30</f>
        <v>9384.27</v>
      </c>
      <c r="L30" s="2"/>
    </row>
    <row r="31" spans="1:12" customFormat="1" ht="15.75" customHeight="1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13931.19</v>
      </c>
      <c r="I31" s="16">
        <v>0</v>
      </c>
      <c r="J31" s="16">
        <f>H31-I31</f>
        <v>13931.19</v>
      </c>
      <c r="L31" s="2"/>
    </row>
    <row r="32" spans="1:12" customFormat="1" ht="15.75" customHeight="1">
      <c r="A32" s="12">
        <v>44959</v>
      </c>
      <c r="B32" s="13" t="s">
        <v>60</v>
      </c>
      <c r="C32" s="13" t="s">
        <v>9</v>
      </c>
      <c r="D32" s="14" t="s">
        <v>10</v>
      </c>
      <c r="E32" s="13" t="s">
        <v>32</v>
      </c>
      <c r="F32" s="15">
        <v>20000</v>
      </c>
      <c r="G32" s="16">
        <v>20000</v>
      </c>
      <c r="H32" s="16">
        <v>19364.73</v>
      </c>
      <c r="I32" s="16">
        <v>0</v>
      </c>
      <c r="J32" s="16">
        <f>H32-I32</f>
        <v>19364.73</v>
      </c>
      <c r="L32" s="2"/>
    </row>
    <row r="33" spans="1:12" customFormat="1" ht="15.75" customHeight="1">
      <c r="A33" s="12">
        <v>44958</v>
      </c>
      <c r="B33" s="13" t="s">
        <v>52</v>
      </c>
      <c r="C33" s="13" t="s">
        <v>9</v>
      </c>
      <c r="D33" s="14" t="s">
        <v>18</v>
      </c>
      <c r="E33" s="13" t="s">
        <v>32</v>
      </c>
      <c r="F33" s="15">
        <v>23000</v>
      </c>
      <c r="G33" s="16">
        <v>23000</v>
      </c>
      <c r="H33" s="16">
        <v>22256.43</v>
      </c>
      <c r="I33" s="16">
        <v>0</v>
      </c>
      <c r="J33" s="16">
        <f>H33-I33</f>
        <v>22256.43</v>
      </c>
      <c r="L33" s="2"/>
    </row>
    <row r="34" spans="1:12" customFormat="1" ht="15.75" customHeight="1">
      <c r="A34" s="12">
        <v>44970</v>
      </c>
      <c r="B34" s="13" t="s">
        <v>62</v>
      </c>
      <c r="C34" s="22" t="s">
        <v>86</v>
      </c>
      <c r="D34" s="14" t="s">
        <v>10</v>
      </c>
      <c r="E34" s="13" t="s">
        <v>32</v>
      </c>
      <c r="F34" s="15">
        <v>16000</v>
      </c>
      <c r="G34" s="16">
        <v>16000</v>
      </c>
      <c r="H34" s="16">
        <v>15548.74</v>
      </c>
      <c r="I34" s="16">
        <v>0</v>
      </c>
      <c r="J34" s="16">
        <f>H34-I34</f>
        <v>15548.74</v>
      </c>
      <c r="L34" s="2"/>
    </row>
    <row r="35" spans="1:12" customFormat="1" ht="15.75" customHeight="1">
      <c r="A35" s="12">
        <v>44988</v>
      </c>
      <c r="B35" s="13" t="s">
        <v>68</v>
      </c>
      <c r="C35" s="13" t="s">
        <v>9</v>
      </c>
      <c r="D35" s="14" t="s">
        <v>10</v>
      </c>
      <c r="E35" s="13" t="s">
        <v>32</v>
      </c>
      <c r="F35" s="15">
        <v>15000</v>
      </c>
      <c r="G35" s="16">
        <v>15000</v>
      </c>
      <c r="H35" s="16">
        <v>14730.96</v>
      </c>
      <c r="I35" s="16">
        <v>0</v>
      </c>
      <c r="J35" s="16">
        <f>H35-I35</f>
        <v>14730.96</v>
      </c>
      <c r="L35" s="2"/>
    </row>
    <row r="36" spans="1:12" customFormat="1" ht="15.75" customHeight="1">
      <c r="A36" s="12">
        <v>44991</v>
      </c>
      <c r="B36" s="13" t="s">
        <v>69</v>
      </c>
      <c r="C36" s="13" t="s">
        <v>9</v>
      </c>
      <c r="D36" s="14" t="s">
        <v>10</v>
      </c>
      <c r="E36" s="13" t="s">
        <v>32</v>
      </c>
      <c r="F36" s="15">
        <v>25000</v>
      </c>
      <c r="G36" s="16">
        <v>24919.47</v>
      </c>
      <c r="H36" s="16">
        <v>24469.200000000001</v>
      </c>
      <c r="I36" s="16">
        <v>0</v>
      </c>
      <c r="J36" s="16">
        <f>H36-I36</f>
        <v>24469.200000000001</v>
      </c>
      <c r="L36" s="2"/>
    </row>
    <row r="37" spans="1:12" customFormat="1" ht="15.75" customHeight="1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9649.06</v>
      </c>
      <c r="I37" s="16">
        <v>0</v>
      </c>
      <c r="J37" s="16">
        <f>H37-I37</f>
        <v>9649.06</v>
      </c>
      <c r="L37" s="2"/>
    </row>
    <row r="38" spans="1:12" customFormat="1" ht="15.75" customHeight="1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9722.69</v>
      </c>
      <c r="I38" s="16">
        <v>0</v>
      </c>
      <c r="J38" s="16">
        <f>H38-I38</f>
        <v>9722.69</v>
      </c>
      <c r="L38" s="2"/>
    </row>
    <row r="39" spans="1:12" customFormat="1" ht="15.75" customHeight="1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19547.13</v>
      </c>
      <c r="I39" s="16">
        <v>0</v>
      </c>
      <c r="J39" s="16">
        <f>H39-I39</f>
        <v>19547.13</v>
      </c>
      <c r="L39" s="2"/>
    </row>
    <row r="40" spans="1:12" customFormat="1" ht="15.75" customHeight="1">
      <c r="A40" s="12">
        <v>45005</v>
      </c>
      <c r="B40" s="13" t="s">
        <v>70</v>
      </c>
      <c r="C40" s="13" t="s">
        <v>9</v>
      </c>
      <c r="D40" s="14" t="s">
        <v>10</v>
      </c>
      <c r="E40" s="13" t="s">
        <v>32</v>
      </c>
      <c r="F40" s="15">
        <v>15365</v>
      </c>
      <c r="G40" s="16">
        <v>15365</v>
      </c>
      <c r="H40" s="16">
        <v>14976.09</v>
      </c>
      <c r="I40" s="16">
        <v>0</v>
      </c>
      <c r="J40" s="16">
        <f>H40-I40</f>
        <v>14976.09</v>
      </c>
      <c r="L40" s="2"/>
    </row>
    <row r="41" spans="1:12" customFormat="1" ht="15.75" customHeight="1">
      <c r="A41" s="12">
        <v>44995</v>
      </c>
      <c r="B41" s="13" t="s">
        <v>71</v>
      </c>
      <c r="C41" s="13" t="s">
        <v>9</v>
      </c>
      <c r="D41" s="14" t="s">
        <v>10</v>
      </c>
      <c r="E41" s="13" t="s">
        <v>32</v>
      </c>
      <c r="F41" s="15">
        <v>15000</v>
      </c>
      <c r="G41" s="16">
        <v>15000</v>
      </c>
      <c r="H41" s="16">
        <v>14680.1</v>
      </c>
      <c r="I41" s="16">
        <v>0</v>
      </c>
      <c r="J41" s="16">
        <f>H41-I41</f>
        <v>14680.1</v>
      </c>
      <c r="L41" s="2"/>
    </row>
    <row r="42" spans="1:12" customFormat="1" ht="15.75" customHeight="1">
      <c r="A42" s="12">
        <v>44999</v>
      </c>
      <c r="B42" s="13" t="s">
        <v>72</v>
      </c>
      <c r="C42" s="13" t="s">
        <v>9</v>
      </c>
      <c r="D42" s="14" t="s">
        <v>10</v>
      </c>
      <c r="E42" s="13" t="s">
        <v>32</v>
      </c>
      <c r="F42" s="15">
        <v>17500</v>
      </c>
      <c r="G42" s="16">
        <v>17500</v>
      </c>
      <c r="H42" s="16">
        <v>16923.37</v>
      </c>
      <c r="I42" s="16">
        <v>0</v>
      </c>
      <c r="J42" s="16">
        <f>H42-I42</f>
        <v>16923.37</v>
      </c>
      <c r="L42" s="2"/>
    </row>
    <row r="43" spans="1:12" customFormat="1" ht="15.75" customHeight="1">
      <c r="A43" s="12">
        <v>45000</v>
      </c>
      <c r="B43" s="13" t="s">
        <v>73</v>
      </c>
      <c r="C43" s="13" t="s">
        <v>9</v>
      </c>
      <c r="D43" s="14" t="s">
        <v>74</v>
      </c>
      <c r="E43" s="13" t="s">
        <v>32</v>
      </c>
      <c r="F43" s="15">
        <v>12400</v>
      </c>
      <c r="G43" s="16">
        <v>12400</v>
      </c>
      <c r="H43" s="16">
        <v>11974.37</v>
      </c>
      <c r="I43" s="16">
        <v>0</v>
      </c>
      <c r="J43" s="16">
        <f>H43-I43</f>
        <v>11974.37</v>
      </c>
      <c r="L43" s="2"/>
    </row>
    <row r="44" spans="1:12" customFormat="1" ht="15.75" customHeight="1">
      <c r="A44" s="12">
        <v>45006</v>
      </c>
      <c r="B44" s="13" t="s">
        <v>75</v>
      </c>
      <c r="C44" s="13" t="s">
        <v>9</v>
      </c>
      <c r="D44" s="14" t="s">
        <v>74</v>
      </c>
      <c r="E44" s="13" t="s">
        <v>32</v>
      </c>
      <c r="F44" s="15">
        <v>6000</v>
      </c>
      <c r="G44" s="16">
        <v>6000</v>
      </c>
      <c r="H44" s="16">
        <v>5839.97</v>
      </c>
      <c r="I44" s="16">
        <v>0</v>
      </c>
      <c r="J44" s="16">
        <f>H44-I44</f>
        <v>5839.97</v>
      </c>
      <c r="L44" s="2"/>
    </row>
    <row r="45" spans="1:12" customFormat="1" ht="15.75" customHeight="1">
      <c r="A45" s="12">
        <v>44998</v>
      </c>
      <c r="B45" s="13" t="s">
        <v>76</v>
      </c>
      <c r="C45" s="13" t="s">
        <v>9</v>
      </c>
      <c r="D45" s="14" t="s">
        <v>10</v>
      </c>
      <c r="E45" s="13" t="s">
        <v>32</v>
      </c>
      <c r="F45" s="15">
        <v>14600</v>
      </c>
      <c r="G45" s="16">
        <v>14600</v>
      </c>
      <c r="H45" s="16">
        <v>13769.36</v>
      </c>
      <c r="I45" s="16">
        <v>0</v>
      </c>
      <c r="J45" s="16">
        <f>H45-I45</f>
        <v>13769.36</v>
      </c>
      <c r="L45" s="2"/>
    </row>
    <row r="46" spans="1:12" customFormat="1" ht="15.75" customHeight="1">
      <c r="A46" s="12">
        <v>45016</v>
      </c>
      <c r="B46" s="13" t="s">
        <v>77</v>
      </c>
      <c r="C46" s="13" t="s">
        <v>9</v>
      </c>
      <c r="D46" s="14" t="s">
        <v>30</v>
      </c>
      <c r="E46" s="13" t="s">
        <v>32</v>
      </c>
      <c r="F46" s="15">
        <v>11200</v>
      </c>
      <c r="G46" s="16">
        <v>11200</v>
      </c>
      <c r="H46" s="16">
        <v>10984.18</v>
      </c>
      <c r="I46" s="16">
        <v>0</v>
      </c>
      <c r="J46" s="16">
        <f>H46-I46</f>
        <v>10984.18</v>
      </c>
      <c r="L46" s="2"/>
    </row>
    <row r="47" spans="1:12" customFormat="1" ht="15.75" customHeight="1">
      <c r="A47" s="12">
        <v>45001</v>
      </c>
      <c r="B47" s="13" t="s">
        <v>78</v>
      </c>
      <c r="C47" s="13" t="s">
        <v>9</v>
      </c>
      <c r="D47" s="14" t="s">
        <v>10</v>
      </c>
      <c r="E47" s="13" t="s">
        <v>32</v>
      </c>
      <c r="F47" s="15">
        <v>15500</v>
      </c>
      <c r="G47" s="16">
        <v>15500</v>
      </c>
      <c r="H47" s="16">
        <v>15095.3</v>
      </c>
      <c r="I47" s="16">
        <v>0</v>
      </c>
      <c r="J47" s="16">
        <f>H47-I47</f>
        <v>15095.3</v>
      </c>
      <c r="L47" s="2"/>
    </row>
    <row r="48" spans="1:12" customFormat="1" ht="15.75" customHeight="1">
      <c r="A48" s="12">
        <v>45049</v>
      </c>
      <c r="B48" s="13" t="s">
        <v>105</v>
      </c>
      <c r="C48" s="13" t="s">
        <v>9</v>
      </c>
      <c r="D48" s="14" t="s">
        <v>18</v>
      </c>
      <c r="E48" s="13" t="s">
        <v>32</v>
      </c>
      <c r="F48" s="15">
        <v>25000</v>
      </c>
      <c r="G48" s="16">
        <v>25000</v>
      </c>
      <c r="H48" s="16">
        <v>24804.880000000001</v>
      </c>
      <c r="I48" s="16">
        <v>0</v>
      </c>
      <c r="J48" s="16">
        <f>H48-I48</f>
        <v>24804.880000000001</v>
      </c>
      <c r="L48" s="2"/>
    </row>
    <row r="49" spans="1:12" customFormat="1" ht="15.75" customHeight="1">
      <c r="A49" s="12">
        <v>45005</v>
      </c>
      <c r="B49" s="13" t="s">
        <v>79</v>
      </c>
      <c r="C49" s="13" t="s">
        <v>9</v>
      </c>
      <c r="D49" s="14" t="s">
        <v>18</v>
      </c>
      <c r="E49" s="13" t="s">
        <v>32</v>
      </c>
      <c r="F49" s="15">
        <v>12000</v>
      </c>
      <c r="G49" s="16">
        <v>12000</v>
      </c>
      <c r="H49" s="16">
        <v>11810.5</v>
      </c>
      <c r="I49" s="16">
        <v>0</v>
      </c>
      <c r="J49" s="16">
        <f>H49-I49</f>
        <v>11810.5</v>
      </c>
      <c r="L49" s="2"/>
    </row>
    <row r="50" spans="1:12" customFormat="1" ht="15.75" customHeight="1">
      <c r="A50" s="12">
        <v>45022</v>
      </c>
      <c r="B50" s="13" t="s">
        <v>84</v>
      </c>
      <c r="C50" s="13" t="s">
        <v>9</v>
      </c>
      <c r="D50" s="14" t="s">
        <v>10</v>
      </c>
      <c r="E50" s="13" t="s">
        <v>32</v>
      </c>
      <c r="F50" s="15">
        <v>3000</v>
      </c>
      <c r="G50" s="16">
        <v>3000</v>
      </c>
      <c r="H50" s="16">
        <v>2955.3</v>
      </c>
      <c r="I50" s="16">
        <v>0</v>
      </c>
      <c r="J50" s="16">
        <f>H50-I50</f>
        <v>2955.3</v>
      </c>
      <c r="L50" s="2"/>
    </row>
    <row r="51" spans="1:12" customFormat="1" ht="15.75" customHeight="1">
      <c r="A51" s="12">
        <v>45022</v>
      </c>
      <c r="B51" s="13" t="s">
        <v>85</v>
      </c>
      <c r="C51" s="22" t="s">
        <v>86</v>
      </c>
      <c r="D51" s="14" t="s">
        <v>16</v>
      </c>
      <c r="E51" s="13" t="s">
        <v>32</v>
      </c>
      <c r="F51" s="15">
        <v>17750</v>
      </c>
      <c r="G51" s="16">
        <v>17750</v>
      </c>
      <c r="H51" s="16">
        <v>17558.439999999999</v>
      </c>
      <c r="I51" s="16">
        <v>0</v>
      </c>
      <c r="J51" s="16">
        <f>H51-I51</f>
        <v>17558.439999999999</v>
      </c>
      <c r="L51" s="2"/>
    </row>
    <row r="52" spans="1:12" customFormat="1" ht="15.75" customHeight="1">
      <c r="A52" s="12">
        <v>45030</v>
      </c>
      <c r="B52" s="13" t="s">
        <v>87</v>
      </c>
      <c r="C52" s="13" t="s">
        <v>9</v>
      </c>
      <c r="D52" s="14" t="s">
        <v>10</v>
      </c>
      <c r="E52" s="13" t="s">
        <v>21</v>
      </c>
      <c r="F52" s="15">
        <v>22200</v>
      </c>
      <c r="G52" s="16">
        <v>22273.16</v>
      </c>
      <c r="H52" s="16">
        <v>22036.59</v>
      </c>
      <c r="I52" s="16">
        <v>0</v>
      </c>
      <c r="J52" s="16">
        <f>H52-I52</f>
        <v>22036.59</v>
      </c>
      <c r="L52" s="2"/>
    </row>
    <row r="53" spans="1:12" customFormat="1" ht="15.75" customHeight="1">
      <c r="A53" s="12">
        <v>45027</v>
      </c>
      <c r="B53" s="13" t="s">
        <v>88</v>
      </c>
      <c r="C53" s="13" t="s">
        <v>9</v>
      </c>
      <c r="D53" s="14" t="s">
        <v>74</v>
      </c>
      <c r="E53" s="13" t="s">
        <v>32</v>
      </c>
      <c r="F53" s="15">
        <v>22675</v>
      </c>
      <c r="G53" s="16">
        <v>22562</v>
      </c>
      <c r="H53" s="16">
        <v>22562</v>
      </c>
      <c r="I53" s="16">
        <v>0</v>
      </c>
      <c r="J53" s="16">
        <f>H53-I53</f>
        <v>22562</v>
      </c>
      <c r="L53" s="2"/>
    </row>
    <row r="54" spans="1:12" customFormat="1" ht="15.75" customHeight="1">
      <c r="A54" s="12">
        <v>45034</v>
      </c>
      <c r="B54" s="13" t="s">
        <v>89</v>
      </c>
      <c r="C54" s="13" t="s">
        <v>9</v>
      </c>
      <c r="D54" s="14" t="s">
        <v>14</v>
      </c>
      <c r="E54" s="13" t="s">
        <v>32</v>
      </c>
      <c r="F54" s="15">
        <v>13000</v>
      </c>
      <c r="G54" s="16">
        <v>13000</v>
      </c>
      <c r="H54" s="16">
        <v>12862.94</v>
      </c>
      <c r="I54" s="16">
        <v>0</v>
      </c>
      <c r="J54" s="16">
        <f>H54-I54</f>
        <v>12862.94</v>
      </c>
      <c r="L54" s="2"/>
    </row>
    <row r="55" spans="1:12" customFormat="1" ht="15.75" customHeight="1">
      <c r="A55" s="12">
        <v>45030</v>
      </c>
      <c r="B55" s="13" t="s">
        <v>90</v>
      </c>
      <c r="C55" s="13" t="s">
        <v>9</v>
      </c>
      <c r="D55" s="14" t="s">
        <v>10</v>
      </c>
      <c r="E55" s="13" t="s">
        <v>32</v>
      </c>
      <c r="F55" s="15">
        <v>23000</v>
      </c>
      <c r="G55" s="16">
        <v>23000</v>
      </c>
      <c r="H55" s="16">
        <v>22418.02</v>
      </c>
      <c r="I55" s="16">
        <v>0</v>
      </c>
      <c r="J55" s="16">
        <f>H55-I55</f>
        <v>22418.02</v>
      </c>
      <c r="L55" s="2"/>
    </row>
    <row r="56" spans="1:12" customFormat="1" ht="15.75" customHeight="1">
      <c r="A56" s="12">
        <v>45031</v>
      </c>
      <c r="B56" s="13" t="s">
        <v>91</v>
      </c>
      <c r="C56" s="13" t="s">
        <v>9</v>
      </c>
      <c r="D56" s="14" t="s">
        <v>10</v>
      </c>
      <c r="E56" s="13" t="s">
        <v>32</v>
      </c>
      <c r="F56" s="15">
        <v>5900</v>
      </c>
      <c r="G56" s="16">
        <v>5942.59</v>
      </c>
      <c r="H56" s="16">
        <v>5855.35</v>
      </c>
      <c r="I56" s="16">
        <v>0</v>
      </c>
      <c r="J56" s="16">
        <f>H56-I56</f>
        <v>5855.35</v>
      </c>
      <c r="L56" s="2"/>
    </row>
    <row r="57" spans="1:12" customFormat="1" ht="15.75" customHeight="1">
      <c r="A57" s="12">
        <v>45057</v>
      </c>
      <c r="B57" s="13" t="s">
        <v>106</v>
      </c>
      <c r="C57" s="13" t="s">
        <v>9</v>
      </c>
      <c r="D57" s="14" t="s">
        <v>30</v>
      </c>
      <c r="E57" s="13" t="s">
        <v>11</v>
      </c>
      <c r="F57" s="15">
        <v>9200</v>
      </c>
      <c r="G57" s="16">
        <v>9200</v>
      </c>
      <c r="H57" s="16">
        <v>9126.0499999999993</v>
      </c>
      <c r="I57" s="16">
        <v>0</v>
      </c>
      <c r="J57" s="16">
        <f>H57-I57</f>
        <v>9126.0499999999993</v>
      </c>
      <c r="L57" s="2"/>
    </row>
    <row r="58" spans="1:12" customFormat="1" ht="15.75" customHeight="1">
      <c r="A58" s="12">
        <v>45033</v>
      </c>
      <c r="B58" s="13" t="s">
        <v>92</v>
      </c>
      <c r="C58" s="13" t="s">
        <v>9</v>
      </c>
      <c r="D58" s="14" t="s">
        <v>10</v>
      </c>
      <c r="E58" s="13" t="s">
        <v>32</v>
      </c>
      <c r="F58" s="15">
        <v>15300</v>
      </c>
      <c r="G58" s="16">
        <v>15300</v>
      </c>
      <c r="H58" s="16">
        <v>15035.82</v>
      </c>
      <c r="I58" s="16">
        <v>0</v>
      </c>
      <c r="J58" s="16">
        <f>H58-I58</f>
        <v>15035.82</v>
      </c>
      <c r="L58" s="2"/>
    </row>
    <row r="59" spans="1:12" customFormat="1" ht="15.75" customHeight="1">
      <c r="A59" s="12">
        <v>45035</v>
      </c>
      <c r="B59" s="13" t="s">
        <v>93</v>
      </c>
      <c r="C59" s="13" t="s">
        <v>9</v>
      </c>
      <c r="D59" s="14" t="s">
        <v>18</v>
      </c>
      <c r="E59" s="13" t="s">
        <v>32</v>
      </c>
      <c r="F59" s="15">
        <v>11470</v>
      </c>
      <c r="G59" s="16">
        <v>11470</v>
      </c>
      <c r="H59" s="16">
        <v>11256.12</v>
      </c>
      <c r="I59" s="16">
        <v>0</v>
      </c>
      <c r="J59" s="16">
        <f>H59-I59</f>
        <v>11256.12</v>
      </c>
      <c r="L59" s="2"/>
    </row>
    <row r="60" spans="1:12" customFormat="1" ht="15.75" customHeight="1">
      <c r="A60" s="12">
        <v>45034</v>
      </c>
      <c r="B60" s="13" t="s">
        <v>94</v>
      </c>
      <c r="C60" s="13" t="s">
        <v>9</v>
      </c>
      <c r="D60" s="14" t="s">
        <v>10</v>
      </c>
      <c r="E60" s="13" t="s">
        <v>11</v>
      </c>
      <c r="F60" s="15">
        <v>23900</v>
      </c>
      <c r="G60" s="16">
        <v>23900</v>
      </c>
      <c r="H60" s="16">
        <v>23487.35</v>
      </c>
      <c r="I60" s="16">
        <v>0</v>
      </c>
      <c r="J60" s="16">
        <f>H60-I60</f>
        <v>23487.35</v>
      </c>
      <c r="L60" s="2"/>
    </row>
    <row r="61" spans="1:12" customFormat="1" ht="15.75" customHeight="1">
      <c r="A61" s="12">
        <v>45040</v>
      </c>
      <c r="B61" s="13" t="s">
        <v>95</v>
      </c>
      <c r="C61" s="13" t="s">
        <v>9</v>
      </c>
      <c r="D61" s="14" t="s">
        <v>74</v>
      </c>
      <c r="E61" s="13" t="s">
        <v>32</v>
      </c>
      <c r="F61" s="15">
        <v>12502.93</v>
      </c>
      <c r="G61" s="16">
        <v>12502.93</v>
      </c>
      <c r="H61" s="16">
        <v>12218.63</v>
      </c>
      <c r="I61" s="16">
        <v>0</v>
      </c>
      <c r="J61" s="16">
        <f>H61-I61</f>
        <v>12218.63</v>
      </c>
      <c r="L61" s="2"/>
    </row>
    <row r="62" spans="1:12" customFormat="1" ht="15.75" customHeight="1">
      <c r="A62" s="12">
        <v>45034</v>
      </c>
      <c r="B62" s="13" t="s">
        <v>96</v>
      </c>
      <c r="C62" s="13" t="s">
        <v>9</v>
      </c>
      <c r="D62" s="14" t="s">
        <v>10</v>
      </c>
      <c r="E62" s="13" t="s">
        <v>21</v>
      </c>
      <c r="F62" s="15">
        <v>20000</v>
      </c>
      <c r="G62" s="16">
        <v>20016.48</v>
      </c>
      <c r="H62" s="16">
        <v>19731.77</v>
      </c>
      <c r="I62" s="16">
        <v>0</v>
      </c>
      <c r="J62" s="16">
        <f>H62-I62</f>
        <v>19731.77</v>
      </c>
      <c r="L62" s="2"/>
    </row>
    <row r="63" spans="1:12" customFormat="1" ht="15.75" customHeight="1">
      <c r="A63" s="12">
        <v>45042</v>
      </c>
      <c r="B63" s="13" t="s">
        <v>97</v>
      </c>
      <c r="C63" s="13" t="s">
        <v>9</v>
      </c>
      <c r="D63" s="14" t="s">
        <v>10</v>
      </c>
      <c r="E63" s="13" t="s">
        <v>32</v>
      </c>
      <c r="F63" s="15">
        <v>7800</v>
      </c>
      <c r="G63" s="16">
        <v>7800</v>
      </c>
      <c r="H63" s="16">
        <v>7724.55</v>
      </c>
      <c r="I63" s="16">
        <v>0</v>
      </c>
      <c r="J63" s="16">
        <f>H63-I63</f>
        <v>7724.55</v>
      </c>
      <c r="L63" s="2"/>
    </row>
    <row r="64" spans="1:12" customFormat="1" ht="15.75" customHeight="1">
      <c r="A64" s="12">
        <v>45041</v>
      </c>
      <c r="B64" s="13" t="s">
        <v>98</v>
      </c>
      <c r="C64" s="13" t="s">
        <v>9</v>
      </c>
      <c r="D64" s="14" t="s">
        <v>10</v>
      </c>
      <c r="E64" s="13" t="s">
        <v>32</v>
      </c>
      <c r="F64" s="15">
        <v>12100</v>
      </c>
      <c r="G64" s="16">
        <v>12100</v>
      </c>
      <c r="H64" s="16">
        <v>12002.45</v>
      </c>
      <c r="I64" s="16">
        <v>0</v>
      </c>
      <c r="J64" s="16">
        <f>H64-I64</f>
        <v>12002.45</v>
      </c>
      <c r="L64" s="2"/>
    </row>
    <row r="65" spans="1:12" customFormat="1" ht="15.75" customHeight="1">
      <c r="A65" s="12">
        <v>45043</v>
      </c>
      <c r="B65" s="13" t="s">
        <v>99</v>
      </c>
      <c r="C65" s="13" t="s">
        <v>9</v>
      </c>
      <c r="D65" s="14" t="s">
        <v>10</v>
      </c>
      <c r="E65" s="13" t="s">
        <v>32</v>
      </c>
      <c r="F65" s="15">
        <v>8600</v>
      </c>
      <c r="G65" s="16">
        <v>8600</v>
      </c>
      <c r="H65" s="16">
        <v>8516.82</v>
      </c>
      <c r="I65" s="16">
        <v>0</v>
      </c>
      <c r="J65" s="16">
        <f>H65-I65</f>
        <v>8516.82</v>
      </c>
      <c r="L65" s="2"/>
    </row>
    <row r="66" spans="1:12" customFormat="1" ht="15.75" customHeight="1">
      <c r="A66" s="12">
        <v>45049</v>
      </c>
      <c r="B66" s="13" t="s">
        <v>107</v>
      </c>
      <c r="C66" s="22" t="s">
        <v>86</v>
      </c>
      <c r="D66" s="14" t="s">
        <v>10</v>
      </c>
      <c r="E66" s="13" t="s">
        <v>32</v>
      </c>
      <c r="F66" s="15">
        <v>4590</v>
      </c>
      <c r="G66" s="16">
        <v>4590</v>
      </c>
      <c r="H66" s="16">
        <v>4566.6899999999996</v>
      </c>
      <c r="I66" s="16">
        <v>0</v>
      </c>
      <c r="J66" s="16">
        <f>H66-I66</f>
        <v>4566.6899999999996</v>
      </c>
      <c r="L66" s="2"/>
    </row>
    <row r="67" spans="1:12" customFormat="1" ht="15.75" customHeight="1">
      <c r="A67" s="12">
        <v>45044</v>
      </c>
      <c r="B67" s="13" t="s">
        <v>100</v>
      </c>
      <c r="C67" s="13" t="s">
        <v>9</v>
      </c>
      <c r="D67" s="14" t="s">
        <v>10</v>
      </c>
      <c r="E67" s="13" t="s">
        <v>11</v>
      </c>
      <c r="F67" s="15">
        <v>22300</v>
      </c>
      <c r="G67" s="16">
        <v>22300</v>
      </c>
      <c r="H67" s="16">
        <v>21902.080000000002</v>
      </c>
      <c r="I67" s="16">
        <v>0</v>
      </c>
      <c r="J67" s="16">
        <f>H67-I67</f>
        <v>21902.080000000002</v>
      </c>
      <c r="L67" s="2"/>
    </row>
    <row r="68" spans="1:12" customFormat="1" ht="15.75" customHeight="1">
      <c r="A68" s="12">
        <v>45054</v>
      </c>
      <c r="B68" s="13" t="s">
        <v>108</v>
      </c>
      <c r="C68" s="13" t="s">
        <v>9</v>
      </c>
      <c r="D68" s="14" t="s">
        <v>10</v>
      </c>
      <c r="E68" s="13" t="s">
        <v>32</v>
      </c>
      <c r="F68" s="15">
        <v>20000</v>
      </c>
      <c r="G68" s="16">
        <v>20000</v>
      </c>
      <c r="H68" s="16">
        <v>19629.189999999999</v>
      </c>
      <c r="I68" s="16">
        <v>0</v>
      </c>
      <c r="J68" s="16">
        <f>H68-I68</f>
        <v>19629.189999999999</v>
      </c>
      <c r="L68" s="2"/>
    </row>
    <row r="69" spans="1:12" customFormat="1" ht="15.75" customHeight="1">
      <c r="A69" s="12">
        <v>45055</v>
      </c>
      <c r="B69" s="13" t="s">
        <v>109</v>
      </c>
      <c r="C69" s="13" t="s">
        <v>9</v>
      </c>
      <c r="D69" s="14" t="s">
        <v>30</v>
      </c>
      <c r="E69" s="13" t="s">
        <v>32</v>
      </c>
      <c r="F69" s="15">
        <v>20000</v>
      </c>
      <c r="G69" s="16">
        <v>20000</v>
      </c>
      <c r="H69" s="16">
        <v>19775.419999999998</v>
      </c>
      <c r="I69" s="16">
        <v>0</v>
      </c>
      <c r="J69" s="16">
        <f>H69-I69</f>
        <v>19775.419999999998</v>
      </c>
      <c r="L69" s="2"/>
    </row>
    <row r="70" spans="1:12" customFormat="1" ht="15.75" customHeight="1">
      <c r="A70" s="12">
        <v>45058</v>
      </c>
      <c r="B70" s="13" t="s">
        <v>110</v>
      </c>
      <c r="C70" s="13" t="s">
        <v>9</v>
      </c>
      <c r="D70" s="14" t="s">
        <v>74</v>
      </c>
      <c r="E70" s="13" t="s">
        <v>26</v>
      </c>
      <c r="F70" s="15">
        <v>10039.24</v>
      </c>
      <c r="G70" s="16">
        <v>10039.24</v>
      </c>
      <c r="H70" s="16">
        <v>9863.9599999999991</v>
      </c>
      <c r="I70" s="16">
        <v>0</v>
      </c>
      <c r="J70" s="16">
        <f>H70-I70</f>
        <v>9863.9599999999991</v>
      </c>
      <c r="L70" s="2"/>
    </row>
    <row r="71" spans="1:12" customFormat="1" ht="15.75" customHeight="1">
      <c r="A71" s="12">
        <v>45058</v>
      </c>
      <c r="B71" s="13" t="s">
        <v>111</v>
      </c>
      <c r="C71" s="13" t="s">
        <v>9</v>
      </c>
      <c r="D71" s="14" t="s">
        <v>14</v>
      </c>
      <c r="E71" s="13" t="s">
        <v>32</v>
      </c>
      <c r="F71" s="15">
        <v>13000</v>
      </c>
      <c r="G71" s="16">
        <v>13000</v>
      </c>
      <c r="H71" s="16">
        <v>12895.46</v>
      </c>
      <c r="I71" s="16">
        <v>0</v>
      </c>
      <c r="J71" s="16">
        <f>H71-I71</f>
        <v>12895.46</v>
      </c>
      <c r="L71" s="2"/>
    </row>
    <row r="72" spans="1:12" customFormat="1" ht="15.75" customHeight="1">
      <c r="A72" s="12">
        <v>45056</v>
      </c>
      <c r="B72" s="13" t="s">
        <v>112</v>
      </c>
      <c r="C72" s="13" t="s">
        <v>9</v>
      </c>
      <c r="D72" s="14" t="s">
        <v>10</v>
      </c>
      <c r="E72" s="13" t="s">
        <v>26</v>
      </c>
      <c r="F72" s="15">
        <v>7590</v>
      </c>
      <c r="G72" s="16">
        <v>7590</v>
      </c>
      <c r="H72" s="16">
        <v>7038.74</v>
      </c>
      <c r="I72" s="16">
        <v>0</v>
      </c>
      <c r="J72" s="16">
        <f>H72-I72</f>
        <v>7038.74</v>
      </c>
      <c r="L72" s="2"/>
    </row>
    <row r="73" spans="1:12" customFormat="1" ht="15.75" customHeight="1">
      <c r="A73" s="12">
        <v>45061</v>
      </c>
      <c r="B73" s="13" t="s">
        <v>113</v>
      </c>
      <c r="C73" s="13" t="s">
        <v>9</v>
      </c>
      <c r="D73" s="14" t="s">
        <v>10</v>
      </c>
      <c r="E73" s="13" t="s">
        <v>32</v>
      </c>
      <c r="F73" s="15">
        <v>19000</v>
      </c>
      <c r="G73" s="16">
        <v>19000</v>
      </c>
      <c r="H73" s="16">
        <v>19000</v>
      </c>
      <c r="I73" s="16">
        <v>0</v>
      </c>
      <c r="J73" s="16">
        <f>H73-I73</f>
        <v>19000</v>
      </c>
      <c r="L73" s="2"/>
    </row>
    <row r="74" spans="1:12" customFormat="1" ht="15.75" customHeight="1">
      <c r="A74" s="12">
        <v>45062</v>
      </c>
      <c r="B74" s="13" t="s">
        <v>114</v>
      </c>
      <c r="C74" s="13" t="s">
        <v>9</v>
      </c>
      <c r="D74" s="14" t="s">
        <v>16</v>
      </c>
      <c r="E74" s="13" t="s">
        <v>11</v>
      </c>
      <c r="F74" s="15">
        <v>18500</v>
      </c>
      <c r="G74" s="16">
        <v>18500</v>
      </c>
      <c r="H74" s="16">
        <v>18309.75</v>
      </c>
      <c r="I74" s="16">
        <v>0</v>
      </c>
      <c r="J74" s="16">
        <f>H74-I74</f>
        <v>18309.75</v>
      </c>
      <c r="L74" s="2"/>
    </row>
    <row r="75" spans="1:12" customFormat="1" ht="15.75" customHeight="1">
      <c r="A75" s="12">
        <v>45061</v>
      </c>
      <c r="B75" s="13" t="s">
        <v>115</v>
      </c>
      <c r="C75" s="13" t="s">
        <v>9</v>
      </c>
      <c r="D75" s="14" t="s">
        <v>18</v>
      </c>
      <c r="E75" s="13" t="s">
        <v>11</v>
      </c>
      <c r="F75" s="15">
        <v>20000</v>
      </c>
      <c r="G75" s="16">
        <v>20000</v>
      </c>
      <c r="H75" s="16">
        <v>19987.349999999999</v>
      </c>
      <c r="I75" s="16">
        <v>0</v>
      </c>
      <c r="J75" s="16">
        <f>H75-I75</f>
        <v>19987.349999999999</v>
      </c>
      <c r="L75" s="2"/>
    </row>
    <row r="76" spans="1:12" customFormat="1" ht="15.75" customHeight="1">
      <c r="A76" s="12">
        <v>45064</v>
      </c>
      <c r="B76" s="13" t="s">
        <v>116</v>
      </c>
      <c r="C76" s="13" t="s">
        <v>9</v>
      </c>
      <c r="D76" s="14" t="s">
        <v>10</v>
      </c>
      <c r="E76" s="13" t="s">
        <v>32</v>
      </c>
      <c r="F76" s="15">
        <v>21000</v>
      </c>
      <c r="G76" s="16">
        <v>21000</v>
      </c>
      <c r="H76" s="16">
        <v>21000</v>
      </c>
      <c r="I76" s="16">
        <v>0</v>
      </c>
      <c r="J76" s="16">
        <f>H76-I76</f>
        <v>21000</v>
      </c>
      <c r="L76" s="2"/>
    </row>
    <row r="77" spans="1:12" customFormat="1" ht="15.75" customHeight="1">
      <c r="A77" s="12">
        <v>45065</v>
      </c>
      <c r="B77" s="13" t="s">
        <v>117</v>
      </c>
      <c r="C77" s="13" t="s">
        <v>9</v>
      </c>
      <c r="D77" s="14" t="s">
        <v>10</v>
      </c>
      <c r="E77" s="13" t="s">
        <v>32</v>
      </c>
      <c r="F77" s="15">
        <v>13200</v>
      </c>
      <c r="G77" s="16">
        <v>13200</v>
      </c>
      <c r="H77" s="16">
        <v>13200</v>
      </c>
      <c r="I77" s="16">
        <v>0</v>
      </c>
      <c r="J77" s="16">
        <f>H77-I77</f>
        <v>13200</v>
      </c>
      <c r="L77" s="2"/>
    </row>
    <row r="78" spans="1:12" customFormat="1" ht="15.75" customHeight="1">
      <c r="A78" s="12">
        <v>45070</v>
      </c>
      <c r="B78" s="13" t="s">
        <v>118</v>
      </c>
      <c r="C78" s="13" t="s">
        <v>9</v>
      </c>
      <c r="D78" s="14" t="s">
        <v>74</v>
      </c>
      <c r="E78" s="13" t="s">
        <v>32</v>
      </c>
      <c r="F78" s="15">
        <v>13500</v>
      </c>
      <c r="G78" s="16">
        <v>13500</v>
      </c>
      <c r="H78" s="16">
        <v>13500</v>
      </c>
      <c r="I78" s="16">
        <v>0</v>
      </c>
      <c r="J78" s="16">
        <f>H78-I78</f>
        <v>13500</v>
      </c>
      <c r="L78" s="2"/>
    </row>
    <row r="79" spans="1:12" customFormat="1" ht="15.75" customHeight="1">
      <c r="A79" s="12">
        <v>45075</v>
      </c>
      <c r="B79" s="13" t="s">
        <v>119</v>
      </c>
      <c r="C79" s="13" t="s">
        <v>9</v>
      </c>
      <c r="D79" s="14" t="s">
        <v>16</v>
      </c>
      <c r="E79" s="13" t="s">
        <v>26</v>
      </c>
      <c r="F79" s="15">
        <v>21600</v>
      </c>
      <c r="G79" s="16">
        <v>21600</v>
      </c>
      <c r="H79" s="16">
        <v>21600</v>
      </c>
      <c r="I79" s="16">
        <v>0</v>
      </c>
      <c r="J79" s="16">
        <f>H79-I79</f>
        <v>21600</v>
      </c>
      <c r="L79" s="2"/>
    </row>
    <row r="80" spans="1:12" customFormat="1" ht="15.75" customHeight="1">
      <c r="A80" s="12">
        <v>45077</v>
      </c>
      <c r="B80" s="13" t="s">
        <v>120</v>
      </c>
      <c r="C80" s="13" t="s">
        <v>9</v>
      </c>
      <c r="D80" s="14" t="s">
        <v>14</v>
      </c>
      <c r="E80" s="13" t="s">
        <v>32</v>
      </c>
      <c r="F80" s="15">
        <v>14500</v>
      </c>
      <c r="G80" s="16">
        <v>14500</v>
      </c>
      <c r="H80" s="16">
        <v>14363.41</v>
      </c>
      <c r="I80" s="16">
        <v>0</v>
      </c>
      <c r="J80" s="16">
        <f>H80-I80</f>
        <v>14363.41</v>
      </c>
      <c r="L80" s="2"/>
    </row>
    <row r="81" spans="1:12" customFormat="1" ht="15.75" customHeight="1">
      <c r="A81" s="12">
        <v>45077</v>
      </c>
      <c r="B81" s="13" t="s">
        <v>121</v>
      </c>
      <c r="C81" s="13" t="s">
        <v>9</v>
      </c>
      <c r="D81" s="14" t="s">
        <v>10</v>
      </c>
      <c r="E81" s="13" t="s">
        <v>32</v>
      </c>
      <c r="F81" s="15">
        <v>14200</v>
      </c>
      <c r="G81" s="16">
        <v>14200</v>
      </c>
      <c r="H81" s="16">
        <v>14012.65</v>
      </c>
      <c r="I81" s="16">
        <v>0</v>
      </c>
      <c r="J81" s="16">
        <f>H81-I81</f>
        <v>14012.65</v>
      </c>
      <c r="L81" s="2"/>
    </row>
    <row r="82" spans="1:12" customFormat="1" ht="15.75" customHeight="1">
      <c r="A82" s="17"/>
      <c r="B82" s="2"/>
      <c r="C82" s="18"/>
      <c r="D82" s="19"/>
      <c r="E82" s="2"/>
      <c r="F82" s="21"/>
      <c r="G82" s="5"/>
      <c r="H82" s="6">
        <f>SUM(H2:H81)</f>
        <v>1199810.6399999994</v>
      </c>
      <c r="I82" s="6"/>
      <c r="J82" s="6">
        <f>SUM(J2:J81)</f>
        <v>1199810.6399999994</v>
      </c>
      <c r="L82" s="2"/>
    </row>
    <row r="83" spans="1:12" customFormat="1" ht="15.75" customHeight="1">
      <c r="A83" s="17"/>
      <c r="B83" s="2"/>
      <c r="C83" s="18"/>
      <c r="D83" s="19"/>
      <c r="E83" s="2"/>
      <c r="F83" s="21"/>
      <c r="G83" s="5"/>
      <c r="H83" s="5"/>
      <c r="I83" s="5"/>
      <c r="J83" s="5"/>
      <c r="L83" s="2"/>
    </row>
    <row r="84" spans="1:12" customFormat="1" ht="15.75" customHeight="1">
      <c r="A84" s="17"/>
      <c r="B84" s="2"/>
      <c r="C84" s="18"/>
      <c r="D84" s="19"/>
      <c r="E84" s="2"/>
      <c r="F84" s="21"/>
      <c r="G84" s="5"/>
      <c r="H84" s="5"/>
      <c r="I84" s="5"/>
      <c r="J84" s="5"/>
      <c r="L84" s="2"/>
    </row>
    <row r="85" spans="1:12" customFormat="1" ht="15.75" customHeight="1">
      <c r="A85" s="17"/>
      <c r="B85" s="2"/>
      <c r="C85" s="18"/>
      <c r="D85" s="19"/>
      <c r="E85" s="2"/>
      <c r="F85" s="21"/>
      <c r="G85" s="5"/>
      <c r="H85" s="5"/>
      <c r="I85" s="5"/>
      <c r="J85" s="5"/>
      <c r="L85" s="2"/>
    </row>
    <row r="86" spans="1:12" customFormat="1" ht="15.75" customHeight="1">
      <c r="A86" s="17"/>
      <c r="B86" s="2"/>
      <c r="C86" s="18"/>
      <c r="D86" s="19"/>
      <c r="E86" s="2"/>
      <c r="F86" s="21"/>
      <c r="G86" s="5"/>
      <c r="H86" s="5"/>
      <c r="I86" s="5"/>
      <c r="J86" s="5"/>
      <c r="L86" s="2"/>
    </row>
    <row r="87" spans="1:12" customFormat="1" ht="15.75" customHeight="1">
      <c r="A87" s="17"/>
      <c r="B87" s="2"/>
      <c r="C87" s="18"/>
      <c r="D87" s="19"/>
      <c r="E87" s="2"/>
      <c r="F87" s="21"/>
      <c r="G87" s="5"/>
      <c r="H87" s="5"/>
      <c r="I87" s="5"/>
      <c r="J87" s="5"/>
      <c r="L87" s="2"/>
    </row>
    <row r="88" spans="1:12" customFormat="1" ht="15.75" customHeight="1">
      <c r="A88" s="17"/>
      <c r="B88" s="2"/>
      <c r="C88" s="18"/>
      <c r="D88" s="19"/>
      <c r="E88" s="2"/>
      <c r="F88" s="21"/>
      <c r="G88" s="5"/>
      <c r="H88" s="5"/>
      <c r="I88" s="5"/>
      <c r="J88" s="5"/>
      <c r="L88" s="2"/>
    </row>
    <row r="89" spans="1:12" customFormat="1" ht="15.75" customHeight="1">
      <c r="A89" s="17"/>
      <c r="B89" s="2"/>
      <c r="C89" s="18"/>
      <c r="D89" s="19"/>
      <c r="E89" s="2"/>
      <c r="F89" s="21"/>
      <c r="G89" s="5"/>
      <c r="H89" s="5"/>
      <c r="I89" s="5"/>
      <c r="J89" s="5"/>
      <c r="L89" s="2"/>
    </row>
    <row r="90" spans="1:12" customFormat="1" ht="15.75" customHeight="1">
      <c r="A90" s="17"/>
      <c r="B90" s="2"/>
      <c r="C90" s="18"/>
      <c r="D90" s="19"/>
      <c r="E90" s="2"/>
      <c r="F90" s="21"/>
      <c r="G90" s="5"/>
      <c r="H90" s="5"/>
      <c r="I90" s="5"/>
      <c r="J90" s="5"/>
      <c r="L90" s="2"/>
    </row>
    <row r="91" spans="1:12" customFormat="1" ht="15.75" customHeight="1">
      <c r="A91" s="17"/>
      <c r="B91" s="2"/>
      <c r="C91" s="18"/>
      <c r="D91" s="19"/>
      <c r="E91" s="2"/>
      <c r="F91" s="21"/>
      <c r="G91" s="5"/>
      <c r="H91" s="5"/>
      <c r="I91" s="5"/>
      <c r="J91" s="5"/>
      <c r="L91" s="2"/>
    </row>
    <row r="92" spans="1:12" customFormat="1" ht="15.75" customHeight="1">
      <c r="A92" s="17"/>
      <c r="B92" s="2"/>
      <c r="C92" s="18"/>
      <c r="D92" s="19"/>
      <c r="E92" s="2"/>
      <c r="F92" s="21"/>
      <c r="G92" s="5"/>
      <c r="H92" s="5"/>
      <c r="I92" s="5"/>
      <c r="J92" s="5"/>
      <c r="L92" s="2"/>
    </row>
    <row r="93" spans="1:12" customFormat="1" ht="15.75" customHeight="1">
      <c r="A93" s="17"/>
      <c r="B93" s="2"/>
      <c r="C93" s="18"/>
      <c r="D93" s="19"/>
      <c r="E93" s="2"/>
      <c r="F93" s="21"/>
      <c r="G93" s="5"/>
      <c r="H93" s="5"/>
      <c r="I93" s="5"/>
      <c r="J93" s="5"/>
      <c r="L93" s="2"/>
    </row>
    <row r="94" spans="1:12" customFormat="1" ht="15.75" customHeight="1">
      <c r="A94" s="17"/>
      <c r="B94" s="2"/>
      <c r="C94" s="18"/>
      <c r="D94" s="19"/>
      <c r="E94" s="2"/>
      <c r="F94" s="21"/>
      <c r="G94" s="5"/>
      <c r="H94" s="5"/>
      <c r="I94" s="5"/>
      <c r="J94" s="5"/>
      <c r="L94" s="2"/>
    </row>
    <row r="95" spans="1:12" customFormat="1" ht="15.75" customHeight="1">
      <c r="A95" s="17"/>
      <c r="B95" s="2"/>
      <c r="C95" s="18"/>
      <c r="D95" s="19"/>
      <c r="E95" s="2"/>
      <c r="F95" s="21"/>
      <c r="G95" s="5"/>
      <c r="H95" s="5"/>
      <c r="I95" s="5"/>
      <c r="J95" s="5"/>
      <c r="L95" s="2"/>
    </row>
    <row r="96" spans="1:12" s="5" customFormat="1" ht="15.75" customHeight="1">
      <c r="A96" s="17"/>
      <c r="B96" s="2"/>
      <c r="C96" s="18"/>
      <c r="D96" s="19"/>
      <c r="E96" s="2"/>
      <c r="F96" s="21"/>
      <c r="K96"/>
      <c r="L96" s="2"/>
    </row>
  </sheetData>
  <autoFilter ref="A1:K82" xr:uid="{F630334B-A647-B64B-B8B0-C9F1F6C1F90A}"/>
  <sortState xmlns:xlrd2="http://schemas.microsoft.com/office/spreadsheetml/2017/richdata2" ref="A2:J97">
    <sortCondition ref="B1:B97"/>
  </sortState>
  <pageMargins left="0.7" right="0.7" top="0.75" bottom="0.7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1518-FE17-40DD-A720-E10CFAFFF992}">
  <sheetPr filterMode="1">
    <outlinePr summaryBelow="0" summaryRight="0"/>
  </sheetPr>
  <dimension ref="A1:K109"/>
  <sheetViews>
    <sheetView zoomScale="75" zoomScaleNormal="75" workbookViewId="0">
      <selection activeCell="C1" sqref="C1:C1048576"/>
    </sheetView>
  </sheetViews>
  <sheetFormatPr defaultColWidth="15.140625" defaultRowHeight="11.25" customHeight="1"/>
  <cols>
    <col min="1" max="1" width="20.140625" style="1" customWidth="1"/>
    <col min="2" max="3" width="16.5703125" style="2" customWidth="1"/>
    <col min="4" max="4" width="16.28515625" style="2" customWidth="1"/>
    <col min="5" max="5" width="15.5703125" style="5" customWidth="1"/>
    <col min="6" max="6" width="20.140625" style="5" hidden="1" customWidth="1"/>
    <col min="7" max="7" width="20.140625" style="5" customWidth="1"/>
    <col min="8" max="16384" width="15.140625" style="2"/>
  </cols>
  <sheetData>
    <row r="1" spans="1:11">
      <c r="A1" s="32" t="s">
        <v>0</v>
      </c>
      <c r="B1" s="33" t="s">
        <v>1</v>
      </c>
      <c r="C1" s="33" t="s">
        <v>122</v>
      </c>
      <c r="D1" s="33" t="s">
        <v>2</v>
      </c>
      <c r="E1" s="34" t="s">
        <v>6</v>
      </c>
      <c r="F1" s="34" t="s">
        <v>123</v>
      </c>
      <c r="G1" s="34" t="s">
        <v>7</v>
      </c>
      <c r="H1" s="35" t="s">
        <v>124</v>
      </c>
      <c r="I1" s="35" t="s">
        <v>81</v>
      </c>
    </row>
    <row r="2" spans="1:11">
      <c r="A2" s="12">
        <v>44761</v>
      </c>
      <c r="B2" s="13" t="s">
        <v>8</v>
      </c>
      <c r="C2" s="13" t="s">
        <v>125</v>
      </c>
      <c r="D2" s="36" t="s">
        <v>126</v>
      </c>
      <c r="E2" s="16">
        <v>20479.34</v>
      </c>
      <c r="F2" s="16">
        <v>18658.79</v>
      </c>
      <c r="G2" s="16">
        <v>18658.79</v>
      </c>
      <c r="H2" s="4">
        <f>G2</f>
        <v>18658.79</v>
      </c>
      <c r="I2" s="4">
        <f>G2-H2</f>
        <v>0</v>
      </c>
    </row>
    <row r="3" spans="1:11">
      <c r="A3" s="12">
        <v>44768</v>
      </c>
      <c r="B3" s="13" t="s">
        <v>12</v>
      </c>
      <c r="C3" s="13" t="s">
        <v>127</v>
      </c>
      <c r="D3" s="36" t="s">
        <v>128</v>
      </c>
      <c r="E3" s="16">
        <v>24676.16</v>
      </c>
      <c r="F3" s="16">
        <v>24676.16</v>
      </c>
      <c r="G3" s="37">
        <v>0</v>
      </c>
      <c r="I3" s="4">
        <f>G3-H3</f>
        <v>0</v>
      </c>
      <c r="J3" s="38">
        <v>22626.28</v>
      </c>
      <c r="K3" s="2" t="s">
        <v>129</v>
      </c>
    </row>
    <row r="4" spans="1:11">
      <c r="A4" s="12">
        <v>44785</v>
      </c>
      <c r="B4" s="13" t="s">
        <v>13</v>
      </c>
      <c r="C4" s="13" t="s">
        <v>130</v>
      </c>
      <c r="D4" s="13" t="s">
        <v>9</v>
      </c>
      <c r="E4" s="16">
        <v>16600</v>
      </c>
      <c r="F4" s="16">
        <v>24339.439999999999</v>
      </c>
      <c r="G4" s="16">
        <v>15034.92</v>
      </c>
      <c r="I4" s="4">
        <f>G4-H4</f>
        <v>15034.92</v>
      </c>
    </row>
    <row r="5" spans="1:11">
      <c r="A5" s="12">
        <v>44785</v>
      </c>
      <c r="B5" s="13" t="s">
        <v>15</v>
      </c>
      <c r="C5" s="13" t="s">
        <v>131</v>
      </c>
      <c r="D5" s="13" t="s">
        <v>9</v>
      </c>
      <c r="E5" s="16">
        <v>25000</v>
      </c>
      <c r="F5" s="16">
        <v>39481.69</v>
      </c>
      <c r="G5" s="16">
        <v>22777.45</v>
      </c>
      <c r="I5" s="4">
        <f>G5-H5</f>
        <v>22777.45</v>
      </c>
    </row>
    <row r="6" spans="1:11">
      <c r="A6" s="12">
        <v>44804</v>
      </c>
      <c r="B6" s="13" t="s">
        <v>17</v>
      </c>
      <c r="C6" s="13" t="s">
        <v>132</v>
      </c>
      <c r="D6" s="13" t="s">
        <v>9</v>
      </c>
      <c r="E6" s="16">
        <v>14548.01</v>
      </c>
      <c r="F6" s="16">
        <v>25554.77</v>
      </c>
      <c r="G6" s="16">
        <v>14548.01</v>
      </c>
      <c r="I6" s="4">
        <f>G6-H6</f>
        <v>14548.01</v>
      </c>
    </row>
    <row r="7" spans="1:11">
      <c r="A7" s="12">
        <v>44785</v>
      </c>
      <c r="B7" s="13" t="s">
        <v>19</v>
      </c>
      <c r="C7" s="13" t="s">
        <v>133</v>
      </c>
      <c r="D7" s="13" t="s">
        <v>9</v>
      </c>
      <c r="E7" s="16">
        <v>24588.95</v>
      </c>
      <c r="F7" s="16">
        <v>38527.31</v>
      </c>
      <c r="G7" s="16">
        <v>22614.05</v>
      </c>
      <c r="I7" s="4">
        <f>G7-H7</f>
        <v>22614.05</v>
      </c>
    </row>
    <row r="8" spans="1:11">
      <c r="A8" s="12">
        <v>44805</v>
      </c>
      <c r="B8" s="13" t="s">
        <v>20</v>
      </c>
      <c r="C8" s="13" t="s">
        <v>134</v>
      </c>
      <c r="D8" s="22" t="s">
        <v>86</v>
      </c>
      <c r="E8" s="16">
        <v>20200</v>
      </c>
      <c r="F8" s="16">
        <v>28617.49</v>
      </c>
      <c r="G8" s="16">
        <v>18233.05</v>
      </c>
      <c r="I8" s="4">
        <f>G8-H8</f>
        <v>18233.05</v>
      </c>
    </row>
    <row r="9" spans="1:11">
      <c r="A9" s="12">
        <v>44804</v>
      </c>
      <c r="B9" s="13" t="s">
        <v>22</v>
      </c>
      <c r="C9" s="13" t="s">
        <v>135</v>
      </c>
      <c r="D9" s="13" t="s">
        <v>9</v>
      </c>
      <c r="E9" s="16">
        <v>12800</v>
      </c>
      <c r="F9" s="16">
        <v>17044.689999999999</v>
      </c>
      <c r="G9" s="16">
        <v>11091.65</v>
      </c>
      <c r="I9" s="4">
        <f>G9-H9</f>
        <v>11091.65</v>
      </c>
    </row>
    <row r="10" spans="1:11">
      <c r="A10" s="12">
        <v>44812</v>
      </c>
      <c r="B10" s="13" t="s">
        <v>23</v>
      </c>
      <c r="C10" s="13" t="s">
        <v>136</v>
      </c>
      <c r="D10" s="13" t="s">
        <v>9</v>
      </c>
      <c r="E10" s="16">
        <v>13000</v>
      </c>
      <c r="F10" s="16">
        <v>20694.82</v>
      </c>
      <c r="G10" s="16">
        <v>11852.65</v>
      </c>
      <c r="I10" s="4">
        <f>G10-H10</f>
        <v>11852.65</v>
      </c>
    </row>
    <row r="11" spans="1:11">
      <c r="A11" s="12">
        <v>44812</v>
      </c>
      <c r="B11" s="13" t="s">
        <v>24</v>
      </c>
      <c r="C11" s="13" t="s">
        <v>137</v>
      </c>
      <c r="D11" s="13" t="s">
        <v>9</v>
      </c>
      <c r="E11" s="16">
        <v>17806.68</v>
      </c>
      <c r="F11" s="16">
        <v>30727.05</v>
      </c>
      <c r="G11" s="16">
        <v>17806.68</v>
      </c>
      <c r="I11" s="4">
        <f>G11-H11</f>
        <v>17806.68</v>
      </c>
    </row>
    <row r="12" spans="1:11" hidden="1">
      <c r="A12" s="12">
        <v>44812</v>
      </c>
      <c r="B12" s="13" t="s">
        <v>27</v>
      </c>
      <c r="C12" s="13" t="s">
        <v>138</v>
      </c>
      <c r="D12" s="13" t="s">
        <v>58</v>
      </c>
      <c r="E12" s="16">
        <v>11000</v>
      </c>
      <c r="F12" s="16">
        <v>0</v>
      </c>
      <c r="G12" s="16">
        <v>0</v>
      </c>
      <c r="I12" s="4">
        <f>G12-H12</f>
        <v>0</v>
      </c>
    </row>
    <row r="13" spans="1:11">
      <c r="A13" s="12">
        <v>44819</v>
      </c>
      <c r="B13" s="13" t="s">
        <v>29</v>
      </c>
      <c r="C13" s="13" t="s">
        <v>139</v>
      </c>
      <c r="D13" s="13" t="s">
        <v>9</v>
      </c>
      <c r="E13" s="16">
        <v>12964.12</v>
      </c>
      <c r="F13" s="16">
        <v>20721.46</v>
      </c>
      <c r="G13" s="16">
        <v>12044.83</v>
      </c>
      <c r="I13" s="4">
        <f>G13-H13</f>
        <v>12044.83</v>
      </c>
    </row>
    <row r="14" spans="1:11">
      <c r="A14" s="12">
        <v>44820</v>
      </c>
      <c r="B14" s="13" t="s">
        <v>31</v>
      </c>
      <c r="C14" s="13" t="s">
        <v>140</v>
      </c>
      <c r="D14" s="13" t="s">
        <v>9</v>
      </c>
      <c r="E14" s="16">
        <v>8000</v>
      </c>
      <c r="F14" s="16">
        <v>12455.59</v>
      </c>
      <c r="G14" s="16">
        <v>7366.35</v>
      </c>
      <c r="I14" s="4">
        <f>G14-H14</f>
        <v>7366.35</v>
      </c>
    </row>
    <row r="15" spans="1:11">
      <c r="A15" s="12">
        <v>44820</v>
      </c>
      <c r="B15" s="13" t="s">
        <v>33</v>
      </c>
      <c r="C15" s="13" t="s">
        <v>141</v>
      </c>
      <c r="D15" s="36" t="s">
        <v>126</v>
      </c>
      <c r="E15" s="16">
        <v>10500</v>
      </c>
      <c r="F15" s="16">
        <v>9884.5400000000009</v>
      </c>
      <c r="G15" s="16">
        <v>9884.5400000000009</v>
      </c>
      <c r="H15" s="4">
        <f>G15</f>
        <v>9884.5400000000009</v>
      </c>
      <c r="I15" s="4">
        <f>G15-H15</f>
        <v>0</v>
      </c>
    </row>
    <row r="16" spans="1:11">
      <c r="A16" s="12">
        <v>44819</v>
      </c>
      <c r="B16" s="13" t="s">
        <v>35</v>
      </c>
      <c r="C16" s="13" t="s">
        <v>142</v>
      </c>
      <c r="D16" s="13" t="s">
        <v>9</v>
      </c>
      <c r="E16" s="16">
        <v>25000</v>
      </c>
      <c r="F16" s="16">
        <v>38924.51</v>
      </c>
      <c r="G16" s="16">
        <v>23019.919999999998</v>
      </c>
      <c r="I16" s="4">
        <f>G16-H16</f>
        <v>23019.919999999998</v>
      </c>
    </row>
    <row r="17" spans="1:9">
      <c r="A17" s="12">
        <v>44827</v>
      </c>
      <c r="B17" s="13" t="s">
        <v>36</v>
      </c>
      <c r="C17" s="13" t="s">
        <v>143</v>
      </c>
      <c r="D17" s="13" t="s">
        <v>9</v>
      </c>
      <c r="E17" s="16">
        <v>25000</v>
      </c>
      <c r="F17" s="16">
        <v>39647.24</v>
      </c>
      <c r="G17" s="16">
        <v>22983.29</v>
      </c>
      <c r="I17" s="4">
        <f>G17-H17</f>
        <v>22983.29</v>
      </c>
    </row>
    <row r="18" spans="1:9">
      <c r="A18" s="12">
        <v>44833</v>
      </c>
      <c r="B18" s="13" t="s">
        <v>37</v>
      </c>
      <c r="C18" s="13" t="s">
        <v>144</v>
      </c>
      <c r="D18" s="13" t="s">
        <v>9</v>
      </c>
      <c r="E18" s="16">
        <v>11550</v>
      </c>
      <c r="F18" s="16">
        <v>18158.009999999998</v>
      </c>
      <c r="G18" s="16">
        <v>10526.04</v>
      </c>
      <c r="I18" s="4">
        <f>G18-H18</f>
        <v>10526.04</v>
      </c>
    </row>
    <row r="19" spans="1:9">
      <c r="A19" s="12">
        <v>44831</v>
      </c>
      <c r="B19" s="13" t="s">
        <v>38</v>
      </c>
      <c r="C19" s="13" t="s">
        <v>145</v>
      </c>
      <c r="D19" s="13" t="s">
        <v>9</v>
      </c>
      <c r="E19" s="16">
        <v>22164.6</v>
      </c>
      <c r="F19" s="16">
        <v>38947.449999999997</v>
      </c>
      <c r="G19" s="16">
        <v>22164.6</v>
      </c>
      <c r="I19" s="4">
        <f>G19-H19</f>
        <v>22164.6</v>
      </c>
    </row>
    <row r="20" spans="1:9">
      <c r="A20" s="12">
        <v>44820</v>
      </c>
      <c r="B20" s="13" t="s">
        <v>39</v>
      </c>
      <c r="C20" s="13" t="s">
        <v>146</v>
      </c>
      <c r="D20" s="13" t="s">
        <v>9</v>
      </c>
      <c r="E20" s="16">
        <v>19300</v>
      </c>
      <c r="F20" s="16">
        <v>29080.63</v>
      </c>
      <c r="G20" s="16">
        <v>17510.13</v>
      </c>
      <c r="I20" s="4">
        <f>G20-H20</f>
        <v>17510.13</v>
      </c>
    </row>
    <row r="21" spans="1:9">
      <c r="A21" s="12">
        <v>44819</v>
      </c>
      <c r="B21" s="13" t="s">
        <v>40</v>
      </c>
      <c r="C21" s="13" t="s">
        <v>147</v>
      </c>
      <c r="D21" s="13" t="s">
        <v>9</v>
      </c>
      <c r="E21" s="16">
        <v>11000</v>
      </c>
      <c r="F21" s="16">
        <v>3973.13</v>
      </c>
      <c r="G21" s="16">
        <v>2433.54</v>
      </c>
      <c r="I21" s="4">
        <f>G21-H21</f>
        <v>2433.54</v>
      </c>
    </row>
    <row r="22" spans="1:9">
      <c r="A22" s="12">
        <v>44832</v>
      </c>
      <c r="B22" s="13" t="s">
        <v>41</v>
      </c>
      <c r="C22" s="13" t="s">
        <v>148</v>
      </c>
      <c r="D22" s="13" t="s">
        <v>9</v>
      </c>
      <c r="E22" s="16">
        <v>23350</v>
      </c>
      <c r="F22" s="16">
        <v>38144.94</v>
      </c>
      <c r="G22" s="16">
        <v>21429.24</v>
      </c>
      <c r="I22" s="4">
        <f>G22-H22</f>
        <v>21429.24</v>
      </c>
    </row>
    <row r="23" spans="1:9">
      <c r="A23" s="12">
        <v>44820</v>
      </c>
      <c r="B23" s="13" t="s">
        <v>42</v>
      </c>
      <c r="C23" s="13" t="s">
        <v>149</v>
      </c>
      <c r="D23" s="13" t="s">
        <v>9</v>
      </c>
      <c r="E23" s="16">
        <v>25000</v>
      </c>
      <c r="F23" s="16">
        <v>38960.39</v>
      </c>
      <c r="G23" s="16">
        <v>22967.61</v>
      </c>
      <c r="I23" s="4">
        <f>G23-H23</f>
        <v>22967.61</v>
      </c>
    </row>
    <row r="24" spans="1:9">
      <c r="A24" s="12">
        <v>44838</v>
      </c>
      <c r="B24" s="13" t="s">
        <v>43</v>
      </c>
      <c r="C24" s="13" t="s">
        <v>150</v>
      </c>
      <c r="D24" s="13" t="s">
        <v>9</v>
      </c>
      <c r="E24" s="16">
        <v>20000</v>
      </c>
      <c r="F24" s="16">
        <v>29594.44</v>
      </c>
      <c r="G24" s="16">
        <v>18290.55</v>
      </c>
      <c r="I24" s="4">
        <f>G24-H24</f>
        <v>18290.55</v>
      </c>
    </row>
    <row r="25" spans="1:9">
      <c r="A25" s="12">
        <v>44825</v>
      </c>
      <c r="B25" s="13" t="s">
        <v>45</v>
      </c>
      <c r="C25" s="13" t="s">
        <v>151</v>
      </c>
      <c r="D25" s="13" t="s">
        <v>9</v>
      </c>
      <c r="E25" s="16">
        <v>20232.05</v>
      </c>
      <c r="F25" s="16">
        <v>33484.35</v>
      </c>
      <c r="G25" s="16">
        <v>18951.169999999998</v>
      </c>
      <c r="I25" s="4">
        <f>G25-H25</f>
        <v>18951.169999999998</v>
      </c>
    </row>
    <row r="26" spans="1:9">
      <c r="A26" s="12">
        <v>44820</v>
      </c>
      <c r="B26" s="13" t="s">
        <v>46</v>
      </c>
      <c r="C26" s="13" t="s">
        <v>152</v>
      </c>
      <c r="D26" s="13" t="s">
        <v>9</v>
      </c>
      <c r="E26" s="16">
        <v>14500</v>
      </c>
      <c r="F26" s="16">
        <v>12220.41</v>
      </c>
      <c r="G26" s="16">
        <v>6967.57</v>
      </c>
      <c r="I26" s="4">
        <f>G26-H26</f>
        <v>6967.57</v>
      </c>
    </row>
    <row r="27" spans="1:9">
      <c r="A27" s="12">
        <v>44832</v>
      </c>
      <c r="B27" s="13" t="s">
        <v>48</v>
      </c>
      <c r="C27" s="13" t="s">
        <v>153</v>
      </c>
      <c r="D27" s="22" t="s">
        <v>86</v>
      </c>
      <c r="E27" s="16">
        <v>7020.56</v>
      </c>
      <c r="F27" s="16">
        <v>12207.77</v>
      </c>
      <c r="G27" s="16">
        <v>6775.86</v>
      </c>
      <c r="I27" s="4">
        <f>G27-H27</f>
        <v>6775.86</v>
      </c>
    </row>
    <row r="28" spans="1:9">
      <c r="A28" s="12">
        <v>44846</v>
      </c>
      <c r="B28" s="13" t="s">
        <v>49</v>
      </c>
      <c r="C28" s="13" t="s">
        <v>154</v>
      </c>
      <c r="D28" s="13" t="s">
        <v>9</v>
      </c>
      <c r="E28" s="16">
        <v>10000</v>
      </c>
      <c r="F28" s="16">
        <v>16057.85</v>
      </c>
      <c r="G28" s="16">
        <v>9175.48</v>
      </c>
      <c r="I28" s="4">
        <f>G28-H28</f>
        <v>9175.48</v>
      </c>
    </row>
    <row r="29" spans="1:9">
      <c r="A29" s="12">
        <v>44902</v>
      </c>
      <c r="B29" s="13" t="s">
        <v>50</v>
      </c>
      <c r="C29" s="13" t="s">
        <v>155</v>
      </c>
      <c r="D29" s="13" t="s">
        <v>9</v>
      </c>
      <c r="E29" s="16">
        <v>14600</v>
      </c>
      <c r="F29" s="16">
        <v>24945.37</v>
      </c>
      <c r="G29" s="16">
        <v>13838.76</v>
      </c>
      <c r="I29" s="4">
        <f>G29-H29</f>
        <v>13838.76</v>
      </c>
    </row>
    <row r="30" spans="1:9">
      <c r="A30" s="12">
        <v>44953</v>
      </c>
      <c r="B30" s="13" t="s">
        <v>59</v>
      </c>
      <c r="C30" s="13" t="s">
        <v>156</v>
      </c>
      <c r="D30" s="13" t="s">
        <v>9</v>
      </c>
      <c r="E30" s="16">
        <v>25000</v>
      </c>
      <c r="F30" s="16">
        <v>43763.83</v>
      </c>
      <c r="G30" s="16">
        <v>23953.040000000001</v>
      </c>
      <c r="I30" s="4">
        <f>G30-H30</f>
        <v>23953.040000000001</v>
      </c>
    </row>
    <row r="31" spans="1:9">
      <c r="A31" s="12">
        <v>44960</v>
      </c>
      <c r="B31" s="13" t="s">
        <v>51</v>
      </c>
      <c r="C31" s="13" t="s">
        <v>157</v>
      </c>
      <c r="D31" s="13" t="s">
        <v>9</v>
      </c>
      <c r="E31" s="16">
        <v>9700</v>
      </c>
      <c r="F31" s="16">
        <v>17154.79</v>
      </c>
      <c r="G31" s="16">
        <v>9347.1299999999992</v>
      </c>
      <c r="I31" s="4">
        <f>G31-H31</f>
        <v>9347.1299999999992</v>
      </c>
    </row>
    <row r="32" spans="1:9">
      <c r="A32" s="12">
        <v>44953</v>
      </c>
      <c r="B32" s="13" t="s">
        <v>60</v>
      </c>
      <c r="C32" s="13" t="s">
        <v>158</v>
      </c>
      <c r="D32" s="13" t="s">
        <v>9</v>
      </c>
      <c r="E32" s="16">
        <v>14400</v>
      </c>
      <c r="F32" s="16">
        <v>25250.9</v>
      </c>
      <c r="G32" s="16">
        <v>13820.27</v>
      </c>
      <c r="I32" s="4">
        <f>G32-H32</f>
        <v>13820.27</v>
      </c>
    </row>
    <row r="33" spans="1:9">
      <c r="A33" s="12">
        <v>44959</v>
      </c>
      <c r="B33" s="13" t="s">
        <v>52</v>
      </c>
      <c r="C33" s="13" t="s">
        <v>159</v>
      </c>
      <c r="D33" s="13" t="s">
        <v>9</v>
      </c>
      <c r="E33" s="16">
        <v>20000</v>
      </c>
      <c r="F33" s="16">
        <v>35399.050000000003</v>
      </c>
      <c r="G33" s="16">
        <v>19288.09</v>
      </c>
      <c r="I33" s="4">
        <f>G33-H33</f>
        <v>19288.09</v>
      </c>
    </row>
    <row r="34" spans="1:9">
      <c r="A34" s="12">
        <v>44958</v>
      </c>
      <c r="B34" s="13" t="s">
        <v>62</v>
      </c>
      <c r="C34" s="13" t="s">
        <v>160</v>
      </c>
      <c r="D34" s="13" t="s">
        <v>9</v>
      </c>
      <c r="E34" s="16">
        <v>23000</v>
      </c>
      <c r="F34" s="16">
        <v>39378.76</v>
      </c>
      <c r="G34" s="16">
        <v>22059.57</v>
      </c>
      <c r="I34" s="4">
        <f>G34-H34</f>
        <v>22059.57</v>
      </c>
    </row>
    <row r="35" spans="1:9" hidden="1">
      <c r="A35" s="12">
        <v>44971</v>
      </c>
      <c r="B35" s="13" t="s">
        <v>68</v>
      </c>
      <c r="C35" s="13" t="s">
        <v>161</v>
      </c>
      <c r="D35" s="13" t="s">
        <v>58</v>
      </c>
      <c r="E35" s="16">
        <v>6200</v>
      </c>
      <c r="F35" s="16">
        <v>0</v>
      </c>
      <c r="G35" s="16">
        <v>0</v>
      </c>
      <c r="I35" s="4">
        <f>G35-H35</f>
        <v>0</v>
      </c>
    </row>
    <row r="36" spans="1:9">
      <c r="A36" s="12">
        <v>44970</v>
      </c>
      <c r="B36" s="13" t="s">
        <v>69</v>
      </c>
      <c r="C36" s="13" t="s">
        <v>162</v>
      </c>
      <c r="D36" s="36" t="s">
        <v>126</v>
      </c>
      <c r="E36" s="16">
        <v>16000</v>
      </c>
      <c r="F36" s="16">
        <v>15548.74</v>
      </c>
      <c r="G36" s="16">
        <v>15548.74</v>
      </c>
      <c r="H36" s="4">
        <f>G36</f>
        <v>15548.74</v>
      </c>
      <c r="I36" s="4">
        <f>G36-H36</f>
        <v>0</v>
      </c>
    </row>
    <row r="37" spans="1:9">
      <c r="A37" s="12">
        <v>44988</v>
      </c>
      <c r="B37" s="13" t="s">
        <v>63</v>
      </c>
      <c r="C37" s="13" t="s">
        <v>163</v>
      </c>
      <c r="D37" s="36" t="s">
        <v>126</v>
      </c>
      <c r="E37" s="16">
        <v>15000</v>
      </c>
      <c r="F37" s="16">
        <v>14730.96</v>
      </c>
      <c r="G37" s="16">
        <v>14730.96</v>
      </c>
      <c r="H37" s="4">
        <f>G37</f>
        <v>14730.96</v>
      </c>
      <c r="I37" s="4">
        <f>G37-H37</f>
        <v>0</v>
      </c>
    </row>
    <row r="38" spans="1:9">
      <c r="A38" s="12">
        <v>44991</v>
      </c>
      <c r="B38" s="13" t="s">
        <v>64</v>
      </c>
      <c r="C38" s="13" t="s">
        <v>164</v>
      </c>
      <c r="D38" s="13" t="s">
        <v>9</v>
      </c>
      <c r="E38" s="16">
        <v>24919.47</v>
      </c>
      <c r="F38" s="16">
        <v>45378.31</v>
      </c>
      <c r="G38" s="16">
        <v>24288.71</v>
      </c>
      <c r="I38" s="4">
        <f>G38-H38</f>
        <v>24288.71</v>
      </c>
    </row>
    <row r="39" spans="1:9">
      <c r="A39" s="12">
        <v>44980</v>
      </c>
      <c r="B39" s="13" t="s">
        <v>65</v>
      </c>
      <c r="C39" s="13" t="s">
        <v>165</v>
      </c>
      <c r="D39" s="13" t="s">
        <v>9</v>
      </c>
      <c r="E39" s="16">
        <v>10000</v>
      </c>
      <c r="F39" s="16">
        <v>17718.939999999999</v>
      </c>
      <c r="G39" s="16">
        <v>9611.4599999999991</v>
      </c>
      <c r="I39" s="4">
        <f>G39-H39</f>
        <v>9611.4599999999991</v>
      </c>
    </row>
    <row r="40" spans="1:9">
      <c r="A40" s="12">
        <v>44980</v>
      </c>
      <c r="B40" s="13" t="s">
        <v>70</v>
      </c>
      <c r="C40" s="13" t="s">
        <v>166</v>
      </c>
      <c r="D40" s="13" t="s">
        <v>9</v>
      </c>
      <c r="E40" s="16">
        <v>10000</v>
      </c>
      <c r="F40" s="16">
        <v>18019.2</v>
      </c>
      <c r="G40" s="16">
        <v>9643.89</v>
      </c>
      <c r="I40" s="4">
        <f>G40-H40</f>
        <v>9643.89</v>
      </c>
    </row>
    <row r="41" spans="1:9">
      <c r="A41" s="12">
        <v>44985</v>
      </c>
      <c r="B41" s="13" t="s">
        <v>71</v>
      </c>
      <c r="C41" s="13" t="s">
        <v>167</v>
      </c>
      <c r="D41" s="13" t="s">
        <v>9</v>
      </c>
      <c r="E41" s="16">
        <v>20000</v>
      </c>
      <c r="F41" s="16">
        <v>36057.300000000003</v>
      </c>
      <c r="G41" s="16">
        <v>19472.11</v>
      </c>
      <c r="I41" s="4">
        <f>G41-H41</f>
        <v>19472.11</v>
      </c>
    </row>
    <row r="42" spans="1:9">
      <c r="A42" s="12">
        <v>45005</v>
      </c>
      <c r="B42" s="13" t="s">
        <v>72</v>
      </c>
      <c r="C42" s="13" t="s">
        <v>168</v>
      </c>
      <c r="D42" s="13" t="s">
        <v>9</v>
      </c>
      <c r="E42" s="16">
        <v>15365</v>
      </c>
      <c r="F42" s="16">
        <v>27750.44</v>
      </c>
      <c r="G42" s="16">
        <v>14919.48</v>
      </c>
      <c r="I42" s="4">
        <f>G42-H42</f>
        <v>14919.48</v>
      </c>
    </row>
    <row r="43" spans="1:9">
      <c r="A43" s="12">
        <v>44995</v>
      </c>
      <c r="B43" s="13" t="s">
        <v>73</v>
      </c>
      <c r="C43" s="13" t="s">
        <v>169</v>
      </c>
      <c r="D43" s="13" t="s">
        <v>9</v>
      </c>
      <c r="E43" s="16">
        <v>15000</v>
      </c>
      <c r="F43" s="16">
        <v>26976.799999999999</v>
      </c>
      <c r="G43" s="16">
        <v>14568.48</v>
      </c>
      <c r="I43" s="4">
        <f>G43-H43</f>
        <v>14568.48</v>
      </c>
    </row>
    <row r="44" spans="1:9">
      <c r="A44" s="12">
        <v>44999</v>
      </c>
      <c r="B44" s="13" t="s">
        <v>75</v>
      </c>
      <c r="C44" s="13" t="s">
        <v>170</v>
      </c>
      <c r="D44" s="13" t="s">
        <v>9</v>
      </c>
      <c r="E44" s="16">
        <v>17500</v>
      </c>
      <c r="F44" s="16">
        <v>31365.05</v>
      </c>
      <c r="G44" s="16">
        <v>16786.21</v>
      </c>
      <c r="I44" s="4">
        <f>G44-H44</f>
        <v>16786.21</v>
      </c>
    </row>
    <row r="45" spans="1:9">
      <c r="A45" s="12">
        <v>45000</v>
      </c>
      <c r="B45" s="13" t="s">
        <v>76</v>
      </c>
      <c r="C45" s="13" t="s">
        <v>171</v>
      </c>
      <c r="D45" s="13" t="s">
        <v>9</v>
      </c>
      <c r="E45" s="16">
        <v>12400</v>
      </c>
      <c r="F45" s="16">
        <v>20595.38</v>
      </c>
      <c r="G45" s="16">
        <v>11865.93</v>
      </c>
      <c r="I45" s="4">
        <f>G45-H45</f>
        <v>11865.93</v>
      </c>
    </row>
    <row r="46" spans="1:9">
      <c r="A46" s="12">
        <v>45006</v>
      </c>
      <c r="B46" s="13" t="s">
        <v>77</v>
      </c>
      <c r="C46" s="13" t="s">
        <v>172</v>
      </c>
      <c r="D46" s="13" t="s">
        <v>9</v>
      </c>
      <c r="E46" s="16">
        <v>6000</v>
      </c>
      <c r="F46" s="16">
        <v>10050.15</v>
      </c>
      <c r="G46" s="16">
        <v>5815.29</v>
      </c>
      <c r="I46" s="4">
        <f>G46-H46</f>
        <v>5815.29</v>
      </c>
    </row>
    <row r="47" spans="1:9">
      <c r="A47" s="12">
        <v>44998</v>
      </c>
      <c r="B47" s="13" t="s">
        <v>78</v>
      </c>
      <c r="C47" s="13" t="s">
        <v>173</v>
      </c>
      <c r="D47" s="13" t="s">
        <v>9</v>
      </c>
      <c r="E47" s="16">
        <v>14600</v>
      </c>
      <c r="F47" s="16">
        <v>25441.03</v>
      </c>
      <c r="G47" s="16">
        <v>13678.1</v>
      </c>
      <c r="I47" s="4">
        <f>G47-H47</f>
        <v>13678.1</v>
      </c>
    </row>
    <row r="48" spans="1:9">
      <c r="A48" s="12">
        <v>45016</v>
      </c>
      <c r="B48" s="13" t="s">
        <v>105</v>
      </c>
      <c r="C48" s="13" t="s">
        <v>174</v>
      </c>
      <c r="D48" s="13" t="s">
        <v>9</v>
      </c>
      <c r="E48" s="16">
        <v>11200</v>
      </c>
      <c r="F48" s="16">
        <v>19340.61</v>
      </c>
      <c r="G48" s="16">
        <v>10939.66</v>
      </c>
      <c r="I48" s="4">
        <f>G48-H48</f>
        <v>10939.66</v>
      </c>
    </row>
    <row r="49" spans="1:9">
      <c r="A49" s="12">
        <v>45001</v>
      </c>
      <c r="B49" s="13" t="s">
        <v>79</v>
      </c>
      <c r="C49" s="13" t="s">
        <v>175</v>
      </c>
      <c r="D49" s="13" t="s">
        <v>9</v>
      </c>
      <c r="E49" s="16">
        <v>15500</v>
      </c>
      <c r="F49" s="16">
        <v>27739.47</v>
      </c>
      <c r="G49" s="16">
        <v>14980.52</v>
      </c>
      <c r="I49" s="4">
        <f>G49-H49</f>
        <v>14980.52</v>
      </c>
    </row>
    <row r="50" spans="1:9">
      <c r="A50" s="12">
        <v>45049</v>
      </c>
      <c r="B50" s="13" t="s">
        <v>84</v>
      </c>
      <c r="C50" s="13" t="s">
        <v>176</v>
      </c>
      <c r="D50" s="13" t="s">
        <v>9</v>
      </c>
      <c r="E50" s="16">
        <v>25000</v>
      </c>
      <c r="F50" s="16">
        <v>45916.07</v>
      </c>
      <c r="G50" s="16">
        <v>24804.880000000001</v>
      </c>
      <c r="I50" s="4">
        <f>G50-H50</f>
        <v>24804.880000000001</v>
      </c>
    </row>
    <row r="51" spans="1:9">
      <c r="A51" s="12">
        <v>45005</v>
      </c>
      <c r="B51" s="13" t="s">
        <v>85</v>
      </c>
      <c r="C51" s="13" t="s">
        <v>177</v>
      </c>
      <c r="D51" s="13" t="s">
        <v>9</v>
      </c>
      <c r="E51" s="16">
        <v>12000</v>
      </c>
      <c r="F51" s="16">
        <v>21292.65</v>
      </c>
      <c r="G51" s="16">
        <v>11712.42</v>
      </c>
      <c r="I51" s="4">
        <f>G51-H51</f>
        <v>11712.42</v>
      </c>
    </row>
    <row r="52" spans="1:9">
      <c r="A52" s="12">
        <v>45022</v>
      </c>
      <c r="B52" s="13" t="s">
        <v>87</v>
      </c>
      <c r="C52" s="13" t="s">
        <v>178</v>
      </c>
      <c r="D52" s="13" t="s">
        <v>9</v>
      </c>
      <c r="E52" s="16">
        <v>3000</v>
      </c>
      <c r="F52" s="16">
        <v>5627.78</v>
      </c>
      <c r="G52" s="16">
        <v>2955.3</v>
      </c>
      <c r="I52" s="4">
        <f>G52-H52</f>
        <v>2955.3</v>
      </c>
    </row>
    <row r="53" spans="1:9">
      <c r="A53" s="12">
        <v>45022</v>
      </c>
      <c r="B53" s="13" t="s">
        <v>88</v>
      </c>
      <c r="C53" s="13" t="s">
        <v>179</v>
      </c>
      <c r="D53" s="13" t="s">
        <v>9</v>
      </c>
      <c r="E53" s="16">
        <v>17750</v>
      </c>
      <c r="F53" s="16">
        <v>31848.76</v>
      </c>
      <c r="G53" s="16">
        <v>17360.400000000001</v>
      </c>
      <c r="I53" s="4">
        <f>G53-H53</f>
        <v>17360.400000000001</v>
      </c>
    </row>
    <row r="54" spans="1:9">
      <c r="A54" s="12">
        <v>45030</v>
      </c>
      <c r="B54" s="13" t="s">
        <v>89</v>
      </c>
      <c r="C54" s="13" t="s">
        <v>180</v>
      </c>
      <c r="D54" s="13" t="s">
        <v>9</v>
      </c>
      <c r="E54" s="16">
        <v>22273.16</v>
      </c>
      <c r="F54" s="16">
        <v>36701.730000000003</v>
      </c>
      <c r="G54" s="16">
        <v>21916.25</v>
      </c>
      <c r="I54" s="4">
        <f>G54-H54</f>
        <v>21916.25</v>
      </c>
    </row>
    <row r="55" spans="1:9">
      <c r="A55" s="12">
        <v>45027</v>
      </c>
      <c r="B55" s="13" t="s">
        <v>90</v>
      </c>
      <c r="C55" s="13" t="s">
        <v>181</v>
      </c>
      <c r="D55" s="13" t="s">
        <v>9</v>
      </c>
      <c r="E55" s="16">
        <v>22562</v>
      </c>
      <c r="F55" s="16">
        <v>39619.32</v>
      </c>
      <c r="G55" s="16">
        <v>22473.09</v>
      </c>
      <c r="I55" s="4">
        <f>G55-H55</f>
        <v>22473.09</v>
      </c>
    </row>
    <row r="56" spans="1:9">
      <c r="A56" s="12">
        <v>45034</v>
      </c>
      <c r="B56" s="13" t="s">
        <v>91</v>
      </c>
      <c r="C56" s="13" t="s">
        <v>182</v>
      </c>
      <c r="D56" s="13" t="s">
        <v>9</v>
      </c>
      <c r="E56" s="16">
        <v>13000</v>
      </c>
      <c r="F56" s="16">
        <v>22080.92</v>
      </c>
      <c r="G56" s="16">
        <v>12750.09</v>
      </c>
      <c r="I56" s="4">
        <f>G56-H56</f>
        <v>12750.09</v>
      </c>
    </row>
    <row r="57" spans="1:9">
      <c r="A57" s="12">
        <v>45030</v>
      </c>
      <c r="B57" s="13" t="s">
        <v>106</v>
      </c>
      <c r="C57" s="13" t="s">
        <v>183</v>
      </c>
      <c r="D57" s="13" t="s">
        <v>9</v>
      </c>
      <c r="E57" s="16">
        <v>23000</v>
      </c>
      <c r="F57" s="16">
        <v>41958.81</v>
      </c>
      <c r="G57" s="16">
        <v>22242.15</v>
      </c>
      <c r="I57" s="4">
        <f>G57-H57</f>
        <v>22242.15</v>
      </c>
    </row>
    <row r="58" spans="1:9">
      <c r="A58" s="12">
        <v>45031</v>
      </c>
      <c r="B58" s="13" t="s">
        <v>92</v>
      </c>
      <c r="C58" s="13" t="s">
        <v>184</v>
      </c>
      <c r="D58" s="13" t="s">
        <v>9</v>
      </c>
      <c r="E58" s="16">
        <v>5942.59</v>
      </c>
      <c r="F58" s="16">
        <v>11045.2</v>
      </c>
      <c r="G58" s="16">
        <v>5834.51</v>
      </c>
      <c r="I58" s="4">
        <f>G58-H58</f>
        <v>5834.51</v>
      </c>
    </row>
    <row r="59" spans="1:9">
      <c r="A59" s="12">
        <v>45057</v>
      </c>
      <c r="B59" s="13" t="s">
        <v>93</v>
      </c>
      <c r="C59" s="13" t="s">
        <v>185</v>
      </c>
      <c r="D59" s="13" t="s">
        <v>9</v>
      </c>
      <c r="E59" s="16">
        <v>9200</v>
      </c>
      <c r="F59" s="16">
        <v>16571.25</v>
      </c>
      <c r="G59" s="16">
        <v>9126.0499999999993</v>
      </c>
      <c r="I59" s="4">
        <f>G59-H59</f>
        <v>9126.0499999999993</v>
      </c>
    </row>
    <row r="60" spans="1:9">
      <c r="A60" s="12">
        <v>45033</v>
      </c>
      <c r="B60" s="13" t="s">
        <v>94</v>
      </c>
      <c r="C60" s="13" t="s">
        <v>186</v>
      </c>
      <c r="D60" s="13" t="s">
        <v>9</v>
      </c>
      <c r="E60" s="16">
        <v>15300</v>
      </c>
      <c r="F60" s="16">
        <v>28112.2</v>
      </c>
      <c r="G60" s="16">
        <v>14980.68</v>
      </c>
      <c r="I60" s="4">
        <f>G60-H60</f>
        <v>14980.68</v>
      </c>
    </row>
    <row r="61" spans="1:9">
      <c r="A61" s="12">
        <v>45035</v>
      </c>
      <c r="B61" s="13" t="s">
        <v>95</v>
      </c>
      <c r="C61" s="13" t="s">
        <v>187</v>
      </c>
      <c r="D61" s="13" t="s">
        <v>9</v>
      </c>
      <c r="E61" s="16">
        <v>11470</v>
      </c>
      <c r="F61" s="16">
        <v>20279.13</v>
      </c>
      <c r="G61" s="16">
        <v>11212.41</v>
      </c>
      <c r="I61" s="4">
        <f>G61-H61</f>
        <v>11212.41</v>
      </c>
    </row>
    <row r="62" spans="1:9">
      <c r="A62" s="12">
        <v>45034</v>
      </c>
      <c r="B62" s="13" t="s">
        <v>96</v>
      </c>
      <c r="C62" s="13" t="s">
        <v>188</v>
      </c>
      <c r="D62" s="13" t="s">
        <v>9</v>
      </c>
      <c r="E62" s="16">
        <v>23900</v>
      </c>
      <c r="F62" s="16">
        <v>43914.98</v>
      </c>
      <c r="G62" s="16">
        <v>23401.23</v>
      </c>
      <c r="I62" s="4">
        <f>G62-H62</f>
        <v>23401.23</v>
      </c>
    </row>
    <row r="63" spans="1:9">
      <c r="A63" s="12">
        <v>45040</v>
      </c>
      <c r="B63" s="13" t="s">
        <v>97</v>
      </c>
      <c r="C63" s="13" t="s">
        <v>189</v>
      </c>
      <c r="D63" s="13" t="s">
        <v>9</v>
      </c>
      <c r="E63" s="16">
        <v>12502.93</v>
      </c>
      <c r="F63" s="16">
        <v>21197.74</v>
      </c>
      <c r="G63" s="16">
        <v>12168.42</v>
      </c>
      <c r="I63" s="4">
        <f>G63-H63</f>
        <v>12168.42</v>
      </c>
    </row>
    <row r="64" spans="1:9">
      <c r="A64" s="12">
        <v>45034</v>
      </c>
      <c r="B64" s="13" t="s">
        <v>98</v>
      </c>
      <c r="C64" s="13" t="s">
        <v>190</v>
      </c>
      <c r="D64" s="13" t="s">
        <v>9</v>
      </c>
      <c r="E64" s="16">
        <v>20016.48</v>
      </c>
      <c r="F64" s="16">
        <v>33039.5</v>
      </c>
      <c r="G64" s="16">
        <v>19506.64</v>
      </c>
      <c r="I64" s="4">
        <f>G64-H64</f>
        <v>19506.64</v>
      </c>
    </row>
    <row r="65" spans="1:9">
      <c r="A65" s="12">
        <v>45042</v>
      </c>
      <c r="B65" s="13" t="s">
        <v>99</v>
      </c>
      <c r="C65" s="13" t="s">
        <v>191</v>
      </c>
      <c r="D65" s="13" t="s">
        <v>9</v>
      </c>
      <c r="E65" s="16">
        <v>7800</v>
      </c>
      <c r="F65" s="16">
        <v>14507.53</v>
      </c>
      <c r="G65" s="16">
        <v>7696.65</v>
      </c>
      <c r="I65" s="4">
        <f>G65-H65</f>
        <v>7696.65</v>
      </c>
    </row>
    <row r="66" spans="1:9">
      <c r="A66" s="12">
        <v>45041</v>
      </c>
      <c r="B66" s="13" t="s">
        <v>107</v>
      </c>
      <c r="C66" s="13" t="s">
        <v>192</v>
      </c>
      <c r="D66" s="13" t="s">
        <v>9</v>
      </c>
      <c r="E66" s="16">
        <v>12100</v>
      </c>
      <c r="F66" s="16">
        <v>22541.41</v>
      </c>
      <c r="G66" s="16">
        <v>11959.09</v>
      </c>
      <c r="I66" s="4">
        <f>G66-H66</f>
        <v>11959.09</v>
      </c>
    </row>
    <row r="67" spans="1:9">
      <c r="A67" s="12">
        <v>45043</v>
      </c>
      <c r="B67" s="13" t="s">
        <v>100</v>
      </c>
      <c r="C67" s="13" t="s">
        <v>193</v>
      </c>
      <c r="D67" s="13" t="s">
        <v>9</v>
      </c>
      <c r="E67" s="16">
        <v>8600</v>
      </c>
      <c r="F67" s="16">
        <v>15995.54</v>
      </c>
      <c r="G67" s="16">
        <v>8486.06</v>
      </c>
      <c r="I67" s="4">
        <f>G67-H67</f>
        <v>8486.06</v>
      </c>
    </row>
    <row r="68" spans="1:9">
      <c r="A68" s="12">
        <v>45049</v>
      </c>
      <c r="B68" s="13" t="s">
        <v>194</v>
      </c>
      <c r="C68" s="13" t="s">
        <v>195</v>
      </c>
      <c r="D68" s="13" t="s">
        <v>9</v>
      </c>
      <c r="E68" s="16">
        <v>4590</v>
      </c>
      <c r="F68" s="16">
        <v>8543.42</v>
      </c>
      <c r="G68" s="16">
        <v>4532.82</v>
      </c>
      <c r="I68" s="4">
        <f>G68-H68</f>
        <v>4532.82</v>
      </c>
    </row>
    <row r="69" spans="1:9">
      <c r="A69" s="12">
        <v>45044</v>
      </c>
      <c r="B69" s="13" t="s">
        <v>108</v>
      </c>
      <c r="C69" s="13" t="s">
        <v>196</v>
      </c>
      <c r="D69" s="13" t="s">
        <v>9</v>
      </c>
      <c r="E69" s="16">
        <v>22300</v>
      </c>
      <c r="F69" s="16">
        <v>41395.279999999999</v>
      </c>
      <c r="G69" s="16">
        <v>21735.72</v>
      </c>
      <c r="I69" s="4">
        <f>G69-H69</f>
        <v>21735.72</v>
      </c>
    </row>
    <row r="70" spans="1:9">
      <c r="A70" s="12">
        <v>45092</v>
      </c>
      <c r="B70" s="13" t="s">
        <v>109</v>
      </c>
      <c r="C70" s="13" t="s">
        <v>197</v>
      </c>
      <c r="D70" s="13" t="s">
        <v>9</v>
      </c>
      <c r="E70" s="16">
        <v>15300</v>
      </c>
      <c r="F70" s="16">
        <v>28576.87</v>
      </c>
      <c r="G70" s="16">
        <v>15300</v>
      </c>
      <c r="I70" s="4">
        <f>G70-H70</f>
        <v>15300</v>
      </c>
    </row>
    <row r="71" spans="1:9">
      <c r="A71" s="12">
        <v>45054</v>
      </c>
      <c r="B71" s="13" t="s">
        <v>110</v>
      </c>
      <c r="C71" s="13" t="s">
        <v>198</v>
      </c>
      <c r="D71" s="13" t="s">
        <v>9</v>
      </c>
      <c r="E71" s="16">
        <v>20000</v>
      </c>
      <c r="F71" s="16">
        <v>36865.040000000001</v>
      </c>
      <c r="G71" s="16">
        <v>19558.29</v>
      </c>
      <c r="I71" s="4">
        <f>G71-H71</f>
        <v>19558.29</v>
      </c>
    </row>
    <row r="72" spans="1:9">
      <c r="A72" s="12">
        <v>45055</v>
      </c>
      <c r="B72" s="13" t="s">
        <v>111</v>
      </c>
      <c r="C72" s="13" t="s">
        <v>199</v>
      </c>
      <c r="D72" s="13" t="s">
        <v>9</v>
      </c>
      <c r="E72" s="16">
        <v>20000</v>
      </c>
      <c r="F72" s="16">
        <v>34975.26</v>
      </c>
      <c r="G72" s="16">
        <v>19621.07</v>
      </c>
      <c r="I72" s="4">
        <f>G72-H72</f>
        <v>19621.07</v>
      </c>
    </row>
    <row r="73" spans="1:9">
      <c r="A73" s="12">
        <v>45058</v>
      </c>
      <c r="B73" s="13" t="s">
        <v>112</v>
      </c>
      <c r="C73" s="13" t="s">
        <v>200</v>
      </c>
      <c r="D73" s="13" t="s">
        <v>9</v>
      </c>
      <c r="E73" s="16">
        <v>10039.24</v>
      </c>
      <c r="F73" s="16">
        <v>13878.7</v>
      </c>
      <c r="G73" s="16">
        <v>9775.01</v>
      </c>
      <c r="I73" s="4">
        <f>G73-H73</f>
        <v>9775.01</v>
      </c>
    </row>
    <row r="74" spans="1:9">
      <c r="A74" s="12">
        <v>45058</v>
      </c>
      <c r="B74" s="13" t="s">
        <v>113</v>
      </c>
      <c r="C74" s="13" t="s">
        <v>201</v>
      </c>
      <c r="D74" s="13" t="s">
        <v>9</v>
      </c>
      <c r="E74" s="16">
        <v>13000</v>
      </c>
      <c r="F74" s="16">
        <v>22120.45</v>
      </c>
      <c r="G74" s="16">
        <v>12842.44</v>
      </c>
      <c r="I74" s="4">
        <f>G74-H74</f>
        <v>12842.44</v>
      </c>
    </row>
    <row r="75" spans="1:9">
      <c r="A75" s="12">
        <v>45056</v>
      </c>
      <c r="B75" s="13" t="s">
        <v>114</v>
      </c>
      <c r="C75" s="13" t="s">
        <v>202</v>
      </c>
      <c r="D75" s="13" t="s">
        <v>9</v>
      </c>
      <c r="E75" s="16">
        <v>7590</v>
      </c>
      <c r="F75" s="16">
        <v>10273.200000000001</v>
      </c>
      <c r="G75" s="16">
        <v>6918.95</v>
      </c>
      <c r="I75" s="4">
        <f>G75-H75</f>
        <v>6918.95</v>
      </c>
    </row>
    <row r="76" spans="1:9">
      <c r="A76" s="12">
        <v>45061</v>
      </c>
      <c r="B76" s="13" t="s">
        <v>115</v>
      </c>
      <c r="C76" s="13" t="s">
        <v>203</v>
      </c>
      <c r="D76" s="13" t="s">
        <v>9</v>
      </c>
      <c r="E76" s="16">
        <v>19000</v>
      </c>
      <c r="F76" s="16">
        <v>36261.08</v>
      </c>
      <c r="G76" s="16">
        <v>18860.240000000002</v>
      </c>
      <c r="I76" s="4">
        <f>G76-H76</f>
        <v>18860.240000000002</v>
      </c>
    </row>
    <row r="77" spans="1:9">
      <c r="A77" s="12">
        <v>45062</v>
      </c>
      <c r="B77" s="13" t="s">
        <v>116</v>
      </c>
      <c r="C77" s="13" t="s">
        <v>204</v>
      </c>
      <c r="D77" s="13" t="s">
        <v>9</v>
      </c>
      <c r="E77" s="16">
        <v>18500</v>
      </c>
      <c r="F77" s="16">
        <v>33902.53</v>
      </c>
      <c r="G77" s="16">
        <v>18242.66</v>
      </c>
      <c r="I77" s="4">
        <f>G77-H77</f>
        <v>18242.66</v>
      </c>
    </row>
    <row r="78" spans="1:9">
      <c r="A78" s="12">
        <v>45061</v>
      </c>
      <c r="B78" s="13" t="s">
        <v>117</v>
      </c>
      <c r="C78" s="13" t="s">
        <v>205</v>
      </c>
      <c r="D78" s="13" t="s">
        <v>9</v>
      </c>
      <c r="E78" s="16">
        <v>20000</v>
      </c>
      <c r="F78" s="16">
        <v>36184</v>
      </c>
      <c r="G78" s="16">
        <v>19837.93</v>
      </c>
      <c r="I78" s="4">
        <f>G78-H78</f>
        <v>19837.93</v>
      </c>
    </row>
    <row r="79" spans="1:9">
      <c r="A79" s="12">
        <v>45064</v>
      </c>
      <c r="B79" s="13" t="s">
        <v>119</v>
      </c>
      <c r="C79" s="13" t="s">
        <v>206</v>
      </c>
      <c r="D79" s="13" t="s">
        <v>9</v>
      </c>
      <c r="E79" s="16">
        <v>21000</v>
      </c>
      <c r="F79" s="16">
        <v>40012.94</v>
      </c>
      <c r="G79" s="16">
        <v>20811.650000000001</v>
      </c>
      <c r="I79" s="4">
        <f>G79-H79</f>
        <v>20811.650000000001</v>
      </c>
    </row>
    <row r="80" spans="1:9">
      <c r="A80" s="12">
        <v>45065</v>
      </c>
      <c r="B80" s="13" t="s">
        <v>207</v>
      </c>
      <c r="C80" s="13" t="s">
        <v>208</v>
      </c>
      <c r="D80" s="13" t="s">
        <v>9</v>
      </c>
      <c r="E80" s="16">
        <v>13200</v>
      </c>
      <c r="F80" s="16">
        <v>25012.59</v>
      </c>
      <c r="G80" s="16">
        <v>13153.73</v>
      </c>
      <c r="I80" s="4">
        <f>G80-H80</f>
        <v>13153.73</v>
      </c>
    </row>
    <row r="81" spans="1:9" hidden="1">
      <c r="A81" s="12">
        <v>45070</v>
      </c>
      <c r="B81" s="13" t="s">
        <v>209</v>
      </c>
      <c r="C81" s="13" t="s">
        <v>210</v>
      </c>
      <c r="D81" s="13" t="s">
        <v>58</v>
      </c>
      <c r="E81" s="16">
        <v>13500</v>
      </c>
      <c r="F81" s="16">
        <v>0</v>
      </c>
      <c r="G81" s="16">
        <v>0</v>
      </c>
      <c r="I81" s="4">
        <f>G81-H81</f>
        <v>0</v>
      </c>
    </row>
    <row r="82" spans="1:9">
      <c r="A82" s="12">
        <v>45075</v>
      </c>
      <c r="B82" s="13" t="s">
        <v>120</v>
      </c>
      <c r="C82" s="13" t="s">
        <v>211</v>
      </c>
      <c r="D82" s="13" t="s">
        <v>9</v>
      </c>
      <c r="E82" s="16">
        <v>21600</v>
      </c>
      <c r="F82" s="16">
        <v>31457</v>
      </c>
      <c r="G82" s="16">
        <v>21240.81</v>
      </c>
      <c r="I82" s="4">
        <f>G82-H82</f>
        <v>21240.81</v>
      </c>
    </row>
    <row r="83" spans="1:9">
      <c r="A83" s="12">
        <v>45084</v>
      </c>
      <c r="B83" s="13" t="s">
        <v>121</v>
      </c>
      <c r="C83" s="13" t="s">
        <v>212</v>
      </c>
      <c r="D83" s="13" t="s">
        <v>9</v>
      </c>
      <c r="E83" s="16">
        <v>15000</v>
      </c>
      <c r="F83" s="16">
        <v>27424.12</v>
      </c>
      <c r="G83" s="16">
        <v>14815.08</v>
      </c>
      <c r="I83" s="4">
        <f>G83-H83</f>
        <v>14815.08</v>
      </c>
    </row>
    <row r="84" spans="1:9">
      <c r="A84" s="12">
        <v>45082</v>
      </c>
      <c r="B84" s="13" t="s">
        <v>213</v>
      </c>
      <c r="C84" s="13" t="s">
        <v>214</v>
      </c>
      <c r="D84" s="13" t="s">
        <v>9</v>
      </c>
      <c r="E84" s="16">
        <v>17550</v>
      </c>
      <c r="F84" s="16">
        <v>31835.56</v>
      </c>
      <c r="G84" s="16">
        <v>17380.919999999998</v>
      </c>
      <c r="I84" s="4">
        <f>G84-H84</f>
        <v>17380.919999999998</v>
      </c>
    </row>
    <row r="85" spans="1:9">
      <c r="A85" s="12">
        <v>45077</v>
      </c>
      <c r="B85" s="13" t="s">
        <v>215</v>
      </c>
      <c r="C85" s="13" t="s">
        <v>216</v>
      </c>
      <c r="D85" s="13" t="s">
        <v>9</v>
      </c>
      <c r="E85" s="16">
        <v>14500</v>
      </c>
      <c r="F85" s="16">
        <v>24734.26</v>
      </c>
      <c r="G85" s="16">
        <v>14305.14</v>
      </c>
      <c r="I85" s="4">
        <f>G85-H85</f>
        <v>14305.14</v>
      </c>
    </row>
    <row r="86" spans="1:9">
      <c r="A86" s="12">
        <v>45077</v>
      </c>
      <c r="B86" s="13" t="s">
        <v>217</v>
      </c>
      <c r="C86" s="13" t="s">
        <v>218</v>
      </c>
      <c r="D86" s="13" t="s">
        <v>9</v>
      </c>
      <c r="E86" s="16">
        <v>14200</v>
      </c>
      <c r="F86" s="16">
        <v>26341.95</v>
      </c>
      <c r="G86" s="16">
        <v>13913.84</v>
      </c>
      <c r="I86" s="4">
        <f>G86-H86</f>
        <v>13913.84</v>
      </c>
    </row>
    <row r="87" spans="1:9">
      <c r="A87" s="12">
        <v>45082</v>
      </c>
      <c r="B87" s="13" t="s">
        <v>219</v>
      </c>
      <c r="C87" s="13" t="s">
        <v>220</v>
      </c>
      <c r="D87" s="13" t="s">
        <v>9</v>
      </c>
      <c r="E87" s="16">
        <v>20100</v>
      </c>
      <c r="F87" s="16">
        <v>34327</v>
      </c>
      <c r="G87" s="16">
        <v>19657.7</v>
      </c>
      <c r="I87" s="4">
        <f>G87-H87</f>
        <v>19657.7</v>
      </c>
    </row>
    <row r="88" spans="1:9">
      <c r="A88" s="12">
        <v>45085</v>
      </c>
      <c r="B88" s="13" t="s">
        <v>221</v>
      </c>
      <c r="C88" s="13" t="s">
        <v>222</v>
      </c>
      <c r="D88" s="13" t="s">
        <v>9</v>
      </c>
      <c r="E88" s="16">
        <v>19800</v>
      </c>
      <c r="F88" s="16">
        <v>36990.01</v>
      </c>
      <c r="G88" s="16">
        <v>19432.7</v>
      </c>
      <c r="I88" s="4">
        <f>G88-H88</f>
        <v>19432.7</v>
      </c>
    </row>
    <row r="89" spans="1:9">
      <c r="A89" s="12">
        <v>45086</v>
      </c>
      <c r="B89" s="13" t="s">
        <v>223</v>
      </c>
      <c r="C89" s="13" t="s">
        <v>224</v>
      </c>
      <c r="D89" s="13" t="s">
        <v>9</v>
      </c>
      <c r="E89" s="16">
        <v>24000</v>
      </c>
      <c r="F89" s="16">
        <v>45681.15</v>
      </c>
      <c r="G89" s="16">
        <v>23917.119999999999</v>
      </c>
      <c r="I89" s="4">
        <f>G89-H89</f>
        <v>23917.119999999999</v>
      </c>
    </row>
    <row r="90" spans="1:9">
      <c r="A90" s="12">
        <v>45089</v>
      </c>
      <c r="B90" s="13" t="s">
        <v>225</v>
      </c>
      <c r="C90" s="13" t="s">
        <v>226</v>
      </c>
      <c r="D90" s="13" t="s">
        <v>9</v>
      </c>
      <c r="E90" s="16">
        <v>13900</v>
      </c>
      <c r="F90" s="16">
        <v>26521.83</v>
      </c>
      <c r="G90" s="16">
        <v>13885.85</v>
      </c>
      <c r="I90" s="4">
        <f>G90-H90</f>
        <v>13885.85</v>
      </c>
    </row>
    <row r="91" spans="1:9">
      <c r="A91" s="12">
        <v>45089</v>
      </c>
      <c r="B91" s="13" t="s">
        <v>227</v>
      </c>
      <c r="C91" s="13" t="s">
        <v>228</v>
      </c>
      <c r="D91" s="13" t="s">
        <v>9</v>
      </c>
      <c r="E91" s="16">
        <v>12300</v>
      </c>
      <c r="F91" s="16">
        <v>23335.46</v>
      </c>
      <c r="G91" s="16">
        <v>12217.59</v>
      </c>
      <c r="I91" s="4">
        <f>G91-H91</f>
        <v>12217.59</v>
      </c>
    </row>
    <row r="92" spans="1:9">
      <c r="A92" s="12">
        <v>45098</v>
      </c>
      <c r="B92" s="13" t="s">
        <v>229</v>
      </c>
      <c r="C92" s="13" t="s">
        <v>230</v>
      </c>
      <c r="D92" s="13" t="s">
        <v>9</v>
      </c>
      <c r="E92" s="16">
        <v>15875</v>
      </c>
      <c r="F92" s="16">
        <v>29003.59</v>
      </c>
      <c r="G92" s="16">
        <v>15768.69</v>
      </c>
      <c r="I92" s="4">
        <f>G92-H92</f>
        <v>15768.69</v>
      </c>
    </row>
    <row r="93" spans="1:9">
      <c r="A93" s="12">
        <v>45089</v>
      </c>
      <c r="B93" s="13" t="s">
        <v>231</v>
      </c>
      <c r="C93" s="13" t="s">
        <v>232</v>
      </c>
      <c r="D93" s="13" t="s">
        <v>9</v>
      </c>
      <c r="E93" s="16">
        <v>14600</v>
      </c>
      <c r="F93" s="16">
        <v>27676.45</v>
      </c>
      <c r="G93" s="16">
        <v>14490.33</v>
      </c>
      <c r="I93" s="4">
        <f>G93-H93</f>
        <v>14490.33</v>
      </c>
    </row>
    <row r="94" spans="1:9">
      <c r="A94" s="12">
        <v>45092</v>
      </c>
      <c r="B94" s="13" t="s">
        <v>233</v>
      </c>
      <c r="C94" s="13" t="s">
        <v>234</v>
      </c>
      <c r="D94" s="13" t="s">
        <v>9</v>
      </c>
      <c r="E94" s="16">
        <v>9100</v>
      </c>
      <c r="F94" s="16">
        <v>16996.29</v>
      </c>
      <c r="G94" s="16">
        <v>9100</v>
      </c>
      <c r="I94" s="4">
        <f>G94-H94</f>
        <v>9100</v>
      </c>
    </row>
    <row r="95" spans="1:9">
      <c r="A95" s="12">
        <v>45092</v>
      </c>
      <c r="B95" s="13" t="s">
        <v>235</v>
      </c>
      <c r="C95" s="13" t="s">
        <v>236</v>
      </c>
      <c r="D95" s="13" t="s">
        <v>9</v>
      </c>
      <c r="E95" s="16">
        <v>12500</v>
      </c>
      <c r="F95" s="16">
        <v>22784.44</v>
      </c>
      <c r="G95" s="16">
        <v>12387.87</v>
      </c>
      <c r="I95" s="4">
        <f>G95-H95</f>
        <v>12387.87</v>
      </c>
    </row>
    <row r="96" spans="1:9">
      <c r="A96" s="12">
        <v>45098</v>
      </c>
      <c r="B96" s="13" t="s">
        <v>237</v>
      </c>
      <c r="C96" s="13" t="s">
        <v>238</v>
      </c>
      <c r="D96" s="13" t="s">
        <v>9</v>
      </c>
      <c r="E96" s="16">
        <v>9600</v>
      </c>
      <c r="F96" s="16">
        <v>17538.830000000002</v>
      </c>
      <c r="G96" s="16">
        <v>9535.7099999999991</v>
      </c>
      <c r="I96" s="4">
        <f>G96-H96</f>
        <v>9535.7099999999991</v>
      </c>
    </row>
    <row r="97" spans="1:9">
      <c r="A97" s="12">
        <v>45112</v>
      </c>
      <c r="B97" s="13">
        <v>2429</v>
      </c>
      <c r="C97" s="13" t="s">
        <v>239</v>
      </c>
      <c r="D97" s="13" t="s">
        <v>9</v>
      </c>
      <c r="E97" s="16">
        <v>5900</v>
      </c>
      <c r="F97" s="16">
        <v>10265.94</v>
      </c>
      <c r="G97" s="16">
        <v>5900</v>
      </c>
      <c r="I97" s="4">
        <f>G97-H97</f>
        <v>5900</v>
      </c>
    </row>
    <row r="98" spans="1:9">
      <c r="A98" s="12">
        <v>45100</v>
      </c>
      <c r="B98" s="13">
        <v>2593</v>
      </c>
      <c r="C98" s="13" t="s">
        <v>240</v>
      </c>
      <c r="D98" s="13" t="s">
        <v>9</v>
      </c>
      <c r="E98" s="16">
        <v>6151.7</v>
      </c>
      <c r="F98" s="16">
        <v>11529.94</v>
      </c>
      <c r="G98" s="16">
        <v>5997.26</v>
      </c>
      <c r="I98" s="4">
        <f>G98-H98</f>
        <v>5997.26</v>
      </c>
    </row>
    <row r="99" spans="1:9">
      <c r="A99" s="12">
        <v>45103</v>
      </c>
      <c r="B99" s="13">
        <v>2873</v>
      </c>
      <c r="C99" s="13" t="s">
        <v>241</v>
      </c>
      <c r="D99" s="13" t="s">
        <v>9</v>
      </c>
      <c r="E99" s="16">
        <v>19183.18</v>
      </c>
      <c r="F99" s="16">
        <v>36680.39</v>
      </c>
      <c r="G99" s="16">
        <v>19183.18</v>
      </c>
      <c r="H99" s="4"/>
      <c r="I99" s="4">
        <f>G99-H99</f>
        <v>19183.18</v>
      </c>
    </row>
    <row r="100" spans="1:9">
      <c r="A100" s="17"/>
      <c r="D100" s="18"/>
      <c r="G100" s="6">
        <f>SUM(G2:G99)</f>
        <v>1409170.9900000002</v>
      </c>
      <c r="H100" s="30">
        <f>SUM(H2:H99)</f>
        <v>58823.03</v>
      </c>
      <c r="I100" s="31">
        <f>SUM(I2:I99)</f>
        <v>1350347.9600000004</v>
      </c>
    </row>
    <row r="101" spans="1:9">
      <c r="A101" s="17"/>
      <c r="D101" s="18"/>
    </row>
    <row r="102" spans="1:9">
      <c r="A102" s="17"/>
      <c r="D102" s="18"/>
    </row>
    <row r="103" spans="1:9">
      <c r="A103" s="17"/>
      <c r="D103" s="18"/>
    </row>
    <row r="104" spans="1:9">
      <c r="A104" s="17"/>
      <c r="D104" s="18"/>
    </row>
    <row r="105" spans="1:9">
      <c r="A105" s="17"/>
      <c r="D105" s="18"/>
    </row>
    <row r="106" spans="1:9">
      <c r="A106" s="17"/>
      <c r="D106" s="18"/>
    </row>
    <row r="107" spans="1:9">
      <c r="A107" s="17"/>
      <c r="D107" s="18"/>
    </row>
    <row r="108" spans="1:9">
      <c r="A108" s="17"/>
      <c r="D108" s="18"/>
    </row>
    <row r="109" spans="1:9">
      <c r="A109" s="17"/>
      <c r="D109" s="18"/>
    </row>
  </sheetData>
  <autoFilter ref="A1:V100" xr:uid="{B75DD752-CAAE-4C0A-A67D-0E4B5BF963D3}">
    <filterColumn colId="3">
      <filters blank="1">
        <filter val="Active"/>
        <filter val="Past due"/>
        <filter val="Written off in Q1"/>
        <filter val="Written off in Q2"/>
      </filters>
    </filterColumn>
  </autoFilter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5182-814B-4617-BC2B-5E30B1F1C32A}">
  <sheetPr>
    <outlinePr summaryBelow="0" summaryRight="0"/>
  </sheetPr>
  <dimension ref="A1:J122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9" width="20.140625" style="5" customWidth="1"/>
    <col min="10" max="10" width="15.140625" customWidth="1"/>
    <col min="11" max="16384" width="15.140625" style="2"/>
  </cols>
  <sheetData>
    <row r="1" spans="1:9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/>
    </row>
    <row r="2" spans="1:9" customFormat="1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32478.75</v>
      </c>
    </row>
    <row r="3" spans="1:9" customFormat="1" ht="15.75" customHeight="1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I3" s="16">
        <v>24676.17</v>
      </c>
    </row>
    <row r="4" spans="1:9" customFormat="1" ht="15.75" customHeight="1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14861.22</v>
      </c>
      <c r="I4" s="16"/>
    </row>
    <row r="5" spans="1:9" customFormat="1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39481.69</v>
      </c>
    </row>
    <row r="6" spans="1:9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243</v>
      </c>
      <c r="F6" s="15">
        <v>14400</v>
      </c>
      <c r="G6" s="16">
        <v>14548.01</v>
      </c>
      <c r="H6" s="16">
        <v>14439.1</v>
      </c>
      <c r="I6" s="16"/>
    </row>
    <row r="7" spans="1:9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22392.82</v>
      </c>
      <c r="I7" s="16"/>
    </row>
    <row r="8" spans="1:9" customFormat="1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28617.49</v>
      </c>
    </row>
    <row r="9" spans="1:9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10920.43</v>
      </c>
      <c r="I9" s="16"/>
    </row>
    <row r="10" spans="1:9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11680.6</v>
      </c>
      <c r="I10" s="16"/>
    </row>
    <row r="11" spans="1:9" customFormat="1" ht="15.75" customHeight="1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17674.900000000001</v>
      </c>
      <c r="I11" s="16"/>
    </row>
    <row r="12" spans="1:9" customFormat="1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</row>
    <row r="13" spans="1:9" customFormat="1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11919.47</v>
      </c>
      <c r="I13" s="16"/>
    </row>
    <row r="14" spans="1:9" customFormat="1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7287.79</v>
      </c>
      <c r="I14" s="16"/>
    </row>
    <row r="15" spans="1:9" customFormat="1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17323.169999999998</v>
      </c>
    </row>
    <row r="16" spans="1:9" customFormat="1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22774.44</v>
      </c>
      <c r="I16" s="16"/>
    </row>
    <row r="17" spans="1:9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22760.36</v>
      </c>
      <c r="I17" s="16"/>
    </row>
    <row r="18" spans="1:9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10423.950000000001</v>
      </c>
      <c r="I18" s="16"/>
    </row>
    <row r="19" spans="1:9" customFormat="1" ht="15.75" customHeight="1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/>
    </row>
    <row r="20" spans="1:9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17329.150000000001</v>
      </c>
      <c r="I20" s="16"/>
    </row>
    <row r="21" spans="1:9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2406.3000000000002</v>
      </c>
      <c r="I21" s="16"/>
    </row>
    <row r="22" spans="1:9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21216.85</v>
      </c>
      <c r="I22" s="16"/>
    </row>
    <row r="23" spans="1:9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22739.4</v>
      </c>
      <c r="I23" s="16"/>
    </row>
    <row r="24" spans="1:9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18098.189999999999</v>
      </c>
      <c r="I24" s="16"/>
    </row>
    <row r="25" spans="1:9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18765.07</v>
      </c>
      <c r="I25" s="16"/>
    </row>
    <row r="26" spans="1:9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6650</v>
      </c>
      <c r="I26" s="16"/>
    </row>
    <row r="27" spans="1:9" customFormat="1" ht="15.75" customHeight="1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/>
    </row>
    <row r="28" spans="1:9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9082.2800000000007</v>
      </c>
      <c r="I28" s="16"/>
    </row>
    <row r="29" spans="1:9" customFormat="1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24776.55</v>
      </c>
    </row>
    <row r="30" spans="1:9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23756.37</v>
      </c>
      <c r="I30" s="16"/>
    </row>
    <row r="31" spans="1:9" customFormat="1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9401.61</v>
      </c>
      <c r="I31" s="16"/>
    </row>
    <row r="32" spans="1:9" customFormat="1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13706.8</v>
      </c>
      <c r="I32" s="16"/>
    </row>
    <row r="33" spans="1:9" customFormat="1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19132.16</v>
      </c>
      <c r="I33" s="16"/>
    </row>
    <row r="34" spans="1:9" customFormat="1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21858.12</v>
      </c>
      <c r="I34" s="16"/>
    </row>
    <row r="35" spans="1:9" customFormat="1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</row>
    <row r="36" spans="1:9" customFormat="1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28921.3</v>
      </c>
    </row>
    <row r="37" spans="1:9" customFormat="1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27571.21</v>
      </c>
    </row>
    <row r="38" spans="1:9" customFormat="1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24104.03</v>
      </c>
      <c r="I38" s="16"/>
    </row>
    <row r="39" spans="1:9" customFormat="1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9534.9500000000007</v>
      </c>
      <c r="I39" s="16"/>
    </row>
    <row r="40" spans="1:9" customFormat="1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9563.1200000000008</v>
      </c>
      <c r="I40" s="16"/>
    </row>
    <row r="41" spans="1:9" customFormat="1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19319.46</v>
      </c>
      <c r="I41" s="16"/>
    </row>
    <row r="42" spans="1:9" customFormat="1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14804.3</v>
      </c>
      <c r="I42" s="16"/>
    </row>
    <row r="43" spans="1:9" customFormat="1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14454.27</v>
      </c>
      <c r="I43" s="16"/>
    </row>
    <row r="44" spans="1:9" customFormat="1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16645.63</v>
      </c>
      <c r="I44" s="16"/>
    </row>
    <row r="45" spans="1:9" customFormat="1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11755.15</v>
      </c>
      <c r="I45" s="16"/>
    </row>
    <row r="46" spans="1:9" customFormat="1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5765.18</v>
      </c>
      <c r="I46" s="16"/>
    </row>
    <row r="47" spans="1:9" customFormat="1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13213.06</v>
      </c>
      <c r="I47" s="16"/>
    </row>
    <row r="48" spans="1:9" customFormat="1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10849.24</v>
      </c>
      <c r="I48" s="16"/>
    </row>
    <row r="49" spans="1:9" customFormat="1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15066.92</v>
      </c>
      <c r="I49" s="16"/>
    </row>
    <row r="50" spans="1:9" customFormat="1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24605.200000000001</v>
      </c>
      <c r="I50" s="16"/>
    </row>
    <row r="51" spans="1:9" customFormat="1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11612.05</v>
      </c>
      <c r="I51" s="16"/>
    </row>
    <row r="52" spans="1:9" customFormat="1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2932.11</v>
      </c>
      <c r="I52" s="16"/>
    </row>
    <row r="53" spans="1:9" customFormat="1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17845.240000000002</v>
      </c>
      <c r="I53" s="16"/>
    </row>
    <row r="54" spans="1:9" customFormat="1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21671.4</v>
      </c>
      <c r="I54" s="16"/>
    </row>
    <row r="55" spans="1:9" customFormat="1" ht="15.75" customHeight="1">
      <c r="A55" s="12">
        <v>45027</v>
      </c>
      <c r="B55" s="13" t="s">
        <v>88</v>
      </c>
      <c r="C55" s="13" t="s">
        <v>9</v>
      </c>
      <c r="D55" s="14" t="s">
        <v>74</v>
      </c>
      <c r="E55" s="13" t="s">
        <v>32</v>
      </c>
      <c r="F55" s="15">
        <v>22675</v>
      </c>
      <c r="G55" s="16">
        <v>22562</v>
      </c>
      <c r="H55" s="16">
        <v>22292.6</v>
      </c>
      <c r="I55" s="16"/>
    </row>
    <row r="56" spans="1:9" customFormat="1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12971.36</v>
      </c>
      <c r="I56" s="16"/>
    </row>
    <row r="57" spans="1:9" customFormat="1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22061.89</v>
      </c>
      <c r="I57" s="16"/>
    </row>
    <row r="58" spans="1:9" customFormat="1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5792.11</v>
      </c>
      <c r="I58" s="16"/>
    </row>
    <row r="59" spans="1:9" customFormat="1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9050.44</v>
      </c>
      <c r="I59" s="16"/>
    </row>
    <row r="60" spans="1:9" customFormat="1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14868.49</v>
      </c>
      <c r="I60" s="16"/>
    </row>
    <row r="61" spans="1:9" customFormat="1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11123.57</v>
      </c>
      <c r="I61" s="16"/>
    </row>
    <row r="62" spans="1:9" customFormat="1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23225.99</v>
      </c>
      <c r="I62" s="16"/>
    </row>
    <row r="63" spans="1:9" customFormat="1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12066.49</v>
      </c>
      <c r="I63" s="16"/>
    </row>
    <row r="64" spans="1:9" customFormat="1" ht="15.75" customHeight="1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19275.88</v>
      </c>
      <c r="I64" s="16"/>
    </row>
    <row r="65" spans="1:9" customFormat="1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7639.88</v>
      </c>
      <c r="I65" s="16"/>
    </row>
    <row r="66" spans="1:9" customFormat="1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11870.87</v>
      </c>
      <c r="I66" s="16"/>
    </row>
    <row r="67" spans="1:9" customFormat="1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8423.4599999999991</v>
      </c>
      <c r="I67" s="16"/>
    </row>
    <row r="68" spans="1:9" customFormat="1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4510.49</v>
      </c>
      <c r="I68" s="16"/>
    </row>
    <row r="69" spans="1:9" customFormat="1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11</v>
      </c>
      <c r="F69" s="15">
        <v>22300</v>
      </c>
      <c r="G69" s="16">
        <v>22300</v>
      </c>
      <c r="H69" s="16">
        <v>21565.200000000001</v>
      </c>
      <c r="I69" s="16"/>
    </row>
    <row r="70" spans="1:9" customFormat="1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15180.58</v>
      </c>
      <c r="I70" s="16"/>
    </row>
    <row r="71" spans="1:9" customFormat="1" ht="15.75" customHeight="1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19414.03</v>
      </c>
      <c r="I71" s="16"/>
    </row>
    <row r="72" spans="1:9" customFormat="1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19463.5</v>
      </c>
      <c r="I72" s="16"/>
    </row>
    <row r="73" spans="1:9" customFormat="1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9594.43</v>
      </c>
      <c r="I73" s="16"/>
    </row>
    <row r="74" spans="1:9" customFormat="1" ht="15.75" customHeight="1">
      <c r="A74" s="12">
        <v>45058</v>
      </c>
      <c r="B74" s="13" t="s">
        <v>111</v>
      </c>
      <c r="C74" s="13" t="s">
        <v>9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12734.86</v>
      </c>
      <c r="I74" s="16"/>
    </row>
    <row r="75" spans="1:9" customFormat="1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6796.38</v>
      </c>
      <c r="I75" s="16"/>
    </row>
    <row r="76" spans="1:9" customFormat="1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18716.990000000002</v>
      </c>
      <c r="I76" s="16"/>
    </row>
    <row r="77" spans="1:9" customFormat="1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18106.240000000002</v>
      </c>
      <c r="I77" s="16"/>
    </row>
    <row r="78" spans="1:9" customFormat="1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19685.28</v>
      </c>
      <c r="I78" s="16"/>
    </row>
    <row r="79" spans="1:9" customFormat="1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32</v>
      </c>
      <c r="F79" s="15">
        <v>21000</v>
      </c>
      <c r="G79" s="16">
        <v>21000</v>
      </c>
      <c r="H79" s="16">
        <v>20653.580000000002</v>
      </c>
      <c r="I79" s="16"/>
    </row>
    <row r="80" spans="1:9" customFormat="1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13059.57</v>
      </c>
      <c r="I80" s="16"/>
    </row>
    <row r="81" spans="1:9" customFormat="1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</row>
    <row r="82" spans="1:9" customFormat="1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20873.57</v>
      </c>
      <c r="I82" s="16"/>
    </row>
    <row r="83" spans="1:9" customFormat="1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14695.82</v>
      </c>
      <c r="I83" s="16"/>
    </row>
    <row r="84" spans="1:9" customFormat="1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17249.099999999999</v>
      </c>
      <c r="I84" s="16"/>
    </row>
    <row r="85" spans="1:9" customFormat="1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14126.96</v>
      </c>
      <c r="I85" s="16"/>
    </row>
    <row r="86" spans="1:9" customFormat="1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13812.74</v>
      </c>
      <c r="I86" s="16"/>
    </row>
    <row r="87" spans="1:9" customFormat="1" ht="15.75" customHeight="1">
      <c r="A87" s="12">
        <v>45082</v>
      </c>
      <c r="B87" s="13" t="s">
        <v>213</v>
      </c>
      <c r="C87" s="13" t="s">
        <v>9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19485.240000000002</v>
      </c>
      <c r="I87" s="16"/>
    </row>
    <row r="88" spans="1:9" customFormat="1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19177.5</v>
      </c>
      <c r="I88" s="16"/>
    </row>
    <row r="89" spans="1:9" customFormat="1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23748.48</v>
      </c>
      <c r="I89" s="16"/>
    </row>
    <row r="90" spans="1:9" customFormat="1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13787.95</v>
      </c>
      <c r="I90" s="16"/>
    </row>
    <row r="91" spans="1:9" customFormat="1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11831.81</v>
      </c>
      <c r="I91" s="16"/>
    </row>
    <row r="92" spans="1:9" customFormat="1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15650.81</v>
      </c>
      <c r="I92" s="16"/>
    </row>
    <row r="93" spans="1:9" customFormat="1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14388.16</v>
      </c>
      <c r="I93" s="16"/>
    </row>
    <row r="94" spans="1:9" customFormat="1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9028.9699999999993</v>
      </c>
      <c r="I94" s="16"/>
    </row>
    <row r="95" spans="1:9" customFormat="1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12295.25</v>
      </c>
      <c r="I95" s="16"/>
    </row>
    <row r="96" spans="1:9" customFormat="1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9464.42</v>
      </c>
      <c r="I96" s="16"/>
    </row>
    <row r="97" spans="1:10" customFormat="1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5844.59</v>
      </c>
      <c r="I97" s="16"/>
    </row>
    <row r="98" spans="1:10" customFormat="1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5951.7</v>
      </c>
      <c r="I98" s="16"/>
    </row>
    <row r="99" spans="1:10" customFormat="1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32</v>
      </c>
      <c r="F99" s="15">
        <v>19183.18</v>
      </c>
      <c r="G99" s="16">
        <v>19183.18</v>
      </c>
      <c r="H99" s="16">
        <v>18987.86</v>
      </c>
      <c r="I99" s="16"/>
    </row>
    <row r="100" spans="1:10" customFormat="1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15471.64</v>
      </c>
      <c r="I100" s="16"/>
    </row>
    <row r="101" spans="1:10" customFormat="1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20000</v>
      </c>
      <c r="I101" s="16"/>
    </row>
    <row r="102" spans="1:10" customFormat="1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12000</v>
      </c>
      <c r="I102" s="16"/>
    </row>
    <row r="103" spans="1:10" customFormat="1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6000</v>
      </c>
      <c r="I103" s="16"/>
    </row>
    <row r="104" spans="1:10" customFormat="1" ht="15.75" customHeight="1">
      <c r="A104" s="12">
        <v>45138</v>
      </c>
      <c r="B104" s="13" t="s">
        <v>250</v>
      </c>
      <c r="C104" s="13" t="s">
        <v>9</v>
      </c>
      <c r="D104" s="14" t="s">
        <v>30</v>
      </c>
      <c r="E104" s="13" t="s">
        <v>32</v>
      </c>
      <c r="F104" s="15">
        <v>8700</v>
      </c>
      <c r="G104" s="16">
        <v>8700</v>
      </c>
      <c r="H104" s="16">
        <v>8700</v>
      </c>
      <c r="I104" s="16"/>
    </row>
    <row r="105" spans="1:10" customFormat="1" ht="15.75" customHeight="1">
      <c r="A105" s="12">
        <v>45126</v>
      </c>
      <c r="B105" s="13" t="s">
        <v>251</v>
      </c>
      <c r="C105" s="13" t="s">
        <v>9</v>
      </c>
      <c r="D105" s="14" t="s">
        <v>10</v>
      </c>
      <c r="E105" s="13" t="s">
        <v>11</v>
      </c>
      <c r="F105" s="15">
        <v>7600</v>
      </c>
      <c r="G105" s="16">
        <v>7600</v>
      </c>
      <c r="H105" s="16">
        <v>7561.41</v>
      </c>
      <c r="I105" s="16"/>
    </row>
    <row r="106" spans="1:10" customFormat="1" ht="15.75" customHeight="1">
      <c r="A106" s="12">
        <v>45135</v>
      </c>
      <c r="B106" s="13" t="s">
        <v>252</v>
      </c>
      <c r="C106" s="13" t="s">
        <v>9</v>
      </c>
      <c r="D106" s="14" t="s">
        <v>10</v>
      </c>
      <c r="E106" s="13" t="s">
        <v>11</v>
      </c>
      <c r="F106" s="15">
        <v>9798.2199999999993</v>
      </c>
      <c r="G106" s="16">
        <v>9798.2199999999993</v>
      </c>
      <c r="H106" s="16">
        <v>9798.2199999999993</v>
      </c>
      <c r="I106" s="16"/>
    </row>
    <row r="107" spans="1:10" customFormat="1" ht="15.75" customHeight="1">
      <c r="A107" s="17"/>
      <c r="B107" s="2"/>
      <c r="C107" s="18"/>
      <c r="D107" s="19"/>
      <c r="E107" s="2"/>
      <c r="F107" s="21"/>
      <c r="G107" s="5"/>
      <c r="H107" s="6">
        <f>SUBTOTAL(9,H4:H106)</f>
        <v>1459497.7000000002</v>
      </c>
      <c r="I107" s="5"/>
    </row>
    <row r="108" spans="1:10" customFormat="1" ht="15.75" customHeight="1">
      <c r="A108" s="17"/>
      <c r="B108" s="2"/>
      <c r="C108" s="18"/>
      <c r="D108" s="19"/>
      <c r="E108" s="2"/>
      <c r="F108" s="21"/>
      <c r="G108" s="5"/>
      <c r="H108" s="5"/>
      <c r="I108" s="5"/>
    </row>
    <row r="109" spans="1:10" customFormat="1" ht="15.75" customHeight="1">
      <c r="A109" s="17"/>
      <c r="B109" s="2"/>
      <c r="C109" s="18"/>
      <c r="D109" s="19"/>
      <c r="E109" s="2"/>
      <c r="F109" s="21"/>
      <c r="G109" s="5"/>
      <c r="H109" s="5"/>
      <c r="I109" s="5"/>
    </row>
    <row r="110" spans="1:10" customFormat="1" ht="15.75" customHeight="1">
      <c r="A110" s="17"/>
      <c r="B110" s="2"/>
      <c r="C110" s="18"/>
      <c r="D110" s="19"/>
      <c r="E110" s="2"/>
      <c r="F110" s="21"/>
      <c r="G110" s="5"/>
      <c r="H110" s="5"/>
      <c r="I110" s="5"/>
    </row>
    <row r="111" spans="1:10" customFormat="1" ht="15.75" customHeight="1">
      <c r="A111" s="17"/>
      <c r="B111" s="2"/>
      <c r="C111" s="18"/>
      <c r="D111" s="19"/>
      <c r="E111" s="2"/>
      <c r="F111" s="21"/>
      <c r="G111" s="5"/>
      <c r="H111" s="5"/>
      <c r="I111" s="5"/>
    </row>
    <row r="112" spans="1:10" s="5" customFormat="1" ht="15.75" customHeight="1">
      <c r="A112" s="17"/>
      <c r="B112" s="2"/>
      <c r="C112" s="18"/>
      <c r="D112" s="19"/>
      <c r="E112" s="2"/>
      <c r="F112" s="21"/>
      <c r="J112"/>
    </row>
    <row r="113" spans="1:10" s="5" customFormat="1" ht="15.75" customHeight="1">
      <c r="A113" s="17"/>
      <c r="B113" s="2"/>
      <c r="C113" s="18"/>
      <c r="D113" s="19"/>
      <c r="E113" s="2"/>
      <c r="F113" s="21"/>
      <c r="J113"/>
    </row>
    <row r="114" spans="1:10" s="5" customFormat="1" ht="15.75" customHeight="1">
      <c r="A114" s="17"/>
      <c r="B114" s="2"/>
      <c r="C114" s="18"/>
      <c r="D114" s="19"/>
      <c r="E114" s="2"/>
      <c r="F114" s="21"/>
      <c r="J114"/>
    </row>
    <row r="115" spans="1:10" s="5" customFormat="1" ht="15.75" customHeight="1">
      <c r="A115" s="17"/>
      <c r="B115" s="2"/>
      <c r="C115" s="18"/>
      <c r="D115" s="19"/>
      <c r="E115" s="2"/>
      <c r="F115" s="21"/>
      <c r="J115"/>
    </row>
    <row r="116" spans="1:10" s="5" customFormat="1" ht="15.75" customHeight="1">
      <c r="A116" s="17"/>
      <c r="B116" s="2"/>
      <c r="C116" s="18"/>
      <c r="D116" s="19"/>
      <c r="E116" s="2"/>
      <c r="F116" s="21"/>
      <c r="J116"/>
    </row>
    <row r="117" spans="1:10" s="5" customFormat="1" ht="15.75" customHeight="1">
      <c r="A117" s="17"/>
      <c r="B117" s="2"/>
      <c r="C117" s="18"/>
      <c r="D117" s="19"/>
      <c r="E117" s="2"/>
      <c r="F117" s="21"/>
      <c r="J117"/>
    </row>
    <row r="118" spans="1:10" s="5" customFormat="1" ht="15.75" customHeight="1">
      <c r="A118" s="17"/>
      <c r="B118" s="2"/>
      <c r="C118" s="18"/>
      <c r="D118" s="19"/>
      <c r="E118" s="2"/>
      <c r="F118" s="21"/>
      <c r="J118"/>
    </row>
    <row r="119" spans="1:10" s="5" customFormat="1" ht="15.75" customHeight="1">
      <c r="A119" s="17"/>
      <c r="B119" s="2"/>
      <c r="C119" s="18"/>
      <c r="D119" s="19"/>
      <c r="E119" s="2"/>
      <c r="F119" s="21"/>
      <c r="J119"/>
    </row>
    <row r="120" spans="1:10" s="5" customFormat="1" ht="15.75" customHeight="1">
      <c r="A120" s="17"/>
      <c r="B120" s="2"/>
      <c r="C120" s="18"/>
      <c r="D120" s="19"/>
      <c r="E120" s="2"/>
      <c r="F120" s="21"/>
      <c r="J120"/>
    </row>
    <row r="121" spans="1:10" s="5" customFormat="1" ht="15.75" customHeight="1">
      <c r="A121" s="17"/>
      <c r="B121" s="2"/>
      <c r="C121" s="18"/>
      <c r="D121" s="19"/>
      <c r="E121" s="2"/>
      <c r="F121" s="21"/>
      <c r="J121"/>
    </row>
    <row r="122" spans="1:10" s="5" customFormat="1" ht="15.75" customHeight="1">
      <c r="A122" s="17"/>
      <c r="B122" s="2"/>
      <c r="C122" s="18"/>
      <c r="D122" s="19"/>
      <c r="E122" s="2"/>
      <c r="F122" s="21"/>
      <c r="J122"/>
    </row>
  </sheetData>
  <autoFilter ref="A1:J106" xr:uid="{1018417C-BCB4-4C44-8259-38C5B18EDB8A}"/>
  <sortState xmlns:xlrd2="http://schemas.microsoft.com/office/spreadsheetml/2017/richdata2" ref="A2:I123">
    <sortCondition ref="B1:B123"/>
  </sortState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6F45-6308-4E86-B9CE-34F972416CE2}">
  <sheetPr>
    <outlinePr summaryBelow="0" summaryRight="0"/>
  </sheetPr>
  <dimension ref="A1:P133"/>
  <sheetViews>
    <sheetView zoomScale="75" zoomScaleNormal="75" workbookViewId="0">
      <selection activeCell="C1" sqref="C1:C1048576"/>
    </sheetView>
  </sheetViews>
  <sheetFormatPr defaultColWidth="15.140625" defaultRowHeight="15.75" customHeight="1"/>
  <cols>
    <col min="1" max="1" width="20.140625" style="1" customWidth="1"/>
    <col min="2" max="2" width="16.5703125" style="2" customWidth="1"/>
    <col min="3" max="3" width="16.28515625" style="2" customWidth="1"/>
    <col min="4" max="4" width="16" style="3" bestFit="1" customWidth="1"/>
    <col min="5" max="5" width="20.5703125" style="2" customWidth="1"/>
    <col min="6" max="6" width="16.28515625" style="4" customWidth="1"/>
    <col min="7" max="7" width="15.5703125" style="5" customWidth="1"/>
    <col min="8" max="8" width="20.140625" style="5" customWidth="1"/>
    <col min="9" max="10" width="15.140625" customWidth="1"/>
    <col min="11" max="16384" width="15.140625" style="2"/>
  </cols>
  <sheetData>
    <row r="1" spans="1:16" customFormat="1" ht="12.7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K1" s="2"/>
      <c r="L1" s="2"/>
      <c r="M1" s="2"/>
      <c r="N1" s="2"/>
      <c r="O1" s="2"/>
      <c r="P1" s="2"/>
    </row>
    <row r="2" spans="1:16" customFormat="1" ht="15.75" customHeight="1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K2" s="2"/>
      <c r="L2" s="2"/>
      <c r="M2" s="2"/>
      <c r="N2" s="2"/>
      <c r="O2" s="2"/>
      <c r="P2" s="2"/>
    </row>
    <row r="3" spans="1:16" customFormat="1" ht="15.75" customHeight="1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K3" s="2"/>
      <c r="L3" s="2"/>
      <c r="M3" s="2"/>
      <c r="N3" s="2"/>
      <c r="O3" s="2"/>
      <c r="P3" s="2"/>
    </row>
    <row r="4" spans="1:16" customFormat="1" ht="15.75" customHeight="1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K4" s="2"/>
      <c r="L4" s="2"/>
      <c r="M4" s="2"/>
      <c r="N4" s="2"/>
      <c r="O4" s="2"/>
      <c r="P4" s="2"/>
    </row>
    <row r="5" spans="1:16" customFormat="1" ht="15.75" customHeight="1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K5" s="2"/>
      <c r="L5" s="2"/>
      <c r="M5" s="2"/>
      <c r="N5" s="2"/>
      <c r="O5" s="2"/>
      <c r="P5" s="2"/>
    </row>
    <row r="6" spans="1:16" customFormat="1" ht="15.75" customHeight="1">
      <c r="A6" s="12">
        <v>44804</v>
      </c>
      <c r="B6" s="13" t="s">
        <v>17</v>
      </c>
      <c r="C6" s="13" t="s">
        <v>9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14719.93</v>
      </c>
      <c r="K6" s="2"/>
      <c r="L6" s="2"/>
      <c r="M6" s="2"/>
      <c r="N6" s="2"/>
      <c r="O6" s="2"/>
      <c r="P6" s="2"/>
    </row>
    <row r="7" spans="1:16" customFormat="1" ht="15.75" customHeight="1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16861.419999999998</v>
      </c>
      <c r="K7" s="2"/>
      <c r="L7" s="2"/>
      <c r="M7" s="2"/>
      <c r="N7" s="2"/>
      <c r="O7" s="2"/>
      <c r="P7" s="2"/>
    </row>
    <row r="8" spans="1:16" customFormat="1" ht="15.75" customHeight="1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K8" s="2"/>
      <c r="L8" s="2"/>
      <c r="M8" s="2"/>
      <c r="N8" s="2"/>
      <c r="O8" s="2"/>
      <c r="P8" s="2"/>
    </row>
    <row r="9" spans="1:16" customFormat="1" ht="15.75" customHeight="1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10745.23</v>
      </c>
      <c r="K9" s="2"/>
      <c r="L9" s="2"/>
      <c r="M9" s="2"/>
      <c r="N9" s="2"/>
      <c r="O9" s="2"/>
      <c r="P9" s="2"/>
    </row>
    <row r="10" spans="1:16" customFormat="1" ht="15.75" customHeight="1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11562.56</v>
      </c>
      <c r="K10" s="2"/>
      <c r="L10" s="2"/>
      <c r="M10" s="2"/>
      <c r="N10" s="2"/>
      <c r="O10" s="2"/>
      <c r="P10" s="2"/>
    </row>
    <row r="11" spans="1:16" customFormat="1" ht="15.75" customHeight="1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K11" s="2"/>
      <c r="L11" s="2"/>
      <c r="M11" s="2"/>
      <c r="N11" s="2"/>
      <c r="O11" s="2"/>
      <c r="P11" s="2"/>
    </row>
    <row r="12" spans="1:16" customFormat="1" ht="15.75" customHeight="1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K12" s="2"/>
      <c r="L12" s="2"/>
      <c r="M12" s="2"/>
      <c r="N12" s="2"/>
      <c r="O12" s="2"/>
      <c r="P12" s="2"/>
    </row>
    <row r="13" spans="1:16" customFormat="1" ht="15.75" customHeight="1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11791.18</v>
      </c>
      <c r="K13" s="2"/>
      <c r="L13" s="2"/>
      <c r="M13" s="2"/>
      <c r="N13" s="2"/>
      <c r="O13" s="2"/>
      <c r="P13" s="2"/>
    </row>
    <row r="14" spans="1:16" customFormat="1" ht="15.75" customHeight="1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7207.46</v>
      </c>
      <c r="K14" s="2"/>
      <c r="L14" s="2"/>
      <c r="M14" s="2"/>
      <c r="N14" s="2"/>
      <c r="O14" s="2"/>
      <c r="P14" s="2"/>
    </row>
    <row r="15" spans="1:16" customFormat="1" ht="15.75" customHeight="1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K15" s="2"/>
      <c r="L15" s="2"/>
      <c r="M15" s="2"/>
      <c r="N15" s="2"/>
      <c r="O15" s="2"/>
      <c r="P15" s="2"/>
    </row>
    <row r="16" spans="1:16" customFormat="1" ht="15.75" customHeight="1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22523.439999999999</v>
      </c>
      <c r="K16" s="2"/>
      <c r="L16" s="2"/>
      <c r="M16" s="2"/>
      <c r="N16" s="2"/>
      <c r="O16" s="2"/>
      <c r="P16" s="2"/>
    </row>
    <row r="17" spans="1:16" customFormat="1" ht="15.75" customHeight="1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22532.43</v>
      </c>
      <c r="K17" s="2"/>
      <c r="L17" s="2"/>
      <c r="M17" s="2"/>
      <c r="N17" s="2"/>
      <c r="O17" s="2"/>
      <c r="P17" s="2"/>
    </row>
    <row r="18" spans="1:16" customFormat="1" ht="15.75" customHeight="1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10266.5</v>
      </c>
      <c r="K18" s="2"/>
      <c r="L18" s="2"/>
      <c r="M18" s="2"/>
      <c r="N18" s="2"/>
      <c r="O18" s="2"/>
      <c r="P18" s="2"/>
    </row>
    <row r="19" spans="1:16" customFormat="1" ht="15.75" customHeight="1">
      <c r="A19" s="12">
        <v>44831</v>
      </c>
      <c r="B19" s="13" t="s">
        <v>37</v>
      </c>
      <c r="C19" s="13" t="s">
        <v>86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K19" s="2"/>
      <c r="L19" s="2"/>
      <c r="M19" s="2"/>
      <c r="N19" s="2"/>
      <c r="O19" s="2"/>
      <c r="P19" s="2"/>
    </row>
    <row r="20" spans="1:16" customFormat="1" ht="15.75" customHeight="1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17144.400000000001</v>
      </c>
      <c r="K20" s="2"/>
      <c r="L20" s="2"/>
      <c r="M20" s="2"/>
      <c r="N20" s="2"/>
      <c r="O20" s="2"/>
      <c r="P20" s="2"/>
    </row>
    <row r="21" spans="1:16" customFormat="1" ht="15.75" customHeight="1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2378.5</v>
      </c>
      <c r="K21" s="2"/>
      <c r="L21" s="2"/>
      <c r="M21" s="2"/>
      <c r="N21" s="2"/>
      <c r="O21" s="2"/>
      <c r="P21" s="2"/>
    </row>
    <row r="22" spans="1:16" customFormat="1" ht="15.75" customHeight="1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20999.15</v>
      </c>
      <c r="K22" s="2"/>
      <c r="L22" s="2"/>
      <c r="M22" s="2"/>
      <c r="N22" s="2"/>
      <c r="O22" s="2"/>
      <c r="P22" s="2"/>
    </row>
    <row r="23" spans="1:16" customFormat="1" ht="15.75" customHeight="1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22387.79</v>
      </c>
      <c r="K23" s="2"/>
      <c r="L23" s="2"/>
      <c r="M23" s="2"/>
      <c r="N23" s="2"/>
      <c r="O23" s="2"/>
      <c r="P23" s="2"/>
    </row>
    <row r="24" spans="1:16" customFormat="1" ht="15.75" customHeight="1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17802.66</v>
      </c>
      <c r="K24" s="2"/>
      <c r="L24" s="2"/>
      <c r="M24" s="2"/>
      <c r="N24" s="2"/>
      <c r="O24" s="2"/>
      <c r="P24" s="2"/>
    </row>
    <row r="25" spans="1:16" customFormat="1" ht="15.75" customHeight="1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18574.47</v>
      </c>
      <c r="K25" s="2"/>
      <c r="L25" s="2"/>
      <c r="M25" s="2"/>
      <c r="N25" s="2"/>
      <c r="O25" s="2"/>
      <c r="P25" s="2"/>
    </row>
    <row r="26" spans="1:16" customFormat="1" ht="15.75" customHeight="1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6367.84</v>
      </c>
      <c r="K26" s="2"/>
      <c r="L26" s="2"/>
      <c r="M26" s="2"/>
      <c r="N26" s="2"/>
      <c r="O26" s="2"/>
      <c r="P26" s="2"/>
    </row>
    <row r="27" spans="1:16" customFormat="1" ht="15.75" customHeight="1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K27" s="2"/>
      <c r="L27" s="2"/>
      <c r="M27" s="2"/>
      <c r="N27" s="2"/>
      <c r="O27" s="2"/>
      <c r="P27" s="2"/>
    </row>
    <row r="28" spans="1:16" customFormat="1" ht="15.75" customHeight="1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8986.83</v>
      </c>
      <c r="K28" s="2"/>
      <c r="L28" s="2"/>
      <c r="M28" s="2"/>
      <c r="N28" s="2"/>
      <c r="O28" s="2"/>
      <c r="P28" s="2"/>
    </row>
    <row r="29" spans="1:16" customFormat="1" ht="15.75" customHeight="1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K29" s="2"/>
      <c r="L29" s="2"/>
      <c r="M29" s="2"/>
      <c r="N29" s="2"/>
      <c r="O29" s="2"/>
      <c r="P29" s="2"/>
    </row>
    <row r="30" spans="1:16" customFormat="1" ht="15.75" customHeight="1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23555.14</v>
      </c>
      <c r="K30" s="2"/>
      <c r="L30" s="2"/>
      <c r="M30" s="2"/>
      <c r="N30" s="2"/>
      <c r="O30" s="2"/>
      <c r="P30" s="2"/>
    </row>
    <row r="31" spans="1:16" customFormat="1" ht="15.75" customHeight="1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9300.27</v>
      </c>
      <c r="K31" s="2"/>
      <c r="L31" s="2"/>
      <c r="M31" s="2"/>
      <c r="N31" s="2"/>
      <c r="O31" s="2"/>
      <c r="P31" s="2"/>
    </row>
    <row r="32" spans="1:16" customFormat="1" ht="15.75" customHeight="1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13590.7</v>
      </c>
      <c r="K32" s="2"/>
      <c r="L32" s="2"/>
      <c r="M32" s="2"/>
      <c r="N32" s="2"/>
      <c r="O32" s="2"/>
      <c r="P32" s="2"/>
    </row>
    <row r="33" spans="1:16" customFormat="1" ht="15.75" customHeight="1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18891.45</v>
      </c>
      <c r="K33" s="2"/>
      <c r="L33" s="2"/>
      <c r="M33" s="2"/>
      <c r="N33" s="2"/>
      <c r="O33" s="2"/>
      <c r="P33" s="2"/>
    </row>
    <row r="34" spans="1:16" customFormat="1" ht="15.75" customHeight="1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21651.97</v>
      </c>
      <c r="K34" s="2"/>
      <c r="L34" s="2"/>
      <c r="M34" s="2"/>
      <c r="N34" s="2"/>
      <c r="O34" s="2"/>
      <c r="P34" s="2"/>
    </row>
    <row r="35" spans="1:16" customFormat="1" ht="15.75" customHeight="1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K35" s="2"/>
      <c r="L35" s="2"/>
      <c r="M35" s="2"/>
      <c r="N35" s="2"/>
      <c r="O35" s="2"/>
      <c r="P35" s="2"/>
    </row>
    <row r="36" spans="1:16" customFormat="1" ht="15.75" customHeight="1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K36" s="2"/>
      <c r="L36" s="2"/>
      <c r="M36" s="2"/>
      <c r="N36" s="2"/>
      <c r="O36" s="2"/>
      <c r="P36" s="2"/>
    </row>
    <row r="37" spans="1:16" customFormat="1" ht="15.75" customHeight="1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K37" s="2"/>
      <c r="L37" s="2"/>
      <c r="M37" s="2"/>
      <c r="N37" s="2"/>
      <c r="O37" s="2"/>
      <c r="P37" s="2"/>
    </row>
    <row r="38" spans="1:16" customFormat="1" ht="15.75" customHeight="1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23915.07</v>
      </c>
      <c r="K38" s="2"/>
      <c r="L38" s="2"/>
      <c r="M38" s="2"/>
      <c r="N38" s="2"/>
      <c r="O38" s="2"/>
      <c r="P38" s="2"/>
    </row>
    <row r="39" spans="1:16" customFormat="1" ht="15.75" customHeight="1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9416.84</v>
      </c>
      <c r="K39" s="2"/>
      <c r="L39" s="2"/>
      <c r="M39" s="2"/>
      <c r="N39" s="2"/>
      <c r="O39" s="2"/>
      <c r="P39" s="2"/>
    </row>
    <row r="40" spans="1:16" customFormat="1" ht="15.75" customHeight="1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9480.33</v>
      </c>
      <c r="K40" s="2"/>
      <c r="L40" s="2"/>
      <c r="M40" s="2"/>
      <c r="N40" s="2"/>
      <c r="O40" s="2"/>
      <c r="P40" s="2"/>
    </row>
    <row r="41" spans="1:16" customFormat="1" ht="15.75" customHeight="1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19083.82</v>
      </c>
      <c r="K41" s="2"/>
      <c r="L41" s="2"/>
      <c r="M41" s="2"/>
      <c r="N41" s="2"/>
      <c r="O41" s="2"/>
      <c r="P41" s="2"/>
    </row>
    <row r="42" spans="1:16" customFormat="1" ht="15.75" customHeight="1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14626.5</v>
      </c>
      <c r="K42" s="2"/>
      <c r="L42" s="2"/>
      <c r="M42" s="2"/>
      <c r="N42" s="2"/>
      <c r="O42" s="2"/>
      <c r="P42" s="2"/>
    </row>
    <row r="43" spans="1:16" customFormat="1" ht="15.75" customHeight="1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14337.4</v>
      </c>
      <c r="K43" s="2"/>
      <c r="L43" s="2"/>
      <c r="M43" s="2"/>
      <c r="N43" s="2"/>
      <c r="O43" s="2"/>
      <c r="P43" s="2"/>
    </row>
    <row r="44" spans="1:16" customFormat="1" ht="15.75" customHeight="1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16501.53</v>
      </c>
      <c r="K44" s="2"/>
      <c r="L44" s="2"/>
      <c r="M44" s="2"/>
      <c r="N44" s="2"/>
      <c r="O44" s="2"/>
      <c r="P44" s="2"/>
    </row>
    <row r="45" spans="1:16" customFormat="1" ht="15.75" customHeight="1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11641.97</v>
      </c>
      <c r="K45" s="2"/>
      <c r="L45" s="2"/>
      <c r="M45" s="2"/>
      <c r="N45" s="2"/>
      <c r="O45" s="2"/>
      <c r="P45" s="2"/>
    </row>
    <row r="46" spans="1:16" customFormat="1" ht="15.75" customHeight="1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5688.13</v>
      </c>
      <c r="K46" s="2"/>
      <c r="L46" s="2"/>
      <c r="M46" s="2"/>
      <c r="N46" s="2"/>
      <c r="O46" s="2"/>
      <c r="P46" s="2"/>
    </row>
    <row r="47" spans="1:16" customFormat="1" ht="15.75" customHeight="1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12815.83</v>
      </c>
      <c r="K47" s="2"/>
      <c r="L47" s="2"/>
      <c r="M47" s="2"/>
      <c r="N47" s="2"/>
      <c r="O47" s="2"/>
      <c r="P47" s="2"/>
    </row>
    <row r="48" spans="1:16" customFormat="1" ht="15.75" customHeight="1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10710.06</v>
      </c>
      <c r="K48" s="2"/>
      <c r="L48" s="2"/>
      <c r="M48" s="2"/>
      <c r="N48" s="2"/>
      <c r="O48" s="2"/>
      <c r="P48" s="2"/>
    </row>
    <row r="49" spans="1:16" customFormat="1" ht="15.75" customHeight="1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14950.59</v>
      </c>
      <c r="K49" s="2"/>
      <c r="L49" s="2"/>
      <c r="M49" s="2"/>
      <c r="N49" s="2"/>
      <c r="O49" s="2"/>
      <c r="P49" s="2"/>
    </row>
    <row r="50" spans="1:16" customFormat="1" ht="15.75" customHeight="1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24191.77</v>
      </c>
      <c r="K50" s="2"/>
      <c r="L50" s="2"/>
      <c r="M50" s="2"/>
      <c r="N50" s="2"/>
      <c r="O50" s="2"/>
      <c r="P50" s="2"/>
    </row>
    <row r="51" spans="1:16" customFormat="1" ht="15.75" customHeight="1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11509.34</v>
      </c>
      <c r="K51" s="2"/>
      <c r="L51" s="2"/>
      <c r="M51" s="2"/>
      <c r="N51" s="2"/>
      <c r="O51" s="2"/>
      <c r="P51" s="2"/>
    </row>
    <row r="52" spans="1:16" customFormat="1" ht="15.75" customHeight="1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2908.34</v>
      </c>
      <c r="K52" s="2"/>
      <c r="L52" s="2"/>
      <c r="M52" s="2"/>
      <c r="N52" s="2"/>
      <c r="O52" s="2"/>
      <c r="P52" s="2"/>
    </row>
    <row r="53" spans="1:16" customFormat="1" ht="15.75" customHeight="1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17694.830000000002</v>
      </c>
      <c r="K53" s="2"/>
      <c r="L53" s="2"/>
      <c r="M53" s="2"/>
      <c r="N53" s="2"/>
      <c r="O53" s="2"/>
      <c r="P53" s="2"/>
    </row>
    <row r="54" spans="1:16" customFormat="1" ht="15.75" customHeight="1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21293.42</v>
      </c>
      <c r="K54" s="2"/>
      <c r="L54" s="2"/>
      <c r="M54" s="2"/>
      <c r="N54" s="2"/>
      <c r="O54" s="2"/>
      <c r="P54" s="2"/>
    </row>
    <row r="55" spans="1:16" customFormat="1" ht="15.75" customHeight="1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32</v>
      </c>
      <c r="F55" s="15">
        <v>22675</v>
      </c>
      <c r="G55" s="16">
        <v>22562</v>
      </c>
      <c r="H55" s="16">
        <v>22108.48</v>
      </c>
      <c r="K55" s="2"/>
      <c r="L55" s="2"/>
      <c r="M55" s="2"/>
      <c r="N55" s="2"/>
      <c r="O55" s="2"/>
      <c r="P55" s="2"/>
    </row>
    <row r="56" spans="1:16" customFormat="1" ht="15.75" customHeight="1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12897.87</v>
      </c>
      <c r="K56" s="2"/>
      <c r="L56" s="2"/>
      <c r="M56" s="2"/>
      <c r="N56" s="2"/>
      <c r="O56" s="2"/>
      <c r="P56" s="2"/>
    </row>
    <row r="57" spans="1:16" customFormat="1" ht="15.75" customHeight="1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21877.119999999999</v>
      </c>
      <c r="K57" s="2"/>
      <c r="L57" s="2"/>
      <c r="M57" s="2"/>
      <c r="N57" s="2"/>
      <c r="O57" s="2"/>
      <c r="P57" s="2"/>
    </row>
    <row r="58" spans="1:16" customFormat="1" ht="15.75" customHeight="1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5726.65</v>
      </c>
      <c r="K58" s="2"/>
      <c r="L58" s="2"/>
      <c r="M58" s="2"/>
      <c r="N58" s="2"/>
      <c r="O58" s="2"/>
      <c r="P58" s="2"/>
    </row>
    <row r="59" spans="1:16" customFormat="1" ht="15.75" customHeight="1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8973.1299999999992</v>
      </c>
      <c r="K59" s="2"/>
      <c r="L59" s="2"/>
      <c r="M59" s="2"/>
      <c r="N59" s="2"/>
      <c r="O59" s="2"/>
      <c r="P59" s="2"/>
    </row>
    <row r="60" spans="1:16" customFormat="1" ht="15.75" customHeight="1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14695.3</v>
      </c>
      <c r="K60" s="2"/>
      <c r="L60" s="2"/>
      <c r="M60" s="2"/>
      <c r="N60" s="2"/>
      <c r="O60" s="2"/>
      <c r="P60" s="2"/>
    </row>
    <row r="61" spans="1:16" customFormat="1" ht="15.75" customHeight="1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10986.68</v>
      </c>
      <c r="K61" s="2"/>
      <c r="L61" s="2"/>
      <c r="M61" s="2"/>
      <c r="N61" s="2"/>
      <c r="O61" s="2"/>
      <c r="P61" s="2"/>
    </row>
    <row r="62" spans="1:16" customFormat="1" ht="15.75" customHeight="1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22955.47</v>
      </c>
      <c r="K62" s="2"/>
      <c r="L62" s="2"/>
      <c r="M62" s="2"/>
      <c r="N62" s="2"/>
      <c r="O62" s="2"/>
      <c r="P62" s="2"/>
    </row>
    <row r="63" spans="1:16" customFormat="1" ht="15.75" customHeight="1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11909.74</v>
      </c>
      <c r="K63" s="2"/>
      <c r="L63" s="2"/>
      <c r="M63" s="2"/>
      <c r="N63" s="2"/>
      <c r="O63" s="2"/>
      <c r="P63" s="2"/>
    </row>
    <row r="64" spans="1:16" customFormat="1" ht="15.75" customHeight="1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19039.36</v>
      </c>
      <c r="K64" s="2"/>
      <c r="L64" s="2"/>
      <c r="M64" s="2"/>
      <c r="N64" s="2"/>
      <c r="O64" s="2"/>
      <c r="P64" s="2"/>
    </row>
    <row r="65" spans="1:16" customFormat="1" ht="15.75" customHeight="1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7552.24</v>
      </c>
      <c r="K65" s="2"/>
      <c r="L65" s="2"/>
      <c r="M65" s="2"/>
      <c r="N65" s="2"/>
      <c r="O65" s="2"/>
      <c r="P65" s="2"/>
    </row>
    <row r="66" spans="1:16" customFormat="1" ht="15.75" customHeight="1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11734.69</v>
      </c>
      <c r="K66" s="2"/>
      <c r="L66" s="2"/>
      <c r="M66" s="2"/>
      <c r="N66" s="2"/>
      <c r="O66" s="2"/>
      <c r="P66" s="2"/>
    </row>
    <row r="67" spans="1:16" customFormat="1" ht="15.75" customHeight="1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8326.83</v>
      </c>
      <c r="K67" s="2"/>
      <c r="L67" s="2"/>
      <c r="M67" s="2"/>
      <c r="N67" s="2"/>
      <c r="O67" s="2"/>
      <c r="P67" s="2"/>
    </row>
    <row r="68" spans="1:16" customFormat="1" ht="15.75" customHeight="1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4423.0200000000004</v>
      </c>
      <c r="K68" s="2"/>
      <c r="L68" s="2"/>
      <c r="M68" s="2"/>
      <c r="N68" s="2"/>
      <c r="O68" s="2"/>
      <c r="P68" s="2"/>
    </row>
    <row r="69" spans="1:16" customFormat="1" ht="15.75" customHeight="1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11</v>
      </c>
      <c r="F69" s="15">
        <v>22300</v>
      </c>
      <c r="G69" s="16">
        <v>22300</v>
      </c>
      <c r="H69" s="16">
        <v>21390.42</v>
      </c>
      <c r="K69" s="2"/>
      <c r="L69" s="2"/>
      <c r="M69" s="2"/>
      <c r="N69" s="2"/>
      <c r="O69" s="2"/>
      <c r="P69" s="2"/>
    </row>
    <row r="70" spans="1:16" customFormat="1" ht="15.75" customHeight="1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15058.38</v>
      </c>
      <c r="K70" s="2"/>
      <c r="L70" s="2"/>
      <c r="M70" s="2"/>
      <c r="N70" s="2"/>
      <c r="O70" s="2"/>
      <c r="P70" s="2"/>
    </row>
    <row r="71" spans="1:16" customFormat="1" ht="15.75" customHeight="1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19191.349999999999</v>
      </c>
      <c r="K71" s="2"/>
      <c r="L71" s="2"/>
      <c r="M71" s="2"/>
      <c r="N71" s="2"/>
      <c r="O71" s="2"/>
      <c r="P71" s="2"/>
    </row>
    <row r="72" spans="1:16" customFormat="1" ht="15.75" customHeight="1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19302.650000000001</v>
      </c>
      <c r="K72" s="2"/>
      <c r="L72" s="2"/>
      <c r="M72" s="2"/>
      <c r="N72" s="2"/>
      <c r="O72" s="2"/>
      <c r="P72" s="2"/>
    </row>
    <row r="73" spans="1:16" customFormat="1" ht="15.75" customHeight="1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9316.75</v>
      </c>
      <c r="K73" s="2"/>
      <c r="L73" s="2"/>
      <c r="M73" s="2"/>
      <c r="N73" s="2"/>
      <c r="O73" s="2"/>
      <c r="P73" s="2"/>
    </row>
    <row r="74" spans="1:16" customFormat="1" ht="15.75" customHeight="1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K74" s="2"/>
      <c r="L74" s="2"/>
      <c r="M74" s="2"/>
      <c r="N74" s="2"/>
      <c r="O74" s="2"/>
      <c r="P74" s="2"/>
    </row>
    <row r="75" spans="1:16" customFormat="1" ht="15.75" customHeight="1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6670.96</v>
      </c>
      <c r="K75" s="2"/>
      <c r="L75" s="2"/>
      <c r="M75" s="2"/>
      <c r="N75" s="2"/>
      <c r="O75" s="2"/>
      <c r="P75" s="2"/>
    </row>
    <row r="76" spans="1:16" customFormat="1" ht="15.75" customHeight="1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18570.16</v>
      </c>
      <c r="K76" s="2"/>
      <c r="L76" s="2"/>
      <c r="M76" s="2"/>
      <c r="N76" s="2"/>
      <c r="O76" s="2"/>
      <c r="P76" s="2"/>
    </row>
    <row r="77" spans="1:16" customFormat="1" ht="15.75" customHeight="1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17895.84</v>
      </c>
      <c r="K77" s="2"/>
      <c r="L77" s="2"/>
      <c r="M77" s="2"/>
      <c r="N77" s="2"/>
      <c r="O77" s="2"/>
      <c r="P77" s="2"/>
    </row>
    <row r="78" spans="1:16" customFormat="1" ht="15.75" customHeight="1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19529.32</v>
      </c>
      <c r="K78" s="2"/>
      <c r="L78" s="2"/>
      <c r="M78" s="2"/>
      <c r="N78" s="2"/>
      <c r="O78" s="2"/>
      <c r="P78" s="2"/>
    </row>
    <row r="79" spans="1:16" customFormat="1" ht="15.75" customHeight="1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21100.93</v>
      </c>
      <c r="K79" s="2"/>
      <c r="L79" s="2"/>
      <c r="M79" s="2"/>
      <c r="N79" s="2"/>
      <c r="O79" s="2"/>
      <c r="P79" s="2"/>
    </row>
    <row r="80" spans="1:16" customFormat="1" ht="15.75" customHeight="1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12914.23</v>
      </c>
      <c r="K80" s="2"/>
      <c r="L80" s="2"/>
      <c r="M80" s="2"/>
      <c r="N80" s="2"/>
      <c r="O80" s="2"/>
      <c r="P80" s="2"/>
    </row>
    <row r="81" spans="1:16" customFormat="1" ht="15.75" customHeight="1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K81" s="2"/>
      <c r="L81" s="2"/>
      <c r="M81" s="2"/>
      <c r="N81" s="2"/>
      <c r="O81" s="2"/>
      <c r="P81" s="2"/>
    </row>
    <row r="82" spans="1:16" customFormat="1" ht="15.75" customHeight="1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20307.2</v>
      </c>
      <c r="K82" s="2"/>
      <c r="L82" s="2"/>
      <c r="M82" s="2"/>
      <c r="N82" s="2"/>
      <c r="O82" s="2"/>
      <c r="P82" s="2"/>
    </row>
    <row r="83" spans="1:16" customFormat="1" ht="15.75" customHeight="1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14573.78</v>
      </c>
      <c r="K83" s="2"/>
      <c r="L83" s="2"/>
      <c r="M83" s="2"/>
      <c r="N83" s="2"/>
      <c r="O83" s="2"/>
      <c r="P83" s="2"/>
    </row>
    <row r="84" spans="1:16" customFormat="1" ht="15.75" customHeight="1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17114.419999999998</v>
      </c>
      <c r="K84" s="2"/>
      <c r="L84" s="2"/>
      <c r="M84" s="2"/>
      <c r="N84" s="2"/>
      <c r="O84" s="2"/>
      <c r="P84" s="2"/>
    </row>
    <row r="85" spans="1:16" customFormat="1" ht="15.75" customHeight="1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14005.3</v>
      </c>
      <c r="K85" s="2"/>
      <c r="L85" s="2"/>
      <c r="M85" s="2"/>
      <c r="N85" s="2"/>
      <c r="O85" s="2"/>
      <c r="P85" s="2"/>
    </row>
    <row r="86" spans="1:16" customFormat="1" ht="15.75" customHeight="1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13709.29</v>
      </c>
      <c r="K86" s="2"/>
      <c r="L86" s="2"/>
      <c r="M86" s="2"/>
      <c r="N86" s="2"/>
      <c r="O86" s="2"/>
      <c r="P86" s="2"/>
    </row>
    <row r="87" spans="1:16" customFormat="1" ht="15.75" customHeight="1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K87" s="2"/>
      <c r="L87" s="2"/>
      <c r="M87" s="2"/>
      <c r="N87" s="2"/>
      <c r="O87" s="2"/>
      <c r="P87" s="2"/>
    </row>
    <row r="88" spans="1:16" customFormat="1" ht="15.75" customHeight="1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19001.72</v>
      </c>
      <c r="K88" s="2"/>
      <c r="L88" s="2"/>
      <c r="M88" s="2"/>
      <c r="N88" s="2"/>
      <c r="O88" s="2"/>
      <c r="P88" s="2"/>
    </row>
    <row r="89" spans="1:16" customFormat="1" ht="15.75" customHeight="1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23488.16</v>
      </c>
      <c r="K89" s="2"/>
      <c r="L89" s="2"/>
      <c r="M89" s="2"/>
      <c r="N89" s="2"/>
      <c r="O89" s="2"/>
      <c r="P89" s="2"/>
    </row>
    <row r="90" spans="1:16" customFormat="1" ht="15.75" customHeight="1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13687.77</v>
      </c>
      <c r="K90" s="2"/>
      <c r="L90" s="2"/>
      <c r="M90" s="2"/>
      <c r="N90" s="2"/>
      <c r="O90" s="2"/>
      <c r="P90" s="2"/>
    </row>
    <row r="91" spans="1:16" customFormat="1" ht="15.75" customHeight="1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10863.9</v>
      </c>
      <c r="K91" s="2"/>
      <c r="L91" s="2"/>
      <c r="M91" s="2"/>
      <c r="N91" s="2"/>
      <c r="O91" s="2"/>
      <c r="P91" s="2"/>
    </row>
    <row r="92" spans="1:16" customFormat="1" ht="15.75" customHeight="1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15530.38</v>
      </c>
      <c r="K92" s="2"/>
      <c r="L92" s="2"/>
      <c r="M92" s="2"/>
      <c r="N92" s="2"/>
      <c r="O92" s="2"/>
      <c r="P92" s="2"/>
    </row>
    <row r="93" spans="1:16" customFormat="1" ht="15.75" customHeight="1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14230.45</v>
      </c>
      <c r="K93" s="2"/>
      <c r="L93" s="2"/>
      <c r="M93" s="2"/>
      <c r="N93" s="2"/>
      <c r="O93" s="2"/>
      <c r="P93" s="2"/>
    </row>
    <row r="94" spans="1:16" customFormat="1" ht="15.75" customHeight="1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8956.2800000000007</v>
      </c>
      <c r="K94" s="2"/>
      <c r="L94" s="2"/>
      <c r="M94" s="2"/>
      <c r="N94" s="2"/>
      <c r="O94" s="2"/>
      <c r="P94" s="2"/>
    </row>
    <row r="95" spans="1:16" customFormat="1" ht="15.75" customHeight="1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12152.55</v>
      </c>
      <c r="K95" s="2"/>
      <c r="L95" s="2"/>
      <c r="M95" s="2"/>
      <c r="N95" s="2"/>
      <c r="O95" s="2"/>
      <c r="P95" s="2"/>
    </row>
    <row r="96" spans="1:16" customFormat="1" ht="15.75" customHeight="1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9391.59</v>
      </c>
      <c r="K96" s="2"/>
      <c r="L96" s="2"/>
      <c r="M96" s="2"/>
      <c r="N96" s="2"/>
      <c r="O96" s="2"/>
      <c r="P96" s="2"/>
    </row>
    <row r="97" spans="1:16" customFormat="1" ht="15.75" customHeight="1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5796.29</v>
      </c>
      <c r="K97" s="2"/>
      <c r="L97" s="2"/>
      <c r="M97" s="2"/>
      <c r="N97" s="2"/>
      <c r="O97" s="2"/>
      <c r="P97" s="2"/>
    </row>
    <row r="98" spans="1:16" customFormat="1" ht="15.75" customHeight="1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5905</v>
      </c>
      <c r="K98" s="2"/>
      <c r="L98" s="2"/>
      <c r="M98" s="2"/>
      <c r="N98" s="2"/>
      <c r="O98" s="2"/>
      <c r="P98" s="2"/>
    </row>
    <row r="99" spans="1:16" customFormat="1" ht="15.75" customHeight="1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28</v>
      </c>
      <c r="F99" s="15">
        <v>19183.18</v>
      </c>
      <c r="G99" s="16">
        <v>19038.349999999999</v>
      </c>
      <c r="H99" s="16">
        <v>19038.349999999999</v>
      </c>
      <c r="K99" s="2"/>
      <c r="L99" s="2"/>
      <c r="M99" s="2"/>
      <c r="N99" s="2"/>
      <c r="O99" s="2"/>
      <c r="P99" s="2"/>
    </row>
    <row r="100" spans="1:16" customFormat="1" ht="15.75" customHeight="1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15362.55</v>
      </c>
      <c r="K100" s="2"/>
      <c r="L100" s="2"/>
      <c r="M100" s="2"/>
      <c r="N100" s="2"/>
      <c r="O100" s="2"/>
      <c r="P100" s="2"/>
    </row>
    <row r="101" spans="1:16" customFormat="1" ht="15.75" customHeight="1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19723.8</v>
      </c>
      <c r="K101" s="2"/>
      <c r="L101" s="2"/>
      <c r="M101" s="2"/>
      <c r="N101" s="2"/>
      <c r="O101" s="2"/>
      <c r="P101" s="2"/>
    </row>
    <row r="102" spans="1:16" customFormat="1" ht="15.75" customHeight="1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11863.33</v>
      </c>
      <c r="K102" s="2"/>
      <c r="L102" s="2"/>
      <c r="M102" s="2"/>
      <c r="N102" s="2"/>
      <c r="O102" s="2"/>
      <c r="P102" s="2"/>
    </row>
    <row r="103" spans="1:16" customFormat="1" ht="15.75" customHeight="1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5917.13</v>
      </c>
      <c r="K103" s="2"/>
      <c r="L103" s="2"/>
      <c r="M103" s="2"/>
      <c r="N103" s="2"/>
      <c r="O103" s="2"/>
      <c r="P103" s="2"/>
    </row>
    <row r="104" spans="1:16" customFormat="1" ht="15.75" customHeight="1">
      <c r="A104" s="12">
        <v>45138</v>
      </c>
      <c r="B104" s="13" t="s">
        <v>250</v>
      </c>
      <c r="C104" s="13" t="s">
        <v>9</v>
      </c>
      <c r="D104" s="14" t="s">
        <v>30</v>
      </c>
      <c r="E104" s="13" t="s">
        <v>32</v>
      </c>
      <c r="F104" s="15">
        <v>8700</v>
      </c>
      <c r="G104" s="16">
        <v>8700</v>
      </c>
      <c r="H104" s="16">
        <v>8608.64</v>
      </c>
      <c r="K104" s="2"/>
      <c r="L104" s="2"/>
      <c r="M104" s="2"/>
      <c r="N104" s="2"/>
      <c r="O104" s="2"/>
      <c r="P104" s="2"/>
    </row>
    <row r="105" spans="1:16" customFormat="1" ht="15.75" customHeight="1">
      <c r="A105" s="12">
        <v>45126</v>
      </c>
      <c r="B105" s="13" t="s">
        <v>251</v>
      </c>
      <c r="C105" s="13" t="s">
        <v>9</v>
      </c>
      <c r="D105" s="14" t="s">
        <v>10</v>
      </c>
      <c r="E105" s="13" t="s">
        <v>11</v>
      </c>
      <c r="F105" s="15">
        <v>7600</v>
      </c>
      <c r="G105" s="16">
        <v>7600</v>
      </c>
      <c r="H105" s="16">
        <v>7508.1</v>
      </c>
      <c r="K105" s="2"/>
      <c r="L105" s="2"/>
      <c r="M105" s="2"/>
      <c r="N105" s="2"/>
      <c r="O105" s="2"/>
      <c r="P105" s="2"/>
    </row>
    <row r="106" spans="1:16" customFormat="1" ht="15.75" customHeight="1">
      <c r="A106" s="12">
        <v>45142</v>
      </c>
      <c r="B106" s="13" t="s">
        <v>253</v>
      </c>
      <c r="C106" s="13" t="s">
        <v>9</v>
      </c>
      <c r="D106" s="14" t="s">
        <v>30</v>
      </c>
      <c r="E106" s="13" t="s">
        <v>32</v>
      </c>
      <c r="F106" s="15">
        <v>9500</v>
      </c>
      <c r="G106" s="16">
        <v>9500</v>
      </c>
      <c r="H106" s="16">
        <v>9313.08</v>
      </c>
      <c r="K106" s="2"/>
      <c r="L106" s="2"/>
      <c r="M106" s="2"/>
      <c r="N106" s="2"/>
      <c r="O106" s="2"/>
      <c r="P106" s="2"/>
    </row>
    <row r="107" spans="1:16" customFormat="1" ht="15.75" customHeight="1">
      <c r="A107" s="12">
        <v>45135</v>
      </c>
      <c r="B107" s="13" t="s">
        <v>252</v>
      </c>
      <c r="C107" s="13" t="s">
        <v>9</v>
      </c>
      <c r="D107" s="14" t="s">
        <v>10</v>
      </c>
      <c r="E107" s="13" t="s">
        <v>11</v>
      </c>
      <c r="F107" s="15">
        <v>9798.2199999999993</v>
      </c>
      <c r="G107" s="16">
        <v>9798.2199999999993</v>
      </c>
      <c r="H107" s="16">
        <v>9640.25</v>
      </c>
      <c r="K107" s="2"/>
      <c r="L107" s="2"/>
      <c r="M107" s="2"/>
      <c r="N107" s="2"/>
      <c r="O107" s="2"/>
      <c r="P107" s="2"/>
    </row>
    <row r="108" spans="1:16" customFormat="1" ht="15.75" customHeight="1">
      <c r="A108" s="12">
        <v>45142</v>
      </c>
      <c r="B108" s="13" t="s">
        <v>254</v>
      </c>
      <c r="C108" s="13" t="s">
        <v>9</v>
      </c>
      <c r="D108" s="14" t="s">
        <v>18</v>
      </c>
      <c r="E108" s="13" t="s">
        <v>11</v>
      </c>
      <c r="F108" s="15">
        <v>12100</v>
      </c>
      <c r="G108" s="16">
        <v>12100</v>
      </c>
      <c r="H108" s="16">
        <v>12014.65</v>
      </c>
      <c r="K108" s="2"/>
      <c r="L108" s="2"/>
      <c r="M108" s="2"/>
      <c r="N108" s="2"/>
      <c r="O108" s="2"/>
      <c r="P108" s="2"/>
    </row>
    <row r="109" spans="1:16" customFormat="1" ht="15.75" customHeight="1">
      <c r="A109" s="12">
        <v>45142</v>
      </c>
      <c r="B109" s="13" t="s">
        <v>255</v>
      </c>
      <c r="C109" s="13" t="s">
        <v>9</v>
      </c>
      <c r="D109" s="14" t="s">
        <v>18</v>
      </c>
      <c r="E109" s="13" t="s">
        <v>32</v>
      </c>
      <c r="F109" s="15">
        <v>9000</v>
      </c>
      <c r="G109" s="16">
        <v>9000</v>
      </c>
      <c r="H109" s="16">
        <v>8967.02</v>
      </c>
      <c r="K109" s="2"/>
      <c r="L109" s="2"/>
      <c r="M109" s="2"/>
      <c r="N109" s="2"/>
      <c r="O109" s="2"/>
      <c r="P109" s="2"/>
    </row>
    <row r="110" spans="1:16" customFormat="1" ht="15.75" customHeight="1">
      <c r="A110" s="12">
        <v>45148</v>
      </c>
      <c r="B110" s="13" t="s">
        <v>256</v>
      </c>
      <c r="C110" s="13" t="s">
        <v>9</v>
      </c>
      <c r="D110" s="14" t="s">
        <v>16</v>
      </c>
      <c r="E110" s="13" t="s">
        <v>32</v>
      </c>
      <c r="F110" s="15">
        <v>18512.47</v>
      </c>
      <c r="G110" s="16">
        <v>18512.47</v>
      </c>
      <c r="H110" s="16">
        <v>18264.189999999999</v>
      </c>
      <c r="K110" s="2"/>
      <c r="L110" s="2"/>
      <c r="M110" s="2"/>
      <c r="N110" s="2"/>
      <c r="O110" s="2"/>
      <c r="P110" s="2"/>
    </row>
    <row r="111" spans="1:16" customFormat="1" ht="15.75" customHeight="1">
      <c r="A111" s="12">
        <v>45154</v>
      </c>
      <c r="B111" s="13" t="s">
        <v>257</v>
      </c>
      <c r="C111" s="13" t="s">
        <v>9</v>
      </c>
      <c r="D111" s="14" t="s">
        <v>10</v>
      </c>
      <c r="E111" s="13" t="s">
        <v>32</v>
      </c>
      <c r="F111" s="15">
        <v>24253</v>
      </c>
      <c r="G111" s="16">
        <v>24253</v>
      </c>
      <c r="H111" s="16">
        <v>24164.84</v>
      </c>
      <c r="K111" s="2"/>
      <c r="L111" s="2"/>
      <c r="M111" s="2"/>
      <c r="N111" s="2"/>
      <c r="O111" s="2"/>
      <c r="P111" s="2"/>
    </row>
    <row r="112" spans="1:16" customFormat="1" ht="15.75" customHeight="1">
      <c r="A112" s="12">
        <v>45160</v>
      </c>
      <c r="B112" s="13" t="s">
        <v>258</v>
      </c>
      <c r="C112" s="13" t="s">
        <v>9</v>
      </c>
      <c r="D112" s="14" t="s">
        <v>16</v>
      </c>
      <c r="E112" s="13" t="s">
        <v>32</v>
      </c>
      <c r="F112" s="15">
        <v>19500</v>
      </c>
      <c r="G112" s="16">
        <v>19500</v>
      </c>
      <c r="H112" s="16">
        <v>19354.11</v>
      </c>
      <c r="K112" s="2"/>
      <c r="L112" s="2"/>
      <c r="M112" s="2"/>
      <c r="N112" s="2"/>
      <c r="O112" s="2"/>
      <c r="P112" s="2"/>
    </row>
    <row r="113" spans="1:16" customFormat="1" ht="15.75" customHeight="1">
      <c r="A113" s="12">
        <v>45156</v>
      </c>
      <c r="B113" s="13" t="s">
        <v>259</v>
      </c>
      <c r="C113" s="13" t="s">
        <v>9</v>
      </c>
      <c r="D113" s="14" t="s">
        <v>30</v>
      </c>
      <c r="E113" s="13" t="s">
        <v>32</v>
      </c>
      <c r="F113" s="15">
        <v>11700</v>
      </c>
      <c r="G113" s="16">
        <v>11700</v>
      </c>
      <c r="H113" s="16">
        <v>11655.84</v>
      </c>
      <c r="K113" s="2"/>
      <c r="L113" s="2"/>
      <c r="M113" s="2"/>
      <c r="N113" s="2"/>
      <c r="O113" s="2"/>
      <c r="P113" s="2"/>
    </row>
    <row r="114" spans="1:16" customFormat="1" ht="15.75" customHeight="1">
      <c r="A114" s="12">
        <v>45167</v>
      </c>
      <c r="B114" s="13" t="s">
        <v>260</v>
      </c>
      <c r="C114" s="13" t="s">
        <v>9</v>
      </c>
      <c r="D114" s="14" t="s">
        <v>10</v>
      </c>
      <c r="E114" s="13" t="s">
        <v>32</v>
      </c>
      <c r="F114" s="15">
        <v>15800</v>
      </c>
      <c r="G114" s="16">
        <v>15800</v>
      </c>
      <c r="H114" s="16">
        <v>15800</v>
      </c>
      <c r="K114" s="2"/>
      <c r="L114" s="2"/>
      <c r="M114" s="2"/>
      <c r="N114" s="2"/>
      <c r="O114" s="2"/>
      <c r="P114" s="2"/>
    </row>
    <row r="115" spans="1:16" customFormat="1" ht="15.75" customHeight="1">
      <c r="A115" s="12">
        <v>45167</v>
      </c>
      <c r="B115" s="13" t="s">
        <v>261</v>
      </c>
      <c r="C115" s="13" t="s">
        <v>9</v>
      </c>
      <c r="D115" s="14" t="s">
        <v>10</v>
      </c>
      <c r="E115" s="13" t="s">
        <v>26</v>
      </c>
      <c r="F115" s="15">
        <v>5000</v>
      </c>
      <c r="G115" s="16">
        <v>5000</v>
      </c>
      <c r="H115" s="16">
        <v>5000</v>
      </c>
      <c r="K115" s="2"/>
      <c r="L115" s="2"/>
      <c r="M115" s="2"/>
      <c r="N115" s="2"/>
      <c r="O115" s="2"/>
      <c r="P115" s="2"/>
    </row>
    <row r="116" spans="1:16" customFormat="1" ht="15.75" customHeight="1">
      <c r="A116" s="12">
        <v>45168</v>
      </c>
      <c r="B116" s="13" t="s">
        <v>262</v>
      </c>
      <c r="C116" s="13" t="s">
        <v>9</v>
      </c>
      <c r="D116" s="14" t="s">
        <v>14</v>
      </c>
      <c r="E116" s="13" t="s">
        <v>32</v>
      </c>
      <c r="F116" s="15">
        <v>7700</v>
      </c>
      <c r="G116" s="16">
        <v>7700</v>
      </c>
      <c r="H116" s="16">
        <v>7700</v>
      </c>
      <c r="K116" s="2"/>
      <c r="L116" s="2"/>
      <c r="M116" s="2"/>
      <c r="N116" s="2"/>
      <c r="O116" s="2"/>
      <c r="P116" s="2"/>
    </row>
    <row r="117" spans="1:16" customFormat="1" ht="15.75" customHeight="1">
      <c r="A117" s="12">
        <v>45168</v>
      </c>
      <c r="B117" s="13" t="s">
        <v>263</v>
      </c>
      <c r="C117" s="13" t="s">
        <v>9</v>
      </c>
      <c r="D117" s="14" t="s">
        <v>10</v>
      </c>
      <c r="E117" s="13" t="s">
        <v>32</v>
      </c>
      <c r="F117" s="15">
        <v>16700</v>
      </c>
      <c r="G117" s="16">
        <v>16700</v>
      </c>
      <c r="H117" s="16">
        <v>16700</v>
      </c>
      <c r="K117" s="2"/>
      <c r="L117" s="2"/>
      <c r="M117" s="2"/>
      <c r="N117" s="2"/>
      <c r="O117" s="2"/>
      <c r="P117" s="2"/>
    </row>
    <row r="118" spans="1:16" customFormat="1" ht="15.75" customHeight="1">
      <c r="A118" s="17"/>
      <c r="B118" s="2"/>
      <c r="C118" s="18"/>
      <c r="D118" s="19"/>
      <c r="E118" s="2"/>
      <c r="F118" s="21"/>
      <c r="G118" s="5"/>
      <c r="H118" s="6">
        <f>SUBTOTAL(9,H6:H117)</f>
        <v>1519496.5000000002</v>
      </c>
      <c r="K118" s="2"/>
      <c r="L118" s="2"/>
      <c r="M118" s="2"/>
      <c r="N118" s="2"/>
      <c r="O118" s="2"/>
      <c r="P118" s="2"/>
    </row>
    <row r="119" spans="1:16" customFormat="1" ht="15.75" customHeight="1">
      <c r="A119" s="17"/>
      <c r="B119" s="2"/>
      <c r="C119" s="18"/>
      <c r="D119" s="19"/>
      <c r="E119" s="2"/>
      <c r="F119" s="21"/>
      <c r="G119" s="5"/>
      <c r="H119" s="5"/>
      <c r="K119" s="2"/>
      <c r="L119" s="2"/>
      <c r="M119" s="2"/>
      <c r="N119" s="2"/>
      <c r="O119" s="2"/>
      <c r="P119" s="2"/>
    </row>
    <row r="120" spans="1:16" customFormat="1" ht="15.75" customHeight="1">
      <c r="A120" s="17"/>
      <c r="B120" s="2"/>
      <c r="C120" s="18"/>
      <c r="D120" s="19"/>
      <c r="E120" s="45" t="s">
        <v>264</v>
      </c>
      <c r="F120" s="20">
        <v>1763260</v>
      </c>
      <c r="G120" s="5"/>
      <c r="H120" s="5"/>
      <c r="K120" s="2"/>
      <c r="L120" s="2"/>
      <c r="M120" s="2"/>
      <c r="N120" s="2"/>
      <c r="O120" s="2"/>
      <c r="P120" s="2"/>
    </row>
    <row r="121" spans="1:16" customFormat="1" ht="15.75" customHeight="1">
      <c r="A121" s="17"/>
      <c r="B121" s="2"/>
      <c r="C121" s="18"/>
      <c r="D121" s="19"/>
      <c r="E121" s="2"/>
      <c r="F121" s="21"/>
      <c r="G121" s="5"/>
      <c r="H121" s="5"/>
      <c r="K121" s="2"/>
      <c r="L121" s="2"/>
      <c r="M121" s="2"/>
      <c r="N121" s="2"/>
      <c r="O121" s="2"/>
      <c r="P121" s="2"/>
    </row>
    <row r="122" spans="1:16" customFormat="1" ht="15.75" customHeight="1">
      <c r="A122" s="17"/>
      <c r="B122" s="2"/>
      <c r="C122" s="18"/>
      <c r="D122" s="19"/>
      <c r="E122" s="2"/>
      <c r="F122" s="21"/>
      <c r="G122" s="5"/>
      <c r="H122" s="5"/>
      <c r="K122" s="2"/>
      <c r="L122" s="2"/>
      <c r="M122" s="2"/>
      <c r="N122" s="2"/>
      <c r="O122" s="2"/>
      <c r="P122" s="2"/>
    </row>
    <row r="123" spans="1:16" customFormat="1" ht="15.75" customHeight="1">
      <c r="A123" s="17"/>
      <c r="B123" s="2"/>
      <c r="C123" s="18"/>
      <c r="D123" s="19"/>
      <c r="E123" s="2"/>
      <c r="F123" s="21"/>
      <c r="G123" s="5"/>
      <c r="H123" s="5"/>
      <c r="K123" s="2"/>
      <c r="L123" s="2"/>
      <c r="M123" s="2"/>
      <c r="N123" s="2"/>
      <c r="O123" s="2"/>
      <c r="P123" s="2"/>
    </row>
    <row r="124" spans="1:16" customFormat="1" ht="15.75" customHeight="1">
      <c r="A124" s="17"/>
      <c r="B124" s="2"/>
      <c r="C124" s="18"/>
      <c r="D124" s="19"/>
      <c r="E124" s="2"/>
      <c r="F124" s="21"/>
      <c r="G124" s="5"/>
      <c r="H124" s="5"/>
      <c r="K124" s="2"/>
      <c r="L124" s="2"/>
      <c r="M124" s="2"/>
      <c r="N124" s="2"/>
      <c r="O124" s="2"/>
      <c r="P124" s="2"/>
    </row>
    <row r="125" spans="1:16" customFormat="1" ht="15.75" customHeight="1">
      <c r="A125" s="17"/>
      <c r="B125" s="2"/>
      <c r="C125" s="18"/>
      <c r="D125" s="19"/>
      <c r="E125" s="2"/>
      <c r="F125" s="21"/>
      <c r="G125" s="5"/>
      <c r="H125" s="5"/>
      <c r="K125" s="2"/>
      <c r="L125" s="2"/>
      <c r="M125" s="2"/>
      <c r="N125" s="2"/>
      <c r="O125" s="2"/>
      <c r="P125" s="2"/>
    </row>
    <row r="126" spans="1:16" customFormat="1" ht="15.75" customHeight="1">
      <c r="A126" s="17"/>
      <c r="B126" s="2"/>
      <c r="C126" s="18"/>
      <c r="D126" s="19"/>
      <c r="E126" s="2"/>
      <c r="F126" s="21"/>
      <c r="G126" s="5"/>
      <c r="H126" s="5"/>
      <c r="K126" s="2"/>
      <c r="L126" s="2"/>
      <c r="M126" s="2"/>
      <c r="N126" s="2"/>
      <c r="O126" s="2"/>
      <c r="P126" s="2"/>
    </row>
    <row r="127" spans="1:16" customFormat="1" ht="15.75" customHeight="1">
      <c r="A127" s="17"/>
      <c r="B127" s="2"/>
      <c r="C127" s="18"/>
      <c r="D127" s="19"/>
      <c r="E127" s="2"/>
      <c r="F127" s="21"/>
      <c r="G127" s="5"/>
      <c r="H127" s="5"/>
      <c r="K127" s="2"/>
      <c r="L127" s="2"/>
      <c r="M127" s="2"/>
      <c r="N127" s="2"/>
      <c r="O127" s="2"/>
      <c r="P127" s="2"/>
    </row>
    <row r="128" spans="1:16" s="5" customFormat="1" ht="15.75" customHeight="1">
      <c r="A128" s="17"/>
      <c r="B128" s="2"/>
      <c r="C128" s="18"/>
      <c r="D128" s="19"/>
      <c r="E128" s="2"/>
      <c r="F128" s="21"/>
      <c r="I128"/>
      <c r="J128"/>
      <c r="K128" s="2"/>
      <c r="L128" s="2"/>
      <c r="M128" s="2"/>
      <c r="N128" s="2"/>
      <c r="O128" s="2"/>
      <c r="P128" s="2"/>
    </row>
    <row r="129" spans="1:16" s="5" customFormat="1" ht="15.75" customHeight="1">
      <c r="A129" s="17"/>
      <c r="B129" s="2"/>
      <c r="C129" s="18"/>
      <c r="D129" s="19"/>
      <c r="E129" s="2"/>
      <c r="F129" s="21"/>
      <c r="I129"/>
      <c r="J129"/>
      <c r="K129" s="2"/>
      <c r="L129" s="2"/>
      <c r="M129" s="2"/>
      <c r="N129" s="2"/>
      <c r="O129" s="2"/>
      <c r="P129" s="2"/>
    </row>
    <row r="130" spans="1:16" s="5" customFormat="1" ht="15.75" customHeight="1">
      <c r="A130" s="17"/>
      <c r="B130" s="2"/>
      <c r="C130" s="18"/>
      <c r="D130" s="19"/>
      <c r="E130" s="2"/>
      <c r="F130" s="21"/>
      <c r="I130"/>
      <c r="J130"/>
      <c r="K130" s="2"/>
      <c r="L130" s="2"/>
      <c r="M130" s="2"/>
      <c r="N130" s="2"/>
      <c r="O130" s="2"/>
      <c r="P130" s="2"/>
    </row>
    <row r="131" spans="1:16" s="5" customFormat="1" ht="15.75" customHeight="1">
      <c r="A131" s="17"/>
      <c r="B131" s="2"/>
      <c r="C131" s="18"/>
      <c r="D131" s="19"/>
      <c r="E131" s="2"/>
      <c r="F131" s="21"/>
      <c r="I131"/>
      <c r="J131"/>
      <c r="K131" s="2"/>
      <c r="L131" s="2"/>
      <c r="M131" s="2"/>
      <c r="N131" s="2"/>
      <c r="O131" s="2"/>
      <c r="P131" s="2"/>
    </row>
    <row r="132" spans="1:16" s="5" customFormat="1" ht="15.75" customHeight="1">
      <c r="A132" s="17"/>
      <c r="B132" s="2"/>
      <c r="C132" s="18"/>
      <c r="D132" s="19"/>
      <c r="E132" s="2"/>
      <c r="F132" s="21"/>
      <c r="I132"/>
      <c r="J132"/>
      <c r="K132" s="2"/>
      <c r="L132" s="2"/>
      <c r="M132" s="2"/>
      <c r="N132" s="2"/>
      <c r="O132" s="2"/>
      <c r="P132" s="2"/>
    </row>
    <row r="133" spans="1:16" s="5" customFormat="1" ht="15.75" customHeight="1">
      <c r="A133" s="17"/>
      <c r="B133" s="2"/>
      <c r="C133" s="18"/>
      <c r="D133" s="19"/>
      <c r="E133" s="2"/>
      <c r="F133" s="21"/>
      <c r="I133"/>
      <c r="J133"/>
      <c r="K133" s="2"/>
      <c r="L133" s="2"/>
      <c r="M133" s="2"/>
      <c r="N133" s="2"/>
      <c r="O133" s="2"/>
      <c r="P133" s="2"/>
    </row>
  </sheetData>
  <autoFilter ref="A1:J117" xr:uid="{AB212051-53A4-4E6A-81B3-757AC5746753}"/>
  <sortState xmlns:xlrd2="http://schemas.microsoft.com/office/spreadsheetml/2017/richdata2" ref="A2:H134">
    <sortCondition ref="B1:B134"/>
  </sortState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Radic</dc:creator>
  <cp:keywords/>
  <dc:description/>
  <cp:lastModifiedBy>Spencer Arnott</cp:lastModifiedBy>
  <cp:revision/>
  <dcterms:created xsi:type="dcterms:W3CDTF">2024-08-09T13:32:54Z</dcterms:created>
  <dcterms:modified xsi:type="dcterms:W3CDTF">2024-08-20T16:33:16Z</dcterms:modified>
  <cp:category/>
  <cp:contentStatus/>
</cp:coreProperties>
</file>