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144663\Desktop\TGF 2020\Transition plan\"/>
    </mc:Choice>
  </mc:AlternateContent>
  <bookViews>
    <workbookView xWindow="0" yWindow="165" windowWidth="15600" windowHeight="11640" activeTab="1"/>
  </bookViews>
  <sheets>
    <sheet name="Read me" sheetId="5" r:id="rId1"/>
    <sheet name="Weekly Plan" sheetId="4" r:id="rId2"/>
    <sheet name="Knowledge Acquisition Details" sheetId="2" r:id="rId3"/>
  </sheets>
  <calcPr calcId="162913"/>
</workbook>
</file>

<file path=xl/calcChain.xml><?xml version="1.0" encoding="utf-8"?>
<calcChain xmlns="http://schemas.openxmlformats.org/spreadsheetml/2006/main">
  <c r="G28" i="2" l="1"/>
  <c r="G31" i="2"/>
  <c r="G54" i="2"/>
  <c r="G53" i="2"/>
  <c r="G52" i="2"/>
  <c r="G50" i="2"/>
  <c r="G49" i="2"/>
  <c r="G48" i="2"/>
  <c r="G47" i="2"/>
  <c r="G45" i="2"/>
  <c r="G44" i="2"/>
  <c r="G40" i="2"/>
  <c r="G42" i="2"/>
  <c r="G41" i="2"/>
  <c r="G34" i="2"/>
  <c r="G37" i="2"/>
  <c r="G38" i="2"/>
  <c r="G39" i="2"/>
  <c r="G36" i="2"/>
  <c r="G35" i="2"/>
  <c r="G33" i="2"/>
  <c r="G32" i="2"/>
  <c r="G30" i="2"/>
  <c r="G29" i="2"/>
  <c r="G27" i="2"/>
  <c r="G26" i="2"/>
  <c r="G25" i="2"/>
  <c r="G22" i="2"/>
  <c r="G20" i="2"/>
  <c r="G18" i="2"/>
  <c r="G7" i="2"/>
  <c r="G8" i="2"/>
  <c r="G9" i="2"/>
  <c r="G10" i="2"/>
  <c r="G11" i="2"/>
  <c r="G12" i="2"/>
  <c r="G13" i="2"/>
  <c r="G14" i="2"/>
  <c r="G15" i="2"/>
  <c r="G16" i="2"/>
  <c r="G6" i="2"/>
  <c r="G5" i="2"/>
  <c r="N2" i="4"/>
  <c r="M2" i="4"/>
  <c r="L2" i="4"/>
  <c r="K2" i="4"/>
  <c r="J2" i="4"/>
  <c r="O2" i="4" l="1"/>
  <c r="T2" i="4" s="1"/>
  <c r="Y2" i="4" s="1"/>
  <c r="AD2" i="4" s="1"/>
  <c r="AI2" i="4" s="1"/>
  <c r="AN2" i="4" s="1"/>
  <c r="AS2" i="4" s="1"/>
  <c r="AX2" i="4" s="1"/>
  <c r="BC2" i="4" s="1"/>
  <c r="BH2" i="4" s="1"/>
  <c r="BM2" i="4" s="1"/>
  <c r="BR2" i="4" s="1"/>
  <c r="Q2" i="4"/>
  <c r="V2" i="4" s="1"/>
  <c r="AA2" i="4" s="1"/>
  <c r="AF2" i="4" s="1"/>
  <c r="AK2" i="4" s="1"/>
  <c r="AP2" i="4" s="1"/>
  <c r="AU2" i="4" s="1"/>
  <c r="AZ2" i="4" s="1"/>
  <c r="BE2" i="4" s="1"/>
  <c r="BJ2" i="4" s="1"/>
  <c r="BO2" i="4" s="1"/>
  <c r="BT2" i="4" s="1"/>
  <c r="P2" i="4"/>
  <c r="U2" i="4" s="1"/>
  <c r="Z2" i="4" s="1"/>
  <c r="AE2" i="4" s="1"/>
  <c r="AJ2" i="4" s="1"/>
  <c r="AO2" i="4" s="1"/>
  <c r="AT2" i="4" s="1"/>
  <c r="AY2" i="4" s="1"/>
  <c r="BD2" i="4" s="1"/>
  <c r="BI2" i="4" s="1"/>
  <c r="BN2" i="4" s="1"/>
  <c r="BS2" i="4" s="1"/>
  <c r="S2" i="4"/>
  <c r="X2" i="4" s="1"/>
  <c r="AC2" i="4" s="1"/>
  <c r="AH2" i="4" s="1"/>
  <c r="AM2" i="4" s="1"/>
  <c r="AR2" i="4" s="1"/>
  <c r="AW2" i="4" s="1"/>
  <c r="BB2" i="4" s="1"/>
  <c r="BG2" i="4" s="1"/>
  <c r="BL2" i="4" s="1"/>
  <c r="BQ2" i="4" s="1"/>
  <c r="BV2" i="4" s="1"/>
  <c r="R2" i="4"/>
  <c r="W2" i="4" s="1"/>
  <c r="AB2" i="4" s="1"/>
  <c r="AG2" i="4" s="1"/>
  <c r="AL2" i="4" s="1"/>
  <c r="AQ2" i="4" s="1"/>
  <c r="AV2" i="4" s="1"/>
  <c r="BA2" i="4" s="1"/>
  <c r="BF2" i="4" s="1"/>
  <c r="BK2" i="4" s="1"/>
  <c r="BP2" i="4" s="1"/>
  <c r="BU2" i="4" s="1"/>
</calcChain>
</file>

<file path=xl/sharedStrings.xml><?xml version="1.0" encoding="utf-8"?>
<sst xmlns="http://schemas.openxmlformats.org/spreadsheetml/2006/main" count="329" uniqueCount="139">
  <si>
    <t>Week 1</t>
  </si>
  <si>
    <t>Week 2</t>
  </si>
  <si>
    <t>Week 3</t>
  </si>
  <si>
    <t>Block calendars</t>
  </si>
  <si>
    <t>QA KT</t>
  </si>
  <si>
    <t>Environment Management KT</t>
  </si>
  <si>
    <t>Application Functional KT</t>
  </si>
  <si>
    <t>Application Technical KT</t>
  </si>
  <si>
    <t>Grant Operating System (GOS)</t>
  </si>
  <si>
    <t>Strategy Implementation Plan Tracker (SIP Tool)</t>
  </si>
  <si>
    <t>Procurement KPI Reporting (Sourcing Portal)</t>
  </si>
  <si>
    <t>Distribution List Management &amp; External User Provisioning</t>
  </si>
  <si>
    <t>Grant Allocation Management</t>
  </si>
  <si>
    <t>Grant Making and Revision</t>
  </si>
  <si>
    <t>Funding Request Management</t>
  </si>
  <si>
    <t>Investment Management</t>
  </si>
  <si>
    <t>LFA Management</t>
  </si>
  <si>
    <t>Grant Disbursement &amp; Closure</t>
  </si>
  <si>
    <t>Financial Risk &amp; Assurance</t>
  </si>
  <si>
    <t>Master Data Management</t>
  </si>
  <si>
    <t>Recoveries, UQD/PAAR and Differentiation</t>
  </si>
  <si>
    <t>Portfolio Management</t>
  </si>
  <si>
    <t>Supplier Management and Reporting</t>
  </si>
  <si>
    <t>Partner Access Management</t>
  </si>
  <si>
    <t>Community Portal</t>
  </si>
  <si>
    <t>Wave Analytics</t>
  </si>
  <si>
    <t>Ancillary tools</t>
  </si>
  <si>
    <t>X-Author</t>
  </si>
  <si>
    <t>GridBuddy</t>
  </si>
  <si>
    <t>Force.com</t>
  </si>
  <si>
    <t>Overall Application Landscape</t>
  </si>
  <si>
    <t>Integration</t>
  </si>
  <si>
    <t>Community Portal Components</t>
  </si>
  <si>
    <t>Portal Configuration</t>
  </si>
  <si>
    <t>Data model</t>
  </si>
  <si>
    <t>Data flow between Analytics and force.com applications</t>
  </si>
  <si>
    <t>Conga</t>
  </si>
  <si>
    <t>Adobe e-Sign</t>
  </si>
  <si>
    <t>Odaseva Backup solution</t>
  </si>
  <si>
    <t>Integration routines</t>
  </si>
  <si>
    <t>Overview of Application landscape including Salesforce ecosystem and Integration with GFS, SharePoint, WorkDay, BI and other systems via DataHub</t>
  </si>
  <si>
    <t>Strategy Implementation Plan, Project Management and Risk Assessment</t>
  </si>
  <si>
    <t>Interface Overview</t>
  </si>
  <si>
    <t>Automation Testing Overview and Test Scripts</t>
  </si>
  <si>
    <t>Regression Testing Suite overview</t>
  </si>
  <si>
    <t>PROVAR and Selenum Tool Understanding</t>
  </si>
  <si>
    <t>Configuration Management Process Understanding</t>
  </si>
  <si>
    <t>Understanding of Release Management</t>
  </si>
  <si>
    <t>Tool Overview : SonarQube, GitHub, Jenkins etc.</t>
  </si>
  <si>
    <t>PMO Toolkit review</t>
  </si>
  <si>
    <t>Session Completed Date</t>
  </si>
  <si>
    <t>Session Completed Time (CET)</t>
  </si>
  <si>
    <t>Attendees TGF</t>
  </si>
  <si>
    <t>Attendees IBM</t>
  </si>
  <si>
    <t>Attendees Cognizant</t>
  </si>
  <si>
    <t>% complete</t>
  </si>
  <si>
    <t>RAG</t>
  </si>
  <si>
    <t>Issues/ Risks</t>
  </si>
  <si>
    <t>Recording Uploaded (Y/N)</t>
  </si>
  <si>
    <t>Follow up Needed (Y/N)</t>
  </si>
  <si>
    <t>Remarks</t>
  </si>
  <si>
    <t>Planned No of Hours</t>
  </si>
  <si>
    <t>Completed No of Hours</t>
  </si>
  <si>
    <t>Remarks TGF</t>
  </si>
  <si>
    <t>To be filled after the KT session</t>
  </si>
  <si>
    <t>Pre-Transition Preparation</t>
  </si>
  <si>
    <t>Collect existing documents (Application Design docs, Process Maps, Support Process documents etc.)</t>
  </si>
  <si>
    <t>Study existing documents and identify gaps and build Questionnaire</t>
  </si>
  <si>
    <t>Identify stakeholders for KT sessions</t>
  </si>
  <si>
    <t>Setup Connectivity to environment (existing Salesforce Applications and tool access)</t>
  </si>
  <si>
    <t>Week 4</t>
  </si>
  <si>
    <t>Week 5</t>
  </si>
  <si>
    <t>Week 6</t>
  </si>
  <si>
    <t>Week 7</t>
  </si>
  <si>
    <t>Week 8</t>
  </si>
  <si>
    <t>Week 9</t>
  </si>
  <si>
    <t>Week 10</t>
  </si>
  <si>
    <t>Week 11</t>
  </si>
  <si>
    <t>Week 12</t>
  </si>
  <si>
    <t>Week 13</t>
  </si>
  <si>
    <t>Week 14</t>
  </si>
  <si>
    <t>Arrange travel logistics and finalize travel plans</t>
  </si>
  <si>
    <t>Knowledge Acquisition Phase</t>
  </si>
  <si>
    <t>Transition Planning Phase</t>
  </si>
  <si>
    <t>Resource identification and finalization</t>
  </si>
  <si>
    <t xml:space="preserve">Raise requests for access &amp; Track the status of Access requests </t>
  </si>
  <si>
    <t>Finalize KT templates and Identify entry/exit criteria for all the phases</t>
  </si>
  <si>
    <t>Finalize Transition Timelines</t>
  </si>
  <si>
    <t>Secondary Support (Shadow) Phase</t>
  </si>
  <si>
    <t xml:space="preserve">Observe &amp; monitor incumbent support team </t>
  </si>
  <si>
    <t xml:space="preserve">Formalize the communication approach/medium                                                      </t>
  </si>
  <si>
    <t>Assume primary support for Incidents and SR's</t>
  </si>
  <si>
    <t>SOP creation and update</t>
  </si>
  <si>
    <t>Transition exit sign-off</t>
  </si>
  <si>
    <t>Phases</t>
  </si>
  <si>
    <t>Location</t>
  </si>
  <si>
    <t>TBD</t>
  </si>
  <si>
    <t>No. of Days</t>
  </si>
  <si>
    <t>Planned Hours/day</t>
  </si>
  <si>
    <t xml:space="preserve">Incumbent Vendor PoC </t>
  </si>
  <si>
    <t>Cognizant PoC</t>
  </si>
  <si>
    <t xml:space="preserve">TGF PoC </t>
  </si>
  <si>
    <t>Total Hrs. Planned</t>
  </si>
  <si>
    <t>Lifecycle of Incident at TGF (Opening, review, workflow, processes, approvals, closing), Incident Reporting, Setting Priority to incidents, Ageing in Incidents, SLAs</t>
  </si>
  <si>
    <t>Current ITIL Processes, Overview of  Incident Management, Overview of Service Request</t>
  </si>
  <si>
    <t>Primary Support (Lead) Phase</t>
  </si>
  <si>
    <t>Resolve Incidents and SR's under watch of existing support team</t>
  </si>
  <si>
    <t>India</t>
  </si>
  <si>
    <t>India + Geneva</t>
  </si>
  <si>
    <t>Geneva</t>
  </si>
  <si>
    <t>India/Remote</t>
  </si>
  <si>
    <t>-</t>
  </si>
  <si>
    <t>Support and Enhancement Operations KT</t>
  </si>
  <si>
    <t>Knowledge Acquisition Pillars</t>
  </si>
  <si>
    <t>Current ITIL Processes, Overview of  Incident Mgmt. and Service Request</t>
  </si>
  <si>
    <t>Sl. No.</t>
  </si>
  <si>
    <t>Key Considerations for the Transition Plan</t>
  </si>
  <si>
    <t>In view of the ongoing situation due to COVID-19 outbreak, certain activities in the "Knowledge Acquisition" phase such as Application Functional KT, Application Technical KT etc. which need involvement from TGF SME's will be organized using a combination of sessions with the India based team of the incumbent vendor and remote sessions arranged with relevant TGF stakeholders.</t>
  </si>
  <si>
    <r>
      <t xml:space="preserve">Milestone : </t>
    </r>
    <r>
      <rPr>
        <sz val="9"/>
        <rFont val="Calibri"/>
        <family val="2"/>
        <scheme val="minor"/>
      </rPr>
      <t>KT Plan Sign-off</t>
    </r>
  </si>
  <si>
    <t>Salesforce Configuration - Analysis (Profile, Custom Objects, Permission Sets etc.)</t>
  </si>
  <si>
    <t>Salesforce Customization - Analysis (Apex, VF Pages, Lightning Components)</t>
  </si>
  <si>
    <t>Understanding Data Model of the 4 applications - GOS, SIP, Sourcing Portal and Distribution List Management  applications</t>
  </si>
  <si>
    <t>Walkthough of existing Application landscape, Current Incident Mgmt. &amp; Change Mgmt. processes and Communication templates being followed with current AMS Team</t>
  </si>
  <si>
    <t>Ticket Baselining and addressing Open Backlogs</t>
  </si>
  <si>
    <t>Finalize KPI's and Metrics</t>
  </si>
  <si>
    <t>Assessment and Review with TGF</t>
  </si>
  <si>
    <r>
      <t>Reverse KT sessions</t>
    </r>
    <r>
      <rPr>
        <sz val="9"/>
        <rFont val="Calibri"/>
        <family val="2"/>
        <scheme val="minor"/>
      </rPr>
      <t xml:space="preserve"> with Incumbent team</t>
    </r>
  </si>
  <si>
    <t>KT Progress Tracking and Status Reporting</t>
  </si>
  <si>
    <t>We have identified an initial 2 week period - "Pre-Transition Preparation" during which we will identify resources needed for Transition, setup connectivity with TGF Salesforce environment from Offshore, Initiate and process access requests for the team and initiate travel logistics (e.g. VISA formalities) for associates who need to travel to Geneva during Secondary Support and Primary Support phases</t>
  </si>
  <si>
    <r>
      <t xml:space="preserve">While our Proposal Response contained a 10 week Transition timeframe, we have taken a 2 week buffer as per the plan highlighted herein to factor for uncertainties due to the ongoing COVID-19 outbreak. 
-- An additional 2 weeks has been considered in the "Knowledge Acquisition" Phase (4 wks planned --&gt; 6 wks as per current plan)
</t>
    </r>
    <r>
      <rPr>
        <b/>
        <sz val="10.5"/>
        <rFont val="Calibri"/>
        <family val="2"/>
      </rPr>
      <t>Cognizant will re-assess Transition timelines during the initial Planning Phase and based on our assessment, we may revert to the 10 week timeframe as mentioned in our original response.</t>
    </r>
  </si>
  <si>
    <t xml:space="preserve">Part of JT team is alread identified - 3 FTEs and remaining 3 for KT start is planed to be identified in next 3 weeks. </t>
  </si>
  <si>
    <t>Owner</t>
  </si>
  <si>
    <t>Status</t>
  </si>
  <si>
    <t>Velu</t>
  </si>
  <si>
    <t>Irina</t>
  </si>
  <si>
    <t>Finalize the access needs for Cognizant team (SNOW, GOS, Sandboxes, TGF id)</t>
  </si>
  <si>
    <t>DC</t>
  </si>
  <si>
    <t xml:space="preserve">Week of 13th </t>
  </si>
  <si>
    <t>Velu /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</si>
</sst>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0" x14ac:knownFonts="1">
    <font>
      <sz val="10"/>
      <name val="Arial"/>
    </font>
    <font>
      <sz val="8"/>
      <name val="Calibri"/>
      <family val="2"/>
      <scheme val="minor"/>
    </font>
    <font>
      <b/>
      <sz val="12"/>
      <name val="Calibri"/>
      <family val="2"/>
      <scheme val="minor"/>
    </font>
    <font>
      <b/>
      <sz val="8"/>
      <color theme="0"/>
      <name val="Calibri"/>
      <family val="2"/>
      <scheme val="minor"/>
    </font>
    <font>
      <sz val="10.5"/>
      <name val="Calibri"/>
      <family val="2"/>
      <scheme val="minor"/>
    </font>
    <font>
      <b/>
      <sz val="8"/>
      <name val="Calibri"/>
      <family val="2"/>
      <scheme val="minor"/>
    </font>
    <font>
      <b/>
      <sz val="10"/>
      <name val="Calibri"/>
      <family val="2"/>
      <scheme val="minor"/>
    </font>
    <font>
      <sz val="9"/>
      <name val="Calibri"/>
      <family val="2"/>
      <scheme val="minor"/>
    </font>
    <font>
      <b/>
      <sz val="9"/>
      <name val="Calibri"/>
      <family val="2"/>
      <scheme val="minor"/>
    </font>
    <font>
      <b/>
      <sz val="10"/>
      <color rgb="FF0070C0"/>
      <name val="Calibri"/>
      <family val="2"/>
      <scheme val="minor"/>
    </font>
    <font>
      <sz val="11"/>
      <color indexed="8"/>
      <name val="Calibri"/>
      <family val="2"/>
    </font>
    <font>
      <b/>
      <sz val="12"/>
      <name val="Calibri"/>
      <family val="2"/>
    </font>
    <font>
      <sz val="12"/>
      <color indexed="8"/>
      <name val="Calibri"/>
      <family val="2"/>
    </font>
    <font>
      <sz val="10.5"/>
      <name val="Calibri"/>
      <family val="2"/>
    </font>
    <font>
      <b/>
      <sz val="10.5"/>
      <name val="Calibri"/>
      <family val="2"/>
    </font>
    <font>
      <b/>
      <sz val="9"/>
      <color theme="1"/>
      <name val="Calibri"/>
      <family val="2"/>
    </font>
    <font>
      <sz val="9"/>
      <color rgb="FF000000"/>
      <name val="Calibri"/>
      <family val="2"/>
    </font>
    <font>
      <sz val="9"/>
      <color rgb="FF0070C0"/>
      <name val="Calibri"/>
      <family val="2"/>
      <scheme val="minor"/>
    </font>
    <font>
      <i/>
      <sz val="10"/>
      <name val="Calibri"/>
      <family val="2"/>
      <scheme val="minor"/>
    </font>
    <font>
      <sz val="9"/>
      <color rgb="FFFF0000"/>
      <name val="Calibri"/>
      <family val="2"/>
      <scheme val="minor"/>
    </font>
  </fonts>
  <fills count="27">
    <fill>
      <patternFill patternType="none"/>
    </fill>
    <fill>
      <patternFill patternType="gray125"/>
    </fill>
    <fill>
      <patternFill patternType="solid">
        <fgColor theme="0" tint="-0.34998626667073579"/>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9A7266"/>
        <bgColor indexed="64"/>
      </patternFill>
    </fill>
    <fill>
      <patternFill patternType="solid">
        <fgColor theme="2"/>
        <bgColor indexed="64"/>
      </patternFill>
    </fill>
    <fill>
      <patternFill patternType="solid">
        <fgColor theme="4"/>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8" tint="0.39997558519241921"/>
        <bgColor indexed="38"/>
      </patternFill>
    </fill>
    <fill>
      <patternFill patternType="solid">
        <fgColor theme="0" tint="-4.9989318521683403E-2"/>
        <bgColor indexed="38"/>
      </patternFill>
    </fill>
    <fill>
      <patternFill patternType="solid">
        <fgColor theme="6"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dashed">
        <color indexed="64"/>
      </right>
      <top style="thin">
        <color theme="0" tint="-0.14999847407452621"/>
      </top>
      <bottom style="thin">
        <color theme="0" tint="-0.14999847407452621"/>
      </bottom>
      <diagonal/>
    </border>
    <border>
      <left style="dashed">
        <color indexed="64"/>
      </left>
      <right style="dashed">
        <color indexed="64"/>
      </right>
      <top style="thin">
        <color theme="0" tint="-0.14999847407452621"/>
      </top>
      <bottom style="thin">
        <color theme="0" tint="-0.14999847407452621"/>
      </bottom>
      <diagonal/>
    </border>
    <border>
      <left style="dashed">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indexed="64"/>
      </right>
      <top style="thin">
        <color indexed="64"/>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diagonal/>
    </border>
  </borders>
  <cellStyleXfs count="2">
    <xf numFmtId="0" fontId="0" fillId="0" borderId="0"/>
    <xf numFmtId="0" fontId="10" fillId="0" borderId="0"/>
  </cellStyleXfs>
  <cellXfs count="128">
    <xf numFmtId="0" fontId="0" fillId="0" borderId="0" xfId="0"/>
    <xf numFmtId="0" fontId="1" fillId="0" borderId="0" xfId="0" applyFont="1"/>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0" borderId="0" xfId="0" applyFont="1" applyFill="1"/>
    <xf numFmtId="0" fontId="1" fillId="7" borderId="0" xfId="0" applyFont="1" applyFill="1" applyBorder="1" applyAlignment="1">
      <alignment horizontal="left" indent="1"/>
    </xf>
    <xf numFmtId="0" fontId="1" fillId="0" borderId="0" xfId="0" applyFont="1" applyFill="1" applyBorder="1" applyAlignment="1">
      <alignment horizontal="left" vertical="center" indent="1"/>
    </xf>
    <xf numFmtId="0" fontId="1" fillId="0" borderId="0" xfId="0" applyFont="1" applyFill="1" applyBorder="1" applyAlignment="1">
      <alignment horizontal="left" vertical="center" wrapText="1" indent="1"/>
    </xf>
    <xf numFmtId="0" fontId="1" fillId="0" borderId="0" xfId="0" applyFont="1" applyAlignment="1">
      <alignment horizontal="center"/>
    </xf>
    <xf numFmtId="0" fontId="1" fillId="0" borderId="0" xfId="0" applyFont="1" applyAlignment="1">
      <alignment horizontal="center" vertical="center"/>
    </xf>
    <xf numFmtId="0" fontId="9" fillId="0" borderId="0" xfId="0" applyFont="1" applyFill="1" applyBorder="1" applyAlignment="1">
      <alignment horizontal="left" vertical="center"/>
    </xf>
    <xf numFmtId="0" fontId="8" fillId="8" borderId="0" xfId="0" applyFont="1" applyFill="1" applyBorder="1" applyAlignment="1">
      <alignment horizontal="left" vertical="center"/>
    </xf>
    <xf numFmtId="0" fontId="1" fillId="0" borderId="0" xfId="0" applyFont="1" applyBorder="1"/>
    <xf numFmtId="0" fontId="5" fillId="8" borderId="0" xfId="0" applyFont="1" applyFill="1" applyBorder="1"/>
    <xf numFmtId="0" fontId="5" fillId="8" borderId="0" xfId="0" applyFont="1" applyFill="1" applyBorder="1" applyAlignment="1">
      <alignment horizontal="center" vertical="center"/>
    </xf>
    <xf numFmtId="0" fontId="11" fillId="24" borderId="9" xfId="1" applyFont="1" applyFill="1" applyBorder="1" applyAlignment="1">
      <alignment horizontal="center" vertical="center" wrapText="1"/>
    </xf>
    <xf numFmtId="0" fontId="12" fillId="0" borderId="0" xfId="1" applyFont="1" applyAlignment="1">
      <alignment wrapText="1"/>
    </xf>
    <xf numFmtId="0" fontId="12" fillId="0" borderId="0" xfId="1" applyFont="1" applyFill="1" applyAlignment="1">
      <alignment wrapText="1"/>
    </xf>
    <xf numFmtId="0" fontId="11" fillId="24" borderId="9" xfId="1" applyFont="1" applyFill="1" applyBorder="1" applyAlignment="1">
      <alignment horizontal="left" vertical="center" wrapText="1"/>
    </xf>
    <xf numFmtId="0" fontId="13" fillId="25" borderId="1" xfId="1" applyFont="1" applyFill="1" applyBorder="1" applyAlignment="1">
      <alignment horizontal="center" vertical="center" wrapText="1"/>
    </xf>
    <xf numFmtId="0" fontId="13" fillId="25" borderId="1" xfId="1" applyFont="1" applyFill="1" applyBorder="1" applyAlignment="1">
      <alignment horizontal="left" vertical="center" wrapText="1"/>
    </xf>
    <xf numFmtId="0" fontId="1" fillId="0" borderId="12" xfId="0" applyFont="1" applyFill="1" applyBorder="1"/>
    <xf numFmtId="0" fontId="1" fillId="0" borderId="12" xfId="0" applyFont="1" applyBorder="1"/>
    <xf numFmtId="0" fontId="1" fillId="7" borderId="0" xfId="0" applyFont="1" applyFill="1" applyBorder="1"/>
    <xf numFmtId="0" fontId="1" fillId="0" borderId="0" xfId="0" applyFont="1" applyFill="1" applyBorder="1"/>
    <xf numFmtId="0" fontId="7" fillId="0" borderId="0" xfId="0" applyFont="1" applyBorder="1" applyAlignment="1">
      <alignment horizontal="center" wrapText="1"/>
    </xf>
    <xf numFmtId="0" fontId="1" fillId="7" borderId="0" xfId="0" applyFont="1" applyFill="1" applyBorder="1" applyAlignment="1">
      <alignment horizontal="center"/>
    </xf>
    <xf numFmtId="0" fontId="7" fillId="0" borderId="0" xfId="0" applyFont="1" applyFill="1" applyBorder="1" applyAlignment="1">
      <alignment horizontal="center" wrapText="1"/>
    </xf>
    <xf numFmtId="0" fontId="7" fillId="0" borderId="0" xfId="0" applyFont="1" applyFill="1" applyBorder="1" applyAlignment="1">
      <alignment horizontal="center"/>
    </xf>
    <xf numFmtId="0" fontId="7" fillId="0" borderId="0" xfId="0" applyFont="1" applyFill="1" applyBorder="1" applyAlignment="1">
      <alignment horizontal="center" vertical="center"/>
    </xf>
    <xf numFmtId="0" fontId="4" fillId="0" borderId="0" xfId="0" applyFont="1" applyFill="1" applyBorder="1" applyAlignment="1">
      <alignment horizontal="center"/>
    </xf>
    <xf numFmtId="0" fontId="7" fillId="0" borderId="0" xfId="0" applyFont="1" applyBorder="1" applyAlignment="1">
      <alignment horizontal="center"/>
    </xf>
    <xf numFmtId="164" fontId="16" fillId="23" borderId="5" xfId="0" applyNumberFormat="1" applyFont="1" applyFill="1" applyBorder="1" applyAlignment="1">
      <alignment horizontal="center" vertical="center" textRotation="90"/>
    </xf>
    <xf numFmtId="0" fontId="2" fillId="0" borderId="11" xfId="0" applyFont="1" applyBorder="1" applyAlignment="1">
      <alignment vertical="center"/>
    </xf>
    <xf numFmtId="0" fontId="2" fillId="0" borderId="12" xfId="0" applyFont="1" applyBorder="1" applyAlignment="1">
      <alignment horizontal="center" vertical="center"/>
    </xf>
    <xf numFmtId="0" fontId="1" fillId="0" borderId="16" xfId="0" applyFont="1" applyBorder="1"/>
    <xf numFmtId="0" fontId="7" fillId="0" borderId="13" xfId="0" applyFont="1" applyBorder="1" applyAlignment="1">
      <alignment horizontal="left" wrapText="1" indent="1"/>
    </xf>
    <xf numFmtId="0" fontId="1" fillId="0" borderId="6" xfId="0" applyFont="1" applyBorder="1"/>
    <xf numFmtId="0" fontId="7" fillId="0" borderId="10" xfId="0" applyFont="1" applyBorder="1" applyAlignment="1">
      <alignment horizontal="left" wrapText="1" indent="1"/>
    </xf>
    <xf numFmtId="0" fontId="7" fillId="0" borderId="2" xfId="0" applyFont="1" applyBorder="1" applyAlignment="1">
      <alignment horizontal="center" wrapText="1"/>
    </xf>
    <xf numFmtId="0" fontId="1" fillId="0" borderId="2" xfId="0" applyFont="1" applyBorder="1"/>
    <xf numFmtId="0" fontId="1" fillId="0" borderId="7" xfId="0" applyFont="1" applyBorder="1"/>
    <xf numFmtId="0" fontId="1" fillId="0" borderId="16" xfId="0" applyFont="1" applyFill="1" applyBorder="1"/>
    <xf numFmtId="0" fontId="7" fillId="0" borderId="13" xfId="0" applyFont="1" applyFill="1" applyBorder="1" applyAlignment="1">
      <alignment horizontal="left" vertical="center" wrapText="1" indent="1"/>
    </xf>
    <xf numFmtId="0" fontId="1" fillId="0" borderId="6" xfId="0" applyFont="1" applyFill="1" applyBorder="1"/>
    <xf numFmtId="0" fontId="7" fillId="0" borderId="13" xfId="0" applyFont="1" applyFill="1" applyBorder="1" applyAlignment="1">
      <alignment horizontal="left" vertical="center" indent="1"/>
    </xf>
    <xf numFmtId="0" fontId="8" fillId="8" borderId="10" xfId="0" applyFont="1" applyFill="1" applyBorder="1" applyAlignment="1">
      <alignment horizontal="left"/>
    </xf>
    <xf numFmtId="0" fontId="8" fillId="8" borderId="2" xfId="0" applyFont="1" applyFill="1" applyBorder="1" applyAlignment="1">
      <alignment horizontal="center"/>
    </xf>
    <xf numFmtId="0" fontId="1" fillId="0" borderId="2" xfId="0" applyFont="1" applyFill="1" applyBorder="1"/>
    <xf numFmtId="0" fontId="1" fillId="0" borderId="7" xfId="0" applyFont="1" applyFill="1" applyBorder="1"/>
    <xf numFmtId="0" fontId="2" fillId="0" borderId="11" xfId="0" applyFont="1" applyBorder="1" applyAlignment="1"/>
    <xf numFmtId="0" fontId="6" fillId="0" borderId="13" xfId="0" applyFont="1" applyFill="1" applyBorder="1" applyAlignment="1">
      <alignment horizontal="left" vertical="center"/>
    </xf>
    <xf numFmtId="0" fontId="8" fillId="8" borderId="13" xfId="0" applyFont="1" applyFill="1" applyBorder="1" applyAlignment="1">
      <alignment horizontal="left"/>
    </xf>
    <xf numFmtId="0" fontId="7" fillId="0" borderId="10" xfId="0" applyFont="1" applyFill="1" applyBorder="1" applyAlignment="1">
      <alignment horizontal="left" vertical="center" wrapText="1" indent="1"/>
    </xf>
    <xf numFmtId="0" fontId="7" fillId="0" borderId="2" xfId="0" applyFont="1" applyFill="1" applyBorder="1" applyAlignment="1">
      <alignment horizontal="center" vertical="center" wrapText="1"/>
    </xf>
    <xf numFmtId="0" fontId="1" fillId="16" borderId="18" xfId="0" applyFont="1" applyFill="1" applyBorder="1"/>
    <xf numFmtId="0" fontId="1" fillId="16" borderId="19" xfId="0" applyFont="1" applyFill="1" applyBorder="1"/>
    <xf numFmtId="0" fontId="1" fillId="0" borderId="17" xfId="0" applyFont="1" applyFill="1" applyBorder="1"/>
    <xf numFmtId="0" fontId="1" fillId="17" borderId="17" xfId="0" applyFont="1" applyFill="1" applyBorder="1"/>
    <xf numFmtId="0" fontId="1" fillId="9" borderId="17" xfId="0" applyFont="1" applyFill="1" applyBorder="1"/>
    <xf numFmtId="0" fontId="1" fillId="9" borderId="23" xfId="0" applyFont="1" applyFill="1" applyBorder="1"/>
    <xf numFmtId="0" fontId="1" fillId="5" borderId="23" xfId="0" applyFont="1" applyFill="1" applyBorder="1"/>
    <xf numFmtId="0" fontId="1" fillId="16" borderId="24" xfId="0" applyFont="1" applyFill="1" applyBorder="1"/>
    <xf numFmtId="0" fontId="1" fillId="10" borderId="17" xfId="0" applyFont="1" applyFill="1" applyBorder="1"/>
    <xf numFmtId="0" fontId="1" fillId="10" borderId="23" xfId="0" applyFont="1" applyFill="1" applyBorder="1"/>
    <xf numFmtId="0" fontId="1" fillId="15" borderId="17" xfId="0" applyFont="1" applyFill="1" applyBorder="1"/>
    <xf numFmtId="0" fontId="1" fillId="14" borderId="17" xfId="0" applyFont="1" applyFill="1" applyBorder="1"/>
    <xf numFmtId="0" fontId="1" fillId="11" borderId="17" xfId="0" applyFont="1" applyFill="1" applyBorder="1"/>
    <xf numFmtId="0" fontId="1" fillId="21" borderId="17" xfId="0" applyFont="1" applyFill="1" applyBorder="1"/>
    <xf numFmtId="0" fontId="1" fillId="20" borderId="17" xfId="0" applyFont="1" applyFill="1" applyBorder="1"/>
    <xf numFmtId="0" fontId="1" fillId="19" borderId="17" xfId="0" applyFont="1" applyFill="1" applyBorder="1"/>
    <xf numFmtId="0" fontId="1" fillId="18" borderId="17" xfId="0" applyFont="1" applyFill="1" applyBorder="1"/>
    <xf numFmtId="0" fontId="1" fillId="10" borderId="18" xfId="0" applyFont="1" applyFill="1" applyBorder="1"/>
    <xf numFmtId="0" fontId="1" fillId="13" borderId="17" xfId="0" applyFont="1" applyFill="1" applyBorder="1"/>
    <xf numFmtId="0" fontId="1" fillId="13" borderId="23" xfId="0" applyFont="1" applyFill="1" applyBorder="1"/>
    <xf numFmtId="0" fontId="1" fillId="22" borderId="17" xfId="0" applyFont="1" applyFill="1" applyBorder="1"/>
    <xf numFmtId="0" fontId="17" fillId="0" borderId="13" xfId="0" applyFont="1" applyBorder="1" applyAlignment="1">
      <alignment horizontal="left" wrapText="1" indent="1"/>
    </xf>
    <xf numFmtId="0" fontId="1" fillId="11" borderId="23" xfId="0" applyFont="1" applyFill="1" applyBorder="1"/>
    <xf numFmtId="0" fontId="1" fillId="0" borderId="23" xfId="0" applyFont="1" applyFill="1" applyBorder="1"/>
    <xf numFmtId="0" fontId="17" fillId="0" borderId="13" xfId="0" applyFont="1" applyFill="1" applyBorder="1" applyAlignment="1">
      <alignment horizontal="left" vertical="center" wrapText="1" indent="1"/>
    </xf>
    <xf numFmtId="0" fontId="7" fillId="8" borderId="0" xfId="0" applyFont="1" applyFill="1" applyBorder="1" applyAlignment="1">
      <alignment horizontal="center"/>
    </xf>
    <xf numFmtId="0" fontId="1" fillId="21" borderId="23" xfId="0" applyFont="1" applyFill="1" applyBorder="1"/>
    <xf numFmtId="0" fontId="1" fillId="26" borderId="23" xfId="0" applyFont="1" applyFill="1" applyBorder="1"/>
    <xf numFmtId="0" fontId="1" fillId="9" borderId="27" xfId="0" applyFont="1" applyFill="1" applyBorder="1"/>
    <xf numFmtId="0" fontId="1" fillId="0" borderId="13" xfId="0" applyFont="1" applyBorder="1"/>
    <xf numFmtId="0" fontId="1" fillId="0" borderId="0" xfId="0" applyFont="1" applyBorder="1" applyAlignment="1">
      <alignment horizontal="center"/>
    </xf>
    <xf numFmtId="0" fontId="18" fillId="0" borderId="10" xfId="0" applyFont="1" applyBorder="1" applyAlignment="1">
      <alignment vertical="center"/>
    </xf>
    <xf numFmtId="0" fontId="7" fillId="0" borderId="2" xfId="0" applyFont="1" applyFill="1" applyBorder="1" applyAlignment="1">
      <alignment horizontal="center" wrapText="1"/>
    </xf>
    <xf numFmtId="0" fontId="1" fillId="9" borderId="28" xfId="0" applyFont="1" applyFill="1" applyBorder="1"/>
    <xf numFmtId="0" fontId="7" fillId="0" borderId="0" xfId="0" applyFont="1" applyFill="1" applyBorder="1" applyAlignment="1">
      <alignment horizontal="left" vertical="center" wrapText="1" indent="1"/>
    </xf>
    <xf numFmtId="0" fontId="2" fillId="23" borderId="14" xfId="0" applyFont="1" applyFill="1" applyBorder="1" applyAlignment="1">
      <alignment horizontal="left" vertical="center"/>
    </xf>
    <xf numFmtId="0" fontId="2" fillId="23" borderId="15" xfId="0" applyFont="1" applyFill="1" applyBorder="1" applyAlignment="1">
      <alignment horizontal="left" vertical="center"/>
    </xf>
    <xf numFmtId="0" fontId="15" fillId="23" borderId="1" xfId="0" applyFont="1" applyFill="1" applyBorder="1" applyAlignment="1">
      <alignment horizontal="center" vertical="center"/>
    </xf>
    <xf numFmtId="0" fontId="1" fillId="12" borderId="3" xfId="0" applyFont="1" applyFill="1" applyBorder="1" applyAlignment="1">
      <alignment horizontal="center"/>
    </xf>
    <xf numFmtId="0" fontId="1" fillId="12" borderId="4" xfId="0" applyFont="1" applyFill="1" applyBorder="1" applyAlignment="1">
      <alignment horizontal="center"/>
    </xf>
    <xf numFmtId="0" fontId="2" fillId="23" borderId="14" xfId="0" applyFont="1" applyFill="1" applyBorder="1" applyAlignment="1">
      <alignment horizontal="left" vertical="center"/>
    </xf>
    <xf numFmtId="0" fontId="2" fillId="23" borderId="15" xfId="0" applyFont="1" applyFill="1" applyBorder="1" applyAlignment="1">
      <alignment horizontal="left" vertical="center"/>
    </xf>
    <xf numFmtId="0" fontId="6" fillId="23" borderId="14" xfId="0" applyFont="1" applyFill="1" applyBorder="1" applyAlignment="1">
      <alignment horizontal="center" vertical="center"/>
    </xf>
    <xf numFmtId="0" fontId="6" fillId="23" borderId="15" xfId="0" applyFont="1" applyFill="1" applyBorder="1" applyAlignment="1">
      <alignment horizontal="center" vertical="center"/>
    </xf>
    <xf numFmtId="0" fontId="1" fillId="12" borderId="20" xfId="0" applyFont="1" applyFill="1" applyBorder="1" applyAlignment="1">
      <alignment horizontal="center"/>
    </xf>
    <xf numFmtId="0" fontId="1" fillId="12" borderId="21" xfId="0" applyFont="1" applyFill="1" applyBorder="1" applyAlignment="1">
      <alignment horizontal="center"/>
    </xf>
    <xf numFmtId="0" fontId="1" fillId="12" borderId="22" xfId="0" applyFont="1" applyFill="1" applyBorder="1" applyAlignment="1">
      <alignment horizontal="center"/>
    </xf>
    <xf numFmtId="0" fontId="1" fillId="12" borderId="11" xfId="0" applyFont="1" applyFill="1" applyBorder="1" applyAlignment="1">
      <alignment horizontal="center"/>
    </xf>
    <xf numFmtId="0" fontId="1" fillId="12" borderId="12" xfId="0" applyFont="1" applyFill="1" applyBorder="1" applyAlignment="1">
      <alignment horizontal="center"/>
    </xf>
    <xf numFmtId="0" fontId="1" fillId="12" borderId="8" xfId="0" applyFont="1" applyFill="1" applyBorder="1" applyAlignment="1">
      <alignment horizontal="center"/>
    </xf>
    <xf numFmtId="0" fontId="1" fillId="12" borderId="17" xfId="0" applyFont="1" applyFill="1" applyBorder="1" applyAlignment="1">
      <alignment horizontal="center"/>
    </xf>
    <xf numFmtId="0" fontId="1" fillId="12" borderId="25" xfId="0" applyFont="1" applyFill="1" applyBorder="1" applyAlignment="1">
      <alignment horizontal="center"/>
    </xf>
    <xf numFmtId="0" fontId="1" fillId="12" borderId="26" xfId="0" applyFont="1" applyFill="1" applyBorder="1" applyAlignment="1">
      <alignment horizontal="center"/>
    </xf>
    <xf numFmtId="0" fontId="2" fillId="0" borderId="0" xfId="0" applyFont="1" applyBorder="1" applyAlignment="1">
      <alignment horizontal="left" vertical="center"/>
    </xf>
    <xf numFmtId="0" fontId="3" fillId="3" borderId="0"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1" fillId="4" borderId="1" xfId="0" applyFont="1" applyFill="1" applyBorder="1" applyAlignment="1">
      <alignment horizontal="center" vertical="center"/>
    </xf>
    <xf numFmtId="0" fontId="2" fillId="0" borderId="12" xfId="0" applyFont="1" applyBorder="1" applyAlignment="1">
      <alignment vertical="center"/>
    </xf>
    <xf numFmtId="0" fontId="7" fillId="0" borderId="0" xfId="0" applyFont="1" applyBorder="1" applyAlignment="1">
      <alignment horizontal="left" wrapText="1" indent="1"/>
    </xf>
    <xf numFmtId="0" fontId="17" fillId="0" borderId="0" xfId="0" applyFont="1" applyBorder="1" applyAlignment="1">
      <alignment horizontal="left" wrapText="1" indent="1"/>
    </xf>
    <xf numFmtId="0" fontId="7" fillId="0" borderId="2" xfId="0" applyFont="1" applyBorder="1" applyAlignment="1">
      <alignment horizontal="left" wrapText="1" indent="1"/>
    </xf>
    <xf numFmtId="0" fontId="7" fillId="0" borderId="0" xfId="0" applyFont="1" applyFill="1" applyBorder="1" applyAlignment="1">
      <alignment horizontal="left" vertical="center" indent="1"/>
    </xf>
    <xf numFmtId="0" fontId="8" fillId="8" borderId="2" xfId="0" applyFont="1" applyFill="1" applyBorder="1" applyAlignment="1">
      <alignment horizontal="left"/>
    </xf>
    <xf numFmtId="0" fontId="2" fillId="0" borderId="12" xfId="0" applyFont="1" applyBorder="1" applyAlignment="1"/>
    <xf numFmtId="0" fontId="6" fillId="0" borderId="0" xfId="0" applyFont="1" applyFill="1" applyBorder="1" applyAlignment="1">
      <alignment horizontal="left" vertical="center"/>
    </xf>
    <xf numFmtId="0" fontId="8" fillId="8" borderId="0" xfId="0" applyFont="1" applyFill="1" applyBorder="1" applyAlignment="1">
      <alignment horizontal="left"/>
    </xf>
    <xf numFmtId="0" fontId="7" fillId="0" borderId="2" xfId="0" applyFont="1" applyFill="1" applyBorder="1" applyAlignment="1">
      <alignment horizontal="left" vertical="center" wrapText="1" indent="1"/>
    </xf>
    <xf numFmtId="0" fontId="17" fillId="0" borderId="0" xfId="0" applyFont="1" applyFill="1" applyBorder="1" applyAlignment="1">
      <alignment horizontal="left" vertical="center" wrapText="1" indent="1"/>
    </xf>
    <xf numFmtId="0" fontId="18" fillId="0" borderId="2" xfId="0" applyFont="1" applyBorder="1" applyAlignment="1">
      <alignment vertical="center"/>
    </xf>
    <xf numFmtId="0" fontId="19" fillId="0" borderId="13" xfId="0" applyFont="1" applyBorder="1" applyAlignment="1">
      <alignment horizontal="left" wrapText="1" indent="1"/>
    </xf>
  </cellXfs>
  <cellStyles count="2">
    <cellStyle name="Excel Built-in Normal 1" xfId="1"/>
    <cellStyle name="Normal" xfId="0" builtinId="0"/>
  </cellStyles>
  <dxfs count="0"/>
  <tableStyles count="0" defaultTableStyle="TableStyleMedium9" defaultPivotStyle="PivotStyleLight16"/>
  <colors>
    <mruColors>
      <color rgb="FFDDAA7F"/>
      <color rgb="FFCCCCFF"/>
      <color rgb="FFFFFFCC"/>
      <color rgb="FF66FF99"/>
      <color rgb="FF9A7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23</xdr:col>
      <xdr:colOff>95250</xdr:colOff>
      <xdr:row>16</xdr:row>
      <xdr:rowOff>28575</xdr:rowOff>
    </xdr:from>
    <xdr:to>
      <xdr:col>24</xdr:col>
      <xdr:colOff>114300</xdr:colOff>
      <xdr:row>17</xdr:row>
      <xdr:rowOff>76200</xdr:rowOff>
    </xdr:to>
    <xdr:sp macro="" textlink="">
      <xdr:nvSpPr>
        <xdr:cNvPr id="2" name="5-Point Star 1"/>
        <xdr:cNvSpPr/>
      </xdr:nvSpPr>
      <xdr:spPr>
        <a:xfrm>
          <a:off x="11515725" y="2981325"/>
          <a:ext cx="228600" cy="200025"/>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63</xdr:col>
      <xdr:colOff>123825</xdr:colOff>
      <xdr:row>57</xdr:row>
      <xdr:rowOff>28575</xdr:rowOff>
    </xdr:from>
    <xdr:to>
      <xdr:col>64</xdr:col>
      <xdr:colOff>95250</xdr:colOff>
      <xdr:row>58</xdr:row>
      <xdr:rowOff>66675</xdr:rowOff>
    </xdr:to>
    <xdr:sp macro="" textlink="">
      <xdr:nvSpPr>
        <xdr:cNvPr id="13" name="5-Point Star 12"/>
        <xdr:cNvSpPr/>
      </xdr:nvSpPr>
      <xdr:spPr>
        <a:xfrm>
          <a:off x="20974050" y="9601200"/>
          <a:ext cx="180975" cy="190500"/>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73</xdr:col>
      <xdr:colOff>76200</xdr:colOff>
      <xdr:row>62</xdr:row>
      <xdr:rowOff>76200</xdr:rowOff>
    </xdr:from>
    <xdr:to>
      <xdr:col>74</xdr:col>
      <xdr:colOff>95250</xdr:colOff>
      <xdr:row>63</xdr:row>
      <xdr:rowOff>123825</xdr:rowOff>
    </xdr:to>
    <xdr:sp macro="" textlink="">
      <xdr:nvSpPr>
        <xdr:cNvPr id="14" name="5-Point Star 13"/>
        <xdr:cNvSpPr/>
      </xdr:nvSpPr>
      <xdr:spPr>
        <a:xfrm>
          <a:off x="18459450" y="9525000"/>
          <a:ext cx="200025" cy="190500"/>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95250</xdr:colOff>
      <xdr:row>64</xdr:row>
      <xdr:rowOff>76200</xdr:rowOff>
    </xdr:from>
    <xdr:to>
      <xdr:col>29</xdr:col>
      <xdr:colOff>114300</xdr:colOff>
      <xdr:row>65</xdr:row>
      <xdr:rowOff>133350</xdr:rowOff>
    </xdr:to>
    <xdr:sp macro="" textlink="">
      <xdr:nvSpPr>
        <xdr:cNvPr id="17" name="5-Point Star 16"/>
        <xdr:cNvSpPr/>
      </xdr:nvSpPr>
      <xdr:spPr>
        <a:xfrm>
          <a:off x="13611225"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33</xdr:col>
      <xdr:colOff>85725</xdr:colOff>
      <xdr:row>64</xdr:row>
      <xdr:rowOff>76200</xdr:rowOff>
    </xdr:from>
    <xdr:to>
      <xdr:col>34</xdr:col>
      <xdr:colOff>104775</xdr:colOff>
      <xdr:row>65</xdr:row>
      <xdr:rowOff>133350</xdr:rowOff>
    </xdr:to>
    <xdr:sp macro="" textlink="">
      <xdr:nvSpPr>
        <xdr:cNvPr id="18" name="5-Point Star 17"/>
        <xdr:cNvSpPr/>
      </xdr:nvSpPr>
      <xdr:spPr>
        <a:xfrm>
          <a:off x="14649450"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95250</xdr:colOff>
      <xdr:row>64</xdr:row>
      <xdr:rowOff>76200</xdr:rowOff>
    </xdr:from>
    <xdr:to>
      <xdr:col>39</xdr:col>
      <xdr:colOff>114300</xdr:colOff>
      <xdr:row>65</xdr:row>
      <xdr:rowOff>133350</xdr:rowOff>
    </xdr:to>
    <xdr:sp macro="" textlink="">
      <xdr:nvSpPr>
        <xdr:cNvPr id="19" name="5-Point Star 18"/>
        <xdr:cNvSpPr/>
      </xdr:nvSpPr>
      <xdr:spPr>
        <a:xfrm>
          <a:off x="15706725"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43</xdr:col>
      <xdr:colOff>95250</xdr:colOff>
      <xdr:row>64</xdr:row>
      <xdr:rowOff>76200</xdr:rowOff>
    </xdr:from>
    <xdr:to>
      <xdr:col>44</xdr:col>
      <xdr:colOff>114300</xdr:colOff>
      <xdr:row>65</xdr:row>
      <xdr:rowOff>133350</xdr:rowOff>
    </xdr:to>
    <xdr:sp macro="" textlink="">
      <xdr:nvSpPr>
        <xdr:cNvPr id="20" name="5-Point Star 19"/>
        <xdr:cNvSpPr/>
      </xdr:nvSpPr>
      <xdr:spPr>
        <a:xfrm>
          <a:off x="16754475"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48</xdr:col>
      <xdr:colOff>95250</xdr:colOff>
      <xdr:row>64</xdr:row>
      <xdr:rowOff>76200</xdr:rowOff>
    </xdr:from>
    <xdr:to>
      <xdr:col>49</xdr:col>
      <xdr:colOff>114300</xdr:colOff>
      <xdr:row>65</xdr:row>
      <xdr:rowOff>133350</xdr:rowOff>
    </xdr:to>
    <xdr:sp macro="" textlink="">
      <xdr:nvSpPr>
        <xdr:cNvPr id="21" name="5-Point Star 20"/>
        <xdr:cNvSpPr/>
      </xdr:nvSpPr>
      <xdr:spPr>
        <a:xfrm>
          <a:off x="17802225"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53</xdr:col>
      <xdr:colOff>95250</xdr:colOff>
      <xdr:row>64</xdr:row>
      <xdr:rowOff>85725</xdr:rowOff>
    </xdr:from>
    <xdr:to>
      <xdr:col>54</xdr:col>
      <xdr:colOff>114300</xdr:colOff>
      <xdr:row>65</xdr:row>
      <xdr:rowOff>142875</xdr:rowOff>
    </xdr:to>
    <xdr:sp macro="" textlink="">
      <xdr:nvSpPr>
        <xdr:cNvPr id="22" name="5-Point Star 21"/>
        <xdr:cNvSpPr/>
      </xdr:nvSpPr>
      <xdr:spPr>
        <a:xfrm>
          <a:off x="18849975" y="10763250"/>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58</xdr:col>
      <xdr:colOff>85725</xdr:colOff>
      <xdr:row>64</xdr:row>
      <xdr:rowOff>76200</xdr:rowOff>
    </xdr:from>
    <xdr:to>
      <xdr:col>59</xdr:col>
      <xdr:colOff>104775</xdr:colOff>
      <xdr:row>65</xdr:row>
      <xdr:rowOff>133350</xdr:rowOff>
    </xdr:to>
    <xdr:sp macro="" textlink="">
      <xdr:nvSpPr>
        <xdr:cNvPr id="23" name="5-Point Star 22"/>
        <xdr:cNvSpPr/>
      </xdr:nvSpPr>
      <xdr:spPr>
        <a:xfrm>
          <a:off x="19888200"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63</xdr:col>
      <xdr:colOff>85725</xdr:colOff>
      <xdr:row>64</xdr:row>
      <xdr:rowOff>76200</xdr:rowOff>
    </xdr:from>
    <xdr:to>
      <xdr:col>64</xdr:col>
      <xdr:colOff>104775</xdr:colOff>
      <xdr:row>65</xdr:row>
      <xdr:rowOff>133350</xdr:rowOff>
    </xdr:to>
    <xdr:sp macro="" textlink="">
      <xdr:nvSpPr>
        <xdr:cNvPr id="24" name="5-Point Star 23"/>
        <xdr:cNvSpPr/>
      </xdr:nvSpPr>
      <xdr:spPr>
        <a:xfrm>
          <a:off x="20935950"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68</xdr:col>
      <xdr:colOff>85725</xdr:colOff>
      <xdr:row>64</xdr:row>
      <xdr:rowOff>76200</xdr:rowOff>
    </xdr:from>
    <xdr:to>
      <xdr:col>69</xdr:col>
      <xdr:colOff>104775</xdr:colOff>
      <xdr:row>65</xdr:row>
      <xdr:rowOff>133350</xdr:rowOff>
    </xdr:to>
    <xdr:sp macro="" textlink="">
      <xdr:nvSpPr>
        <xdr:cNvPr id="25" name="5-Point Star 24"/>
        <xdr:cNvSpPr/>
      </xdr:nvSpPr>
      <xdr:spPr>
        <a:xfrm>
          <a:off x="21983700"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9.140625" defaultRowHeight="15.75" x14ac:dyDescent="0.25"/>
  <cols>
    <col min="1" max="1" width="9.140625" style="18"/>
    <col min="2" max="2" width="121" style="17" customWidth="1"/>
    <col min="3" max="16384" width="9.140625" style="18"/>
  </cols>
  <sheetData>
    <row r="1" spans="1:2" s="17" customFormat="1" x14ac:dyDescent="0.25">
      <c r="A1" s="16" t="s">
        <v>115</v>
      </c>
      <c r="B1" s="19" t="s">
        <v>116</v>
      </c>
    </row>
    <row r="2" spans="1:2" s="17" customFormat="1" ht="50.25" customHeight="1" x14ac:dyDescent="0.25">
      <c r="A2" s="20">
        <v>1</v>
      </c>
      <c r="B2" s="21" t="s">
        <v>117</v>
      </c>
    </row>
    <row r="3" spans="1:2" s="17" customFormat="1" ht="54.75" customHeight="1" x14ac:dyDescent="0.25">
      <c r="A3" s="20">
        <v>2</v>
      </c>
      <c r="B3" s="21" t="s">
        <v>128</v>
      </c>
    </row>
    <row r="4" spans="1:2" ht="83.25" customHeight="1" x14ac:dyDescent="0.25">
      <c r="A4" s="20">
        <v>3</v>
      </c>
      <c r="B4" s="21" t="s">
        <v>129</v>
      </c>
    </row>
    <row r="5" spans="1:2" x14ac:dyDescent="0.25">
      <c r="A5" s="20">
        <v>4</v>
      </c>
      <c r="B5" s="21" t="s">
        <v>130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6"/>
  <sheetViews>
    <sheetView tabSelected="1" zoomScale="90" zoomScaleNormal="90" workbookViewId="0">
      <pane xSplit="4" ySplit="1" topLeftCell="E40" activePane="bottomRight" state="frozen"/>
      <selection pane="topRight" activeCell="E1" sqref="E1"/>
      <selection pane="bottomLeft" activeCell="A2" sqref="A2"/>
      <selection pane="bottomRight" activeCell="B39" sqref="B39"/>
    </sheetView>
  </sheetViews>
  <sheetFormatPr defaultColWidth="5.7109375" defaultRowHeight="11.25" x14ac:dyDescent="0.2"/>
  <cols>
    <col min="1" max="1" width="74.28515625" style="1" customWidth="1"/>
    <col min="2" max="3" width="12" style="1" customWidth="1"/>
    <col min="4" max="4" width="12.7109375" style="9" bestFit="1" customWidth="1"/>
    <col min="5" max="74" width="3.140625" style="1" bestFit="1" customWidth="1"/>
    <col min="75" max="16384" width="5.7109375" style="1"/>
  </cols>
  <sheetData>
    <row r="1" spans="1:74" ht="15.75" x14ac:dyDescent="0.2">
      <c r="A1" s="96" t="s">
        <v>94</v>
      </c>
      <c r="B1" s="91"/>
      <c r="C1" s="91"/>
      <c r="D1" s="98" t="s">
        <v>95</v>
      </c>
      <c r="E1" s="93" t="s">
        <v>0</v>
      </c>
      <c r="F1" s="93"/>
      <c r="G1" s="93"/>
      <c r="H1" s="93"/>
      <c r="I1" s="93"/>
      <c r="J1" s="93" t="s">
        <v>1</v>
      </c>
      <c r="K1" s="93"/>
      <c r="L1" s="93"/>
      <c r="M1" s="93"/>
      <c r="N1" s="93"/>
      <c r="O1" s="93" t="s">
        <v>2</v>
      </c>
      <c r="P1" s="93"/>
      <c r="Q1" s="93"/>
      <c r="R1" s="93"/>
      <c r="S1" s="93"/>
      <c r="T1" s="93" t="s">
        <v>70</v>
      </c>
      <c r="U1" s="93"/>
      <c r="V1" s="93"/>
      <c r="W1" s="93"/>
      <c r="X1" s="93"/>
      <c r="Y1" s="93" t="s">
        <v>71</v>
      </c>
      <c r="Z1" s="93"/>
      <c r="AA1" s="93"/>
      <c r="AB1" s="93"/>
      <c r="AC1" s="93"/>
      <c r="AD1" s="93" t="s">
        <v>72</v>
      </c>
      <c r="AE1" s="93"/>
      <c r="AF1" s="93"/>
      <c r="AG1" s="93"/>
      <c r="AH1" s="93"/>
      <c r="AI1" s="93" t="s">
        <v>73</v>
      </c>
      <c r="AJ1" s="93"/>
      <c r="AK1" s="93"/>
      <c r="AL1" s="93"/>
      <c r="AM1" s="93"/>
      <c r="AN1" s="93" t="s">
        <v>74</v>
      </c>
      <c r="AO1" s="93"/>
      <c r="AP1" s="93"/>
      <c r="AQ1" s="93"/>
      <c r="AR1" s="93"/>
      <c r="AS1" s="93" t="s">
        <v>75</v>
      </c>
      <c r="AT1" s="93"/>
      <c r="AU1" s="93"/>
      <c r="AV1" s="93"/>
      <c r="AW1" s="93"/>
      <c r="AX1" s="93" t="s">
        <v>76</v>
      </c>
      <c r="AY1" s="93"/>
      <c r="AZ1" s="93"/>
      <c r="BA1" s="93"/>
      <c r="BB1" s="93"/>
      <c r="BC1" s="93" t="s">
        <v>77</v>
      </c>
      <c r="BD1" s="93"/>
      <c r="BE1" s="93"/>
      <c r="BF1" s="93"/>
      <c r="BG1" s="93"/>
      <c r="BH1" s="93" t="s">
        <v>78</v>
      </c>
      <c r="BI1" s="93"/>
      <c r="BJ1" s="93"/>
      <c r="BK1" s="93"/>
      <c r="BL1" s="93"/>
      <c r="BM1" s="93" t="s">
        <v>79</v>
      </c>
      <c r="BN1" s="93"/>
      <c r="BO1" s="93"/>
      <c r="BP1" s="93"/>
      <c r="BQ1" s="93"/>
      <c r="BR1" s="93" t="s">
        <v>80</v>
      </c>
      <c r="BS1" s="93"/>
      <c r="BT1" s="93"/>
      <c r="BU1" s="93"/>
      <c r="BV1" s="93"/>
    </row>
    <row r="2" spans="1:74" ht="33.75" x14ac:dyDescent="0.2">
      <c r="A2" s="97"/>
      <c r="B2" s="92" t="s">
        <v>131</v>
      </c>
      <c r="C2" s="92" t="s">
        <v>132</v>
      </c>
      <c r="D2" s="99"/>
      <c r="E2" s="33">
        <v>43920</v>
      </c>
      <c r="F2" s="33">
        <v>43921</v>
      </c>
      <c r="G2" s="33">
        <v>43922</v>
      </c>
      <c r="H2" s="33">
        <v>43923</v>
      </c>
      <c r="I2" s="33">
        <v>43924</v>
      </c>
      <c r="J2" s="33">
        <f>E2+7</f>
        <v>43927</v>
      </c>
      <c r="K2" s="33">
        <f t="shared" ref="K2" si="0">F2+7</f>
        <v>43928</v>
      </c>
      <c r="L2" s="33">
        <f t="shared" ref="L2" si="1">G2+7</f>
        <v>43929</v>
      </c>
      <c r="M2" s="33">
        <f t="shared" ref="M2" si="2">H2+7</f>
        <v>43930</v>
      </c>
      <c r="N2" s="33">
        <f t="shared" ref="N2" si="3">I2+7</f>
        <v>43931</v>
      </c>
      <c r="O2" s="33">
        <f t="shared" ref="O2:T2" si="4">J2+7</f>
        <v>43934</v>
      </c>
      <c r="P2" s="33">
        <f t="shared" si="4"/>
        <v>43935</v>
      </c>
      <c r="Q2" s="33">
        <f t="shared" si="4"/>
        <v>43936</v>
      </c>
      <c r="R2" s="33">
        <f t="shared" si="4"/>
        <v>43937</v>
      </c>
      <c r="S2" s="33">
        <f t="shared" si="4"/>
        <v>43938</v>
      </c>
      <c r="T2" s="33">
        <f t="shared" si="4"/>
        <v>43941</v>
      </c>
      <c r="U2" s="33">
        <f t="shared" ref="U2" si="5">P2+7</f>
        <v>43942</v>
      </c>
      <c r="V2" s="33">
        <f t="shared" ref="V2" si="6">Q2+7</f>
        <v>43943</v>
      </c>
      <c r="W2" s="33">
        <f t="shared" ref="W2" si="7">R2+7</f>
        <v>43944</v>
      </c>
      <c r="X2" s="33">
        <f t="shared" ref="X2" si="8">S2+7</f>
        <v>43945</v>
      </c>
      <c r="Y2" s="33">
        <f t="shared" ref="Y2:AD2" si="9">T2+7</f>
        <v>43948</v>
      </c>
      <c r="Z2" s="33">
        <f t="shared" si="9"/>
        <v>43949</v>
      </c>
      <c r="AA2" s="33">
        <f t="shared" si="9"/>
        <v>43950</v>
      </c>
      <c r="AB2" s="33">
        <f t="shared" si="9"/>
        <v>43951</v>
      </c>
      <c r="AC2" s="33">
        <f t="shared" si="9"/>
        <v>43952</v>
      </c>
      <c r="AD2" s="33">
        <f t="shared" si="9"/>
        <v>43955</v>
      </c>
      <c r="AE2" s="33">
        <f t="shared" ref="AE2" si="10">Z2+7</f>
        <v>43956</v>
      </c>
      <c r="AF2" s="33">
        <f t="shared" ref="AF2" si="11">AA2+7</f>
        <v>43957</v>
      </c>
      <c r="AG2" s="33">
        <f t="shared" ref="AG2" si="12">AB2+7</f>
        <v>43958</v>
      </c>
      <c r="AH2" s="33">
        <f t="shared" ref="AH2" si="13">AC2+7</f>
        <v>43959</v>
      </c>
      <c r="AI2" s="33">
        <f>AD2+7</f>
        <v>43962</v>
      </c>
      <c r="AJ2" s="33">
        <f t="shared" ref="AJ2" si="14">AE2+7</f>
        <v>43963</v>
      </c>
      <c r="AK2" s="33">
        <f t="shared" ref="AK2" si="15">AF2+7</f>
        <v>43964</v>
      </c>
      <c r="AL2" s="33">
        <f t="shared" ref="AL2" si="16">AG2+7</f>
        <v>43965</v>
      </c>
      <c r="AM2" s="33">
        <f t="shared" ref="AM2" si="17">AH2+7</f>
        <v>43966</v>
      </c>
      <c r="AN2" s="33">
        <f>AI2+7</f>
        <v>43969</v>
      </c>
      <c r="AO2" s="33">
        <f t="shared" ref="AO2" si="18">AJ2+7</f>
        <v>43970</v>
      </c>
      <c r="AP2" s="33">
        <f t="shared" ref="AP2" si="19">AK2+7</f>
        <v>43971</v>
      </c>
      <c r="AQ2" s="33">
        <f t="shared" ref="AQ2" si="20">AL2+7</f>
        <v>43972</v>
      </c>
      <c r="AR2" s="33">
        <f t="shared" ref="AR2" si="21">AM2+7</f>
        <v>43973</v>
      </c>
      <c r="AS2" s="33">
        <f>AN2+7</f>
        <v>43976</v>
      </c>
      <c r="AT2" s="33">
        <f t="shared" ref="AT2" si="22">AO2+7</f>
        <v>43977</v>
      </c>
      <c r="AU2" s="33">
        <f t="shared" ref="AU2" si="23">AP2+7</f>
        <v>43978</v>
      </c>
      <c r="AV2" s="33">
        <f t="shared" ref="AV2" si="24">AQ2+7</f>
        <v>43979</v>
      </c>
      <c r="AW2" s="33">
        <f t="shared" ref="AW2" si="25">AR2+7</f>
        <v>43980</v>
      </c>
      <c r="AX2" s="33">
        <f>AS2+7</f>
        <v>43983</v>
      </c>
      <c r="AY2" s="33">
        <f t="shared" ref="AY2" si="26">AT2+7</f>
        <v>43984</v>
      </c>
      <c r="AZ2" s="33">
        <f t="shared" ref="AZ2" si="27">AU2+7</f>
        <v>43985</v>
      </c>
      <c r="BA2" s="33">
        <f t="shared" ref="BA2" si="28">AV2+7</f>
        <v>43986</v>
      </c>
      <c r="BB2" s="33">
        <f t="shared" ref="BB2" si="29">AW2+7</f>
        <v>43987</v>
      </c>
      <c r="BC2" s="33">
        <f>AX2+7</f>
        <v>43990</v>
      </c>
      <c r="BD2" s="33">
        <f t="shared" ref="BD2" si="30">AY2+7</f>
        <v>43991</v>
      </c>
      <c r="BE2" s="33">
        <f t="shared" ref="BE2" si="31">AZ2+7</f>
        <v>43992</v>
      </c>
      <c r="BF2" s="33">
        <f t="shared" ref="BF2" si="32">BA2+7</f>
        <v>43993</v>
      </c>
      <c r="BG2" s="33">
        <f t="shared" ref="BG2" si="33">BB2+7</f>
        <v>43994</v>
      </c>
      <c r="BH2" s="33">
        <f>BC2+7</f>
        <v>43997</v>
      </c>
      <c r="BI2" s="33">
        <f t="shared" ref="BI2" si="34">BD2+7</f>
        <v>43998</v>
      </c>
      <c r="BJ2" s="33">
        <f t="shared" ref="BJ2" si="35">BE2+7</f>
        <v>43999</v>
      </c>
      <c r="BK2" s="33">
        <f t="shared" ref="BK2" si="36">BF2+7</f>
        <v>44000</v>
      </c>
      <c r="BL2" s="33">
        <f t="shared" ref="BL2" si="37">BG2+7</f>
        <v>44001</v>
      </c>
      <c r="BM2" s="33">
        <f>BH2+7</f>
        <v>44004</v>
      </c>
      <c r="BN2" s="33">
        <f t="shared" ref="BN2" si="38">BI2+7</f>
        <v>44005</v>
      </c>
      <c r="BO2" s="33">
        <f t="shared" ref="BO2" si="39">BJ2+7</f>
        <v>44006</v>
      </c>
      <c r="BP2" s="33">
        <f t="shared" ref="BP2" si="40">BK2+7</f>
        <v>44007</v>
      </c>
      <c r="BQ2" s="33">
        <f t="shared" ref="BQ2" si="41">BL2+7</f>
        <v>44008</v>
      </c>
      <c r="BR2" s="33">
        <f>BM2+7</f>
        <v>44011</v>
      </c>
      <c r="BS2" s="33">
        <f t="shared" ref="BS2" si="42">BN2+7</f>
        <v>44012</v>
      </c>
      <c r="BT2" s="33">
        <f t="shared" ref="BT2" si="43">BO2+7</f>
        <v>44013</v>
      </c>
      <c r="BU2" s="33">
        <f t="shared" ref="BU2" si="44">BP2+7</f>
        <v>44014</v>
      </c>
      <c r="BV2" s="33">
        <f t="shared" ref="BV2" si="45">BQ2+7</f>
        <v>44015</v>
      </c>
    </row>
    <row r="3" spans="1:74" ht="15.75" x14ac:dyDescent="0.2">
      <c r="A3" s="34" t="s">
        <v>65</v>
      </c>
      <c r="B3" s="115"/>
      <c r="C3" s="115"/>
      <c r="D3" s="35"/>
      <c r="E3" s="100"/>
      <c r="F3" s="101"/>
      <c r="G3" s="101"/>
      <c r="H3" s="101"/>
      <c r="I3" s="101"/>
      <c r="J3" s="101"/>
      <c r="K3" s="101"/>
      <c r="L3" s="101"/>
      <c r="M3" s="101"/>
      <c r="N3" s="102"/>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36"/>
    </row>
    <row r="4" spans="1:74" ht="12" x14ac:dyDescent="0.2">
      <c r="A4" s="37" t="s">
        <v>84</v>
      </c>
      <c r="B4" s="116" t="s">
        <v>133</v>
      </c>
      <c r="C4" s="116"/>
      <c r="D4" s="26" t="s">
        <v>107</v>
      </c>
      <c r="E4" s="56"/>
      <c r="F4" s="56"/>
      <c r="G4" s="56"/>
      <c r="H4" s="56"/>
      <c r="I4" s="57"/>
      <c r="J4" s="56"/>
      <c r="K4" s="56"/>
      <c r="L4" s="56"/>
      <c r="M4" s="56"/>
      <c r="N4" s="57"/>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38"/>
    </row>
    <row r="5" spans="1:74" ht="12" x14ac:dyDescent="0.2">
      <c r="A5" s="37" t="s">
        <v>135</v>
      </c>
      <c r="B5" s="116" t="s">
        <v>134</v>
      </c>
      <c r="C5" s="116"/>
      <c r="D5" s="26" t="s">
        <v>107</v>
      </c>
      <c r="E5" s="13"/>
      <c r="F5" s="13"/>
      <c r="G5" s="13"/>
      <c r="H5" s="60"/>
      <c r="I5" s="60"/>
      <c r="J5" s="60"/>
      <c r="K5" s="60"/>
      <c r="L5" s="60"/>
      <c r="M5" s="58"/>
      <c r="N5" s="58"/>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38"/>
    </row>
    <row r="6" spans="1:74" ht="12" x14ac:dyDescent="0.2">
      <c r="A6" s="37" t="s">
        <v>85</v>
      </c>
      <c r="B6" s="116" t="s">
        <v>133</v>
      </c>
      <c r="C6" s="116"/>
      <c r="D6" s="26" t="s">
        <v>107</v>
      </c>
      <c r="E6" s="13"/>
      <c r="F6" s="13"/>
      <c r="G6" s="13"/>
      <c r="H6" s="13"/>
      <c r="I6" s="61"/>
      <c r="J6" s="61"/>
      <c r="K6" s="61"/>
      <c r="L6" s="61"/>
      <c r="M6" s="79"/>
      <c r="N6" s="79"/>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38"/>
    </row>
    <row r="7" spans="1:74" ht="12" x14ac:dyDescent="0.2">
      <c r="A7" s="127" t="s">
        <v>69</v>
      </c>
      <c r="B7" s="116"/>
      <c r="C7" s="116"/>
      <c r="D7" s="26" t="s">
        <v>107</v>
      </c>
      <c r="E7" s="62"/>
      <c r="F7" s="62"/>
      <c r="G7" s="62"/>
      <c r="H7" s="62"/>
      <c r="I7" s="62"/>
      <c r="J7" s="62"/>
      <c r="K7" s="62"/>
      <c r="L7" s="62"/>
      <c r="M7" s="79"/>
      <c r="N7" s="79"/>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38"/>
    </row>
    <row r="8" spans="1:74" ht="24" x14ac:dyDescent="0.2">
      <c r="A8" s="77" t="s">
        <v>122</v>
      </c>
      <c r="B8" s="116" t="s">
        <v>133</v>
      </c>
      <c r="C8" s="117"/>
      <c r="D8" s="26" t="s">
        <v>107</v>
      </c>
      <c r="E8" s="13"/>
      <c r="F8" s="13"/>
      <c r="G8" s="78"/>
      <c r="H8" s="78"/>
      <c r="I8" s="78"/>
      <c r="J8" s="78"/>
      <c r="K8" s="78"/>
      <c r="L8" s="78"/>
      <c r="M8" s="78"/>
      <c r="N8" s="78"/>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38"/>
    </row>
    <row r="9" spans="1:74" ht="12" x14ac:dyDescent="0.2">
      <c r="A9" s="39" t="s">
        <v>81</v>
      </c>
      <c r="B9" s="118"/>
      <c r="C9" s="118"/>
      <c r="D9" s="40" t="s">
        <v>107</v>
      </c>
      <c r="E9" s="59"/>
      <c r="F9" s="59"/>
      <c r="G9" s="59"/>
      <c r="H9" s="59"/>
      <c r="I9" s="59"/>
      <c r="J9" s="59"/>
      <c r="K9" s="59"/>
      <c r="L9" s="59"/>
      <c r="M9" s="59"/>
      <c r="N9" s="59"/>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2"/>
    </row>
    <row r="10" spans="1:74" x14ac:dyDescent="0.2">
      <c r="A10" s="6"/>
      <c r="B10" s="6"/>
      <c r="C10" s="6"/>
      <c r="D10" s="27"/>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row>
    <row r="11" spans="1:74" s="5" customFormat="1" ht="15.75" x14ac:dyDescent="0.2">
      <c r="A11" s="34" t="s">
        <v>83</v>
      </c>
      <c r="B11" s="115"/>
      <c r="C11" s="115"/>
      <c r="D11" s="35"/>
      <c r="E11" s="22"/>
      <c r="F11" s="22"/>
      <c r="G11" s="22"/>
      <c r="H11" s="22"/>
      <c r="I11" s="22"/>
      <c r="J11" s="22"/>
      <c r="K11" s="22"/>
      <c r="L11" s="22"/>
      <c r="M11" s="22"/>
      <c r="N11" s="22"/>
      <c r="O11" s="94"/>
      <c r="P11" s="95"/>
      <c r="Q11" s="95"/>
      <c r="R11" s="95"/>
      <c r="S11" s="95"/>
      <c r="T11" s="95"/>
      <c r="U11" s="95"/>
      <c r="V11" s="95"/>
      <c r="W11" s="95"/>
      <c r="X11" s="95"/>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43"/>
    </row>
    <row r="12" spans="1:74" s="5" customFormat="1" ht="12" x14ac:dyDescent="0.2">
      <c r="A12" s="44" t="s">
        <v>66</v>
      </c>
      <c r="B12" s="90" t="s">
        <v>136</v>
      </c>
      <c r="C12" s="90" t="s">
        <v>137</v>
      </c>
      <c r="D12" s="28" t="s">
        <v>110</v>
      </c>
      <c r="E12" s="25"/>
      <c r="F12" s="25"/>
      <c r="G12" s="25"/>
      <c r="H12" s="25"/>
      <c r="I12" s="25"/>
      <c r="J12" s="25"/>
      <c r="K12" s="25"/>
      <c r="L12" s="25"/>
      <c r="M12" s="25"/>
      <c r="N12" s="25"/>
      <c r="O12" s="56"/>
      <c r="P12" s="56"/>
      <c r="Q12" s="63"/>
      <c r="R12" s="63"/>
      <c r="S12" s="63"/>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45"/>
    </row>
    <row r="13" spans="1:74" s="5" customFormat="1" ht="12" x14ac:dyDescent="0.2">
      <c r="A13" s="46" t="s">
        <v>67</v>
      </c>
      <c r="B13" s="119" t="s">
        <v>133</v>
      </c>
      <c r="C13" s="119"/>
      <c r="D13" s="29" t="s">
        <v>110</v>
      </c>
      <c r="E13" s="25"/>
      <c r="F13" s="25"/>
      <c r="G13" s="25"/>
      <c r="H13" s="25"/>
      <c r="I13" s="25"/>
      <c r="J13" s="25"/>
      <c r="K13" s="25"/>
      <c r="L13" s="25"/>
      <c r="M13" s="25"/>
      <c r="N13" s="25"/>
      <c r="O13" s="65"/>
      <c r="P13" s="65"/>
      <c r="Q13" s="65"/>
      <c r="R13" s="65"/>
      <c r="S13" s="65"/>
      <c r="T13" s="64"/>
      <c r="U13" s="64"/>
      <c r="V13" s="58"/>
      <c r="W13" s="58"/>
      <c r="X13" s="58"/>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45"/>
    </row>
    <row r="14" spans="1:74" s="5" customFormat="1" ht="12" x14ac:dyDescent="0.2">
      <c r="A14" s="46" t="s">
        <v>68</v>
      </c>
      <c r="B14" s="119" t="s">
        <v>136</v>
      </c>
      <c r="C14" s="90" t="s">
        <v>137</v>
      </c>
      <c r="D14" s="30" t="s">
        <v>110</v>
      </c>
      <c r="E14" s="25"/>
      <c r="F14" s="25"/>
      <c r="G14" s="25"/>
      <c r="H14" s="25"/>
      <c r="I14" s="25"/>
      <c r="J14" s="25"/>
      <c r="K14" s="25"/>
      <c r="L14" s="25"/>
      <c r="M14" s="25"/>
      <c r="N14" s="25"/>
      <c r="O14" s="66"/>
      <c r="P14" s="66"/>
      <c r="Q14" s="58"/>
      <c r="R14" s="58"/>
      <c r="S14" s="58"/>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45"/>
    </row>
    <row r="15" spans="1:74" s="5" customFormat="1" ht="12" x14ac:dyDescent="0.2">
      <c r="A15" s="46" t="s">
        <v>3</v>
      </c>
      <c r="B15" s="119" t="s">
        <v>136</v>
      </c>
      <c r="C15" s="90"/>
      <c r="D15" s="29" t="s">
        <v>110</v>
      </c>
      <c r="E15" s="25"/>
      <c r="F15" s="25"/>
      <c r="G15" s="25"/>
      <c r="H15" s="25"/>
      <c r="I15" s="25"/>
      <c r="J15" s="25"/>
      <c r="K15" s="25"/>
      <c r="L15" s="25"/>
      <c r="M15" s="25"/>
      <c r="N15" s="25"/>
      <c r="O15" s="25"/>
      <c r="P15" s="67"/>
      <c r="Q15" s="67"/>
      <c r="R15" s="58"/>
      <c r="S15" s="58"/>
      <c r="T15" s="58"/>
      <c r="U15" s="58"/>
      <c r="V15" s="58"/>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45"/>
    </row>
    <row r="16" spans="1:74" s="5" customFormat="1" ht="12" x14ac:dyDescent="0.2">
      <c r="A16" s="44" t="s">
        <v>86</v>
      </c>
      <c r="B16" s="90" t="s">
        <v>138</v>
      </c>
      <c r="C16" s="90"/>
      <c r="D16" s="28" t="s">
        <v>110</v>
      </c>
      <c r="E16" s="25"/>
      <c r="F16" s="25"/>
      <c r="G16" s="25"/>
      <c r="H16" s="25"/>
      <c r="I16" s="25"/>
      <c r="J16" s="25"/>
      <c r="K16" s="25"/>
      <c r="L16" s="25"/>
      <c r="M16" s="25"/>
      <c r="N16" s="25"/>
      <c r="O16" s="25"/>
      <c r="P16" s="25"/>
      <c r="Q16" s="25"/>
      <c r="R16" s="68"/>
      <c r="S16" s="68"/>
      <c r="T16" s="68"/>
      <c r="U16" s="68"/>
      <c r="V16" s="68"/>
      <c r="W16" s="68"/>
      <c r="X16" s="68"/>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45"/>
    </row>
    <row r="17" spans="1:74" s="5" customFormat="1" ht="12" x14ac:dyDescent="0.2">
      <c r="A17" s="46" t="s">
        <v>87</v>
      </c>
      <c r="B17" s="119"/>
      <c r="C17" s="90" t="s">
        <v>137</v>
      </c>
      <c r="D17" s="29" t="s">
        <v>110</v>
      </c>
      <c r="E17" s="25"/>
      <c r="F17" s="25"/>
      <c r="G17" s="25"/>
      <c r="H17" s="25"/>
      <c r="I17" s="25"/>
      <c r="J17" s="25"/>
      <c r="K17" s="25"/>
      <c r="L17" s="25"/>
      <c r="M17" s="25"/>
      <c r="N17" s="25"/>
      <c r="O17" s="25"/>
      <c r="P17" s="25"/>
      <c r="Q17" s="25"/>
      <c r="R17" s="69"/>
      <c r="S17" s="69"/>
      <c r="T17" s="69"/>
      <c r="U17" s="69"/>
      <c r="V17" s="69"/>
      <c r="W17" s="69"/>
      <c r="X17" s="69"/>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45"/>
    </row>
    <row r="18" spans="1:74" s="5" customFormat="1" ht="12" x14ac:dyDescent="0.2">
      <c r="A18" s="47" t="s">
        <v>118</v>
      </c>
      <c r="B18" s="120"/>
      <c r="C18" s="120"/>
      <c r="D18" s="48" t="s">
        <v>111</v>
      </c>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50"/>
    </row>
    <row r="19" spans="1:74" s="5" customFormat="1" x14ac:dyDescent="0.2">
      <c r="A19" s="6"/>
      <c r="B19" s="6"/>
      <c r="C19" s="6"/>
      <c r="D19" s="27"/>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row>
    <row r="20" spans="1:74" ht="15.75" x14ac:dyDescent="0.25">
      <c r="A20" s="51" t="s">
        <v>82</v>
      </c>
      <c r="B20" s="121"/>
      <c r="C20" s="121"/>
      <c r="D20" s="35"/>
      <c r="E20" s="23"/>
      <c r="F20" s="23"/>
      <c r="G20" s="23"/>
      <c r="H20" s="23"/>
      <c r="I20" s="23"/>
      <c r="J20" s="23"/>
      <c r="K20" s="23"/>
      <c r="L20" s="23"/>
      <c r="M20" s="23"/>
      <c r="N20" s="23"/>
      <c r="O20" s="23"/>
      <c r="P20" s="23"/>
      <c r="Q20" s="23"/>
      <c r="R20" s="23"/>
      <c r="S20" s="23"/>
      <c r="T20" s="23"/>
      <c r="U20" s="23"/>
      <c r="V20" s="23"/>
      <c r="W20" s="23"/>
      <c r="X20" s="23"/>
      <c r="Y20" s="103"/>
      <c r="Z20" s="104"/>
      <c r="AA20" s="104"/>
      <c r="AB20" s="104"/>
      <c r="AC20" s="104"/>
      <c r="AD20" s="104"/>
      <c r="AE20" s="104"/>
      <c r="AF20" s="104"/>
      <c r="AG20" s="104"/>
      <c r="AH20" s="104"/>
      <c r="AI20" s="104"/>
      <c r="AJ20" s="104"/>
      <c r="AK20" s="104"/>
      <c r="AL20" s="104"/>
      <c r="AM20" s="104"/>
      <c r="AN20" s="104"/>
      <c r="AO20" s="104"/>
      <c r="AP20" s="104"/>
      <c r="AQ20" s="95"/>
      <c r="AR20" s="95"/>
      <c r="AS20" s="95"/>
      <c r="AT20" s="95"/>
      <c r="AU20" s="95"/>
      <c r="AV20" s="95"/>
      <c r="AW20" s="95"/>
      <c r="AX20" s="95"/>
      <c r="AY20" s="95"/>
      <c r="AZ20" s="95"/>
      <c r="BA20" s="95"/>
      <c r="BB20" s="105"/>
      <c r="BC20" s="23"/>
      <c r="BD20" s="23"/>
      <c r="BE20" s="23"/>
      <c r="BF20" s="23"/>
      <c r="BG20" s="23"/>
      <c r="BH20" s="23"/>
      <c r="BI20" s="23"/>
      <c r="BJ20" s="23"/>
      <c r="BK20" s="23"/>
      <c r="BL20" s="23"/>
      <c r="BM20" s="23"/>
      <c r="BN20" s="23"/>
      <c r="BO20" s="23"/>
      <c r="BP20" s="23"/>
      <c r="BQ20" s="23"/>
      <c r="BR20" s="23"/>
      <c r="BS20" s="23"/>
      <c r="BT20" s="23"/>
      <c r="BU20" s="23"/>
      <c r="BV20" s="36"/>
    </row>
    <row r="21" spans="1:74" ht="14.25" x14ac:dyDescent="0.25">
      <c r="A21" s="52" t="s">
        <v>6</v>
      </c>
      <c r="B21" s="122"/>
      <c r="C21" s="122"/>
      <c r="D21" s="31"/>
      <c r="E21" s="13"/>
      <c r="F21" s="13"/>
      <c r="G21" s="13"/>
      <c r="H21" s="13"/>
      <c r="I21" s="13"/>
      <c r="J21" s="13"/>
      <c r="K21" s="13"/>
      <c r="L21" s="13"/>
      <c r="M21" s="13"/>
      <c r="N21" s="13"/>
      <c r="O21" s="13"/>
      <c r="P21" s="13"/>
      <c r="Q21" s="13"/>
      <c r="R21" s="13"/>
      <c r="S21" s="13"/>
      <c r="T21" s="13"/>
      <c r="U21" s="13"/>
      <c r="V21" s="13"/>
      <c r="W21" s="13"/>
      <c r="X21" s="13"/>
      <c r="Y21" s="70"/>
      <c r="Z21" s="70"/>
      <c r="AA21" s="70"/>
      <c r="AB21" s="70"/>
      <c r="AC21" s="70"/>
      <c r="AD21" s="70"/>
      <c r="AE21" s="70"/>
      <c r="AF21" s="70"/>
      <c r="AG21" s="70"/>
      <c r="AH21" s="70"/>
      <c r="AI21" s="70"/>
      <c r="AJ21" s="70"/>
      <c r="AK21" s="70"/>
      <c r="AL21" s="70"/>
      <c r="AM21" s="70"/>
      <c r="AN21" s="70"/>
      <c r="AO21" s="70"/>
      <c r="AP21" s="70"/>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38"/>
    </row>
    <row r="22" spans="1:74" ht="12" x14ac:dyDescent="0.2">
      <c r="A22" s="44" t="s">
        <v>30</v>
      </c>
      <c r="B22" s="90"/>
      <c r="C22" s="90"/>
      <c r="D22" s="32" t="s">
        <v>110</v>
      </c>
      <c r="E22" s="13"/>
      <c r="F22" s="13"/>
      <c r="G22" s="13"/>
      <c r="H22" s="13"/>
      <c r="I22" s="13"/>
      <c r="J22" s="13"/>
      <c r="K22" s="13"/>
      <c r="L22" s="13"/>
      <c r="M22" s="13"/>
      <c r="N22" s="13"/>
      <c r="O22" s="13"/>
      <c r="P22" s="13"/>
      <c r="Q22" s="13"/>
      <c r="R22" s="13"/>
      <c r="S22" s="13"/>
      <c r="T22" s="13"/>
      <c r="U22" s="13"/>
      <c r="V22" s="13"/>
      <c r="W22" s="13"/>
      <c r="X22" s="13"/>
      <c r="Y22" s="71"/>
      <c r="Z22" s="71"/>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38"/>
    </row>
    <row r="23" spans="1:74" ht="12" x14ac:dyDescent="0.2">
      <c r="A23" s="46" t="s">
        <v>8</v>
      </c>
      <c r="B23" s="119"/>
      <c r="C23" s="119"/>
      <c r="D23" s="32" t="s">
        <v>110</v>
      </c>
      <c r="E23" s="13"/>
      <c r="F23" s="13"/>
      <c r="G23" s="13"/>
      <c r="H23" s="13"/>
      <c r="I23" s="13"/>
      <c r="J23" s="13"/>
      <c r="K23" s="13"/>
      <c r="L23" s="13"/>
      <c r="M23" s="13"/>
      <c r="N23" s="13"/>
      <c r="O23" s="13"/>
      <c r="P23" s="13"/>
      <c r="Q23" s="13"/>
      <c r="R23" s="13"/>
      <c r="S23" s="13"/>
      <c r="T23" s="13"/>
      <c r="U23" s="13"/>
      <c r="V23" s="13"/>
      <c r="W23" s="13"/>
      <c r="X23" s="13"/>
      <c r="Y23" s="13"/>
      <c r="Z23" s="13"/>
      <c r="AA23" s="64"/>
      <c r="AB23" s="64"/>
      <c r="AC23" s="64"/>
      <c r="AD23" s="64"/>
      <c r="AE23" s="64"/>
      <c r="AF23" s="64"/>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38"/>
    </row>
    <row r="24" spans="1:74" ht="12" x14ac:dyDescent="0.2">
      <c r="A24" s="46" t="s">
        <v>9</v>
      </c>
      <c r="B24" s="119"/>
      <c r="C24" s="119"/>
      <c r="D24" s="32" t="s">
        <v>110</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64"/>
      <c r="AH24" s="64"/>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38"/>
    </row>
    <row r="25" spans="1:74" ht="12" x14ac:dyDescent="0.2">
      <c r="A25" s="46" t="s">
        <v>10</v>
      </c>
      <c r="B25" s="119"/>
      <c r="C25" s="119"/>
      <c r="D25" s="32" t="s">
        <v>110</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64"/>
      <c r="AJ25" s="64"/>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38"/>
    </row>
    <row r="26" spans="1:74" ht="12" x14ac:dyDescent="0.2">
      <c r="A26" s="44" t="s">
        <v>11</v>
      </c>
      <c r="B26" s="90"/>
      <c r="C26" s="90"/>
      <c r="D26" s="32" t="s">
        <v>110</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64"/>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38"/>
    </row>
    <row r="27" spans="1:74" ht="12" x14ac:dyDescent="0.2">
      <c r="A27" s="53" t="s">
        <v>126</v>
      </c>
      <c r="B27" s="123"/>
      <c r="C27" s="123"/>
      <c r="D27" s="81" t="s">
        <v>107</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82"/>
      <c r="AH27" s="82"/>
      <c r="AI27" s="82"/>
      <c r="AJ27" s="82"/>
      <c r="AK27" s="82"/>
      <c r="AL27" s="82"/>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38"/>
    </row>
    <row r="28" spans="1:74" ht="12" x14ac:dyDescent="0.2">
      <c r="A28" s="53" t="s">
        <v>125</v>
      </c>
      <c r="B28" s="123"/>
      <c r="C28" s="123"/>
      <c r="D28" s="81" t="s">
        <v>110</v>
      </c>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79"/>
      <c r="AM28" s="83"/>
      <c r="AN28" s="83"/>
      <c r="AO28" s="83"/>
      <c r="AP28" s="8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38"/>
    </row>
    <row r="29" spans="1:74" ht="14.25" x14ac:dyDescent="0.25">
      <c r="A29" s="52" t="s">
        <v>7</v>
      </c>
      <c r="B29" s="122"/>
      <c r="C29" s="122"/>
      <c r="D29" s="31"/>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13"/>
      <c r="BB29" s="13"/>
      <c r="BC29" s="13"/>
      <c r="BD29" s="13"/>
      <c r="BE29" s="13"/>
      <c r="BF29" s="13"/>
      <c r="BG29" s="13"/>
      <c r="BH29" s="13"/>
      <c r="BI29" s="13"/>
      <c r="BJ29" s="13"/>
      <c r="BK29" s="13"/>
      <c r="BL29" s="13"/>
      <c r="BM29" s="13"/>
      <c r="BN29" s="13"/>
      <c r="BO29" s="13"/>
      <c r="BP29" s="13"/>
      <c r="BQ29" s="13"/>
      <c r="BR29" s="13"/>
      <c r="BS29" s="13"/>
      <c r="BT29" s="13"/>
      <c r="BU29" s="13"/>
      <c r="BV29" s="38"/>
    </row>
    <row r="30" spans="1:74" ht="12" x14ac:dyDescent="0.2">
      <c r="A30" s="44" t="s">
        <v>29</v>
      </c>
      <c r="B30" s="90"/>
      <c r="C30" s="90"/>
      <c r="D30" s="32" t="s">
        <v>110</v>
      </c>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64"/>
      <c r="AE30" s="64"/>
      <c r="AF30" s="64"/>
      <c r="AG30" s="64"/>
      <c r="AH30" s="64"/>
      <c r="AI30" s="64"/>
      <c r="AJ30" s="64"/>
      <c r="AK30" s="64"/>
      <c r="AL30" s="64"/>
      <c r="AM30" s="64"/>
      <c r="AN30" s="64"/>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38"/>
    </row>
    <row r="31" spans="1:74" ht="12" x14ac:dyDescent="0.2">
      <c r="A31" s="46" t="s">
        <v>24</v>
      </c>
      <c r="B31" s="119"/>
      <c r="C31" s="119"/>
      <c r="D31" s="32" t="s">
        <v>110</v>
      </c>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64"/>
      <c r="AP31" s="64"/>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38"/>
    </row>
    <row r="32" spans="1:74" ht="12" x14ac:dyDescent="0.2">
      <c r="A32" s="46" t="s">
        <v>25</v>
      </c>
      <c r="B32" s="119"/>
      <c r="C32" s="119"/>
      <c r="D32" s="32" t="s">
        <v>110</v>
      </c>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65"/>
      <c r="AR32" s="65"/>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38"/>
    </row>
    <row r="33" spans="1:74" ht="12" x14ac:dyDescent="0.2">
      <c r="A33" s="46" t="s">
        <v>26</v>
      </c>
      <c r="B33" s="119"/>
      <c r="C33" s="119"/>
      <c r="D33" s="32" t="s">
        <v>110</v>
      </c>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64"/>
      <c r="AT33" s="64"/>
      <c r="AU33" s="64"/>
      <c r="AV33" s="64"/>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38"/>
    </row>
    <row r="34" spans="1:74" ht="12" x14ac:dyDescent="0.2">
      <c r="A34" s="44" t="s">
        <v>31</v>
      </c>
      <c r="B34" s="90"/>
      <c r="C34" s="90"/>
      <c r="D34" s="32" t="s">
        <v>110</v>
      </c>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73"/>
      <c r="AR34" s="73"/>
      <c r="AS34" s="64"/>
      <c r="AT34" s="64"/>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38"/>
    </row>
    <row r="35" spans="1:74" ht="12" x14ac:dyDescent="0.2">
      <c r="A35" s="53" t="s">
        <v>126</v>
      </c>
      <c r="B35" s="123"/>
      <c r="C35" s="123"/>
      <c r="D35" s="81" t="s">
        <v>107</v>
      </c>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82"/>
      <c r="AR35" s="82"/>
      <c r="AS35" s="82"/>
      <c r="AT35" s="82"/>
      <c r="AU35" s="82"/>
      <c r="AV35" s="82"/>
      <c r="AW35" s="79"/>
      <c r="AX35" s="58"/>
      <c r="AY35" s="58"/>
      <c r="AZ35" s="58"/>
      <c r="BA35" s="13"/>
      <c r="BB35" s="13"/>
      <c r="BC35" s="13"/>
      <c r="BD35" s="13"/>
      <c r="BE35" s="13"/>
      <c r="BF35" s="13"/>
      <c r="BG35" s="13"/>
      <c r="BH35" s="13"/>
      <c r="BI35" s="13"/>
      <c r="BJ35" s="13"/>
      <c r="BK35" s="13"/>
      <c r="BL35" s="13"/>
      <c r="BM35" s="13"/>
      <c r="BN35" s="13"/>
      <c r="BO35" s="13"/>
      <c r="BP35" s="13"/>
      <c r="BQ35" s="13"/>
      <c r="BR35" s="13"/>
      <c r="BS35" s="13"/>
      <c r="BT35" s="13"/>
      <c r="BU35" s="13"/>
      <c r="BV35" s="38"/>
    </row>
    <row r="36" spans="1:74" ht="12" x14ac:dyDescent="0.2">
      <c r="A36" s="53" t="s">
        <v>125</v>
      </c>
      <c r="B36" s="123"/>
      <c r="C36" s="123"/>
      <c r="D36" s="81" t="s">
        <v>110</v>
      </c>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79"/>
      <c r="AW36" s="83"/>
      <c r="AX36" s="83"/>
      <c r="AY36" s="83"/>
      <c r="AZ36" s="83"/>
      <c r="BA36" s="13"/>
      <c r="BB36" s="13"/>
      <c r="BC36" s="13"/>
      <c r="BD36" s="13"/>
      <c r="BE36" s="13"/>
      <c r="BF36" s="13"/>
      <c r="BG36" s="13"/>
      <c r="BH36" s="13"/>
      <c r="BI36" s="13"/>
      <c r="BJ36" s="13"/>
      <c r="BK36" s="13"/>
      <c r="BL36" s="13"/>
      <c r="BM36" s="13"/>
      <c r="BN36" s="13"/>
      <c r="BO36" s="13"/>
      <c r="BP36" s="13"/>
      <c r="BQ36" s="13"/>
      <c r="BR36" s="13"/>
      <c r="BS36" s="13"/>
      <c r="BT36" s="13"/>
      <c r="BU36" s="13"/>
      <c r="BV36" s="38"/>
    </row>
    <row r="37" spans="1:74" ht="14.25" x14ac:dyDescent="0.25">
      <c r="A37" s="52" t="s">
        <v>112</v>
      </c>
      <c r="B37" s="122"/>
      <c r="C37" s="122"/>
      <c r="D37" s="31"/>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68"/>
      <c r="AE37" s="68"/>
      <c r="AF37" s="68"/>
      <c r="AG37" s="68"/>
      <c r="AH37" s="68"/>
      <c r="AI37" s="68"/>
      <c r="AJ37" s="68"/>
      <c r="AK37" s="68"/>
      <c r="AL37" s="68"/>
      <c r="AM37" s="68"/>
      <c r="AN37" s="68"/>
      <c r="AO37" s="68"/>
      <c r="AP37" s="68"/>
      <c r="AQ37" s="68"/>
      <c r="AR37" s="68"/>
      <c r="AS37" s="68"/>
      <c r="AT37" s="68"/>
      <c r="AU37" s="68"/>
      <c r="AV37" s="68"/>
      <c r="AW37" s="68"/>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38"/>
    </row>
    <row r="38" spans="1:74" ht="12" x14ac:dyDescent="0.2">
      <c r="A38" s="44" t="s">
        <v>104</v>
      </c>
      <c r="B38" s="90"/>
      <c r="C38" s="90"/>
      <c r="D38" s="26" t="s">
        <v>107</v>
      </c>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64"/>
      <c r="AE38" s="64"/>
      <c r="AF38" s="64"/>
      <c r="AG38" s="64"/>
      <c r="AH38" s="64"/>
      <c r="AI38" s="64"/>
      <c r="AJ38" s="64"/>
      <c r="AK38" s="64"/>
      <c r="AL38" s="64"/>
      <c r="AM38" s="64"/>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38"/>
    </row>
    <row r="39" spans="1:74" ht="24" x14ac:dyDescent="0.2">
      <c r="A39" s="44" t="s">
        <v>103</v>
      </c>
      <c r="B39" s="90"/>
      <c r="C39" s="90"/>
      <c r="D39" s="26" t="s">
        <v>107</v>
      </c>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65"/>
      <c r="AO39" s="65"/>
      <c r="AP39" s="65"/>
      <c r="AQ39" s="65"/>
      <c r="AR39" s="65"/>
      <c r="AS39" s="65"/>
      <c r="AT39" s="65"/>
      <c r="AU39" s="65"/>
      <c r="AV39" s="65"/>
      <c r="AW39" s="65"/>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38"/>
    </row>
    <row r="40" spans="1:74" ht="14.25" x14ac:dyDescent="0.25">
      <c r="A40" s="52" t="s">
        <v>4</v>
      </c>
      <c r="B40" s="122"/>
      <c r="C40" s="122"/>
      <c r="D40" s="31"/>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59"/>
      <c r="AJ40" s="59"/>
      <c r="AK40" s="59"/>
      <c r="AL40" s="59"/>
      <c r="AM40" s="59"/>
      <c r="AN40" s="59"/>
      <c r="AO40" s="59"/>
      <c r="AP40" s="59"/>
      <c r="AQ40" s="59"/>
      <c r="AR40" s="59"/>
      <c r="AS40" s="59"/>
      <c r="AT40" s="59"/>
      <c r="AU40" s="59"/>
      <c r="AV40" s="59"/>
      <c r="AW40" s="59"/>
      <c r="AX40" s="59"/>
      <c r="AY40" s="59"/>
      <c r="AZ40" s="59"/>
      <c r="BA40" s="13"/>
      <c r="BB40" s="13"/>
      <c r="BC40" s="13"/>
      <c r="BD40" s="13"/>
      <c r="BE40" s="13"/>
      <c r="BF40" s="13"/>
      <c r="BG40" s="13"/>
      <c r="BH40" s="13"/>
      <c r="BI40" s="13"/>
      <c r="BJ40" s="13"/>
      <c r="BK40" s="13"/>
      <c r="BL40" s="13"/>
      <c r="BM40" s="13"/>
      <c r="BN40" s="13"/>
      <c r="BO40" s="13"/>
      <c r="BP40" s="13"/>
      <c r="BQ40" s="13"/>
      <c r="BR40" s="13"/>
      <c r="BS40" s="13"/>
      <c r="BT40" s="13"/>
      <c r="BU40" s="13"/>
      <c r="BV40" s="38"/>
    </row>
    <row r="41" spans="1:74" ht="12" x14ac:dyDescent="0.2">
      <c r="A41" s="44" t="s">
        <v>43</v>
      </c>
      <c r="B41" s="90"/>
      <c r="C41" s="90"/>
      <c r="D41" s="26" t="s">
        <v>107</v>
      </c>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74"/>
      <c r="AJ41" s="74"/>
      <c r="AK41" s="74"/>
      <c r="AL41" s="74"/>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38"/>
    </row>
    <row r="42" spans="1:74" ht="12" x14ac:dyDescent="0.2">
      <c r="A42" s="44" t="s">
        <v>44</v>
      </c>
      <c r="B42" s="90"/>
      <c r="C42" s="90"/>
      <c r="D42" s="26" t="s">
        <v>107</v>
      </c>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74"/>
      <c r="AN42" s="74"/>
      <c r="AO42" s="75"/>
      <c r="AP42" s="75"/>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38"/>
    </row>
    <row r="43" spans="1:74" ht="12" x14ac:dyDescent="0.2">
      <c r="A43" s="44" t="s">
        <v>45</v>
      </c>
      <c r="B43" s="90"/>
      <c r="C43" s="90"/>
      <c r="D43" s="26" t="s">
        <v>107</v>
      </c>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74"/>
      <c r="AQ43" s="74"/>
      <c r="AR43" s="74"/>
      <c r="AS43" s="74"/>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38"/>
    </row>
    <row r="44" spans="1:74" ht="12" x14ac:dyDescent="0.2">
      <c r="A44" s="44" t="s">
        <v>49</v>
      </c>
      <c r="B44" s="90"/>
      <c r="C44" s="90"/>
      <c r="D44" s="26" t="s">
        <v>107</v>
      </c>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74"/>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38"/>
    </row>
    <row r="45" spans="1:74" ht="12" x14ac:dyDescent="0.2">
      <c r="A45" s="53" t="s">
        <v>126</v>
      </c>
      <c r="B45" s="123"/>
      <c r="C45" s="123"/>
      <c r="D45" s="81" t="s">
        <v>107</v>
      </c>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82"/>
      <c r="AR45" s="82"/>
      <c r="AS45" s="82"/>
      <c r="AT45" s="82"/>
      <c r="AU45" s="82"/>
      <c r="AV45" s="82"/>
      <c r="AW45" s="79"/>
      <c r="AX45" s="79"/>
      <c r="AY45" s="79"/>
      <c r="AZ45" s="79"/>
      <c r="BA45" s="13"/>
      <c r="BB45" s="13"/>
      <c r="BC45" s="13"/>
      <c r="BD45" s="13"/>
      <c r="BE45" s="13"/>
      <c r="BF45" s="13"/>
      <c r="BG45" s="13"/>
      <c r="BH45" s="13"/>
      <c r="BI45" s="13"/>
      <c r="BJ45" s="13"/>
      <c r="BK45" s="13"/>
      <c r="BL45" s="13"/>
      <c r="BM45" s="13"/>
      <c r="BN45" s="13"/>
      <c r="BO45" s="13"/>
      <c r="BP45" s="13"/>
      <c r="BQ45" s="13"/>
      <c r="BR45" s="13"/>
      <c r="BS45" s="13"/>
      <c r="BT45" s="13"/>
      <c r="BU45" s="13"/>
      <c r="BV45" s="38"/>
    </row>
    <row r="46" spans="1:74" ht="12" x14ac:dyDescent="0.2">
      <c r="A46" s="53" t="s">
        <v>125</v>
      </c>
      <c r="B46" s="123"/>
      <c r="C46" s="123"/>
      <c r="D46" s="81" t="s">
        <v>110</v>
      </c>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79"/>
      <c r="AV46" s="79"/>
      <c r="AW46" s="83"/>
      <c r="AX46" s="83"/>
      <c r="AY46" s="83"/>
      <c r="AZ46" s="83"/>
      <c r="BA46" s="13"/>
      <c r="BB46" s="13"/>
      <c r="BC46" s="13"/>
      <c r="BD46" s="13"/>
      <c r="BE46" s="13"/>
      <c r="BF46" s="13"/>
      <c r="BG46" s="13"/>
      <c r="BH46" s="13"/>
      <c r="BI46" s="13"/>
      <c r="BJ46" s="13"/>
      <c r="BK46" s="13"/>
      <c r="BL46" s="13"/>
      <c r="BM46" s="13"/>
      <c r="BN46" s="13"/>
      <c r="BO46" s="13"/>
      <c r="BP46" s="13"/>
      <c r="BQ46" s="13"/>
      <c r="BR46" s="13"/>
      <c r="BS46" s="13"/>
      <c r="BT46" s="13"/>
      <c r="BU46" s="13"/>
      <c r="BV46" s="38"/>
    </row>
    <row r="47" spans="1:74" ht="14.25" x14ac:dyDescent="0.25">
      <c r="A47" s="52" t="s">
        <v>5</v>
      </c>
      <c r="B47" s="122"/>
      <c r="C47" s="122"/>
      <c r="D47" s="31"/>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76"/>
      <c r="AO47" s="76"/>
      <c r="AP47" s="76"/>
      <c r="AQ47" s="76"/>
      <c r="AR47" s="76"/>
      <c r="AS47" s="76"/>
      <c r="AT47" s="76"/>
      <c r="AU47" s="76"/>
      <c r="AV47" s="76"/>
      <c r="AW47" s="76"/>
      <c r="AX47" s="76"/>
      <c r="AY47" s="76"/>
      <c r="AZ47" s="76"/>
      <c r="BA47" s="76"/>
      <c r="BB47" s="76"/>
      <c r="BC47" s="13"/>
      <c r="BD47" s="13"/>
      <c r="BE47" s="13"/>
      <c r="BF47" s="13"/>
      <c r="BG47" s="13"/>
      <c r="BH47" s="13"/>
      <c r="BI47" s="13"/>
      <c r="BJ47" s="13"/>
      <c r="BK47" s="13"/>
      <c r="BL47" s="13"/>
      <c r="BM47" s="13"/>
      <c r="BN47" s="13"/>
      <c r="BO47" s="13"/>
      <c r="BP47" s="13"/>
      <c r="BQ47" s="13"/>
      <c r="BR47" s="13"/>
      <c r="BS47" s="13"/>
      <c r="BT47" s="13"/>
      <c r="BU47" s="13"/>
      <c r="BV47" s="38"/>
    </row>
    <row r="48" spans="1:74" ht="12" x14ac:dyDescent="0.2">
      <c r="A48" s="44" t="s">
        <v>46</v>
      </c>
      <c r="B48" s="90"/>
      <c r="C48" s="90"/>
      <c r="D48" s="32" t="s">
        <v>110</v>
      </c>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74"/>
      <c r="AO48" s="74"/>
      <c r="AP48" s="74"/>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38"/>
    </row>
    <row r="49" spans="1:74" ht="12" x14ac:dyDescent="0.2">
      <c r="A49" s="44" t="s">
        <v>47</v>
      </c>
      <c r="B49" s="90"/>
      <c r="C49" s="90"/>
      <c r="D49" s="32" t="s">
        <v>110</v>
      </c>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74"/>
      <c r="AR49" s="74"/>
      <c r="AS49" s="74"/>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38"/>
    </row>
    <row r="50" spans="1:74" ht="12" x14ac:dyDescent="0.2">
      <c r="A50" s="44" t="s">
        <v>48</v>
      </c>
      <c r="B50" s="90"/>
      <c r="C50" s="90"/>
      <c r="D50" s="32" t="s">
        <v>110</v>
      </c>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74"/>
      <c r="AU50" s="74"/>
      <c r="AV50" s="74"/>
      <c r="AW50" s="74"/>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38"/>
    </row>
    <row r="51" spans="1:74" ht="12" x14ac:dyDescent="0.2">
      <c r="A51" s="53" t="s">
        <v>126</v>
      </c>
      <c r="B51" s="123"/>
      <c r="C51" s="123"/>
      <c r="D51" s="81" t="s">
        <v>107</v>
      </c>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82"/>
      <c r="AT51" s="82"/>
      <c r="AU51" s="82"/>
      <c r="AV51" s="82"/>
      <c r="AW51" s="82"/>
      <c r="AX51" s="82"/>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38"/>
    </row>
    <row r="52" spans="1:74" ht="12" x14ac:dyDescent="0.2">
      <c r="A52" s="53" t="s">
        <v>125</v>
      </c>
      <c r="B52" s="123"/>
      <c r="C52" s="123"/>
      <c r="D52" s="81" t="s">
        <v>110</v>
      </c>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58"/>
      <c r="AY52" s="83"/>
      <c r="AZ52" s="83"/>
      <c r="BA52" s="83"/>
      <c r="BB52" s="83"/>
      <c r="BC52" s="41"/>
      <c r="BD52" s="41"/>
      <c r="BE52" s="41"/>
      <c r="BF52" s="41"/>
      <c r="BG52" s="41"/>
      <c r="BH52" s="41"/>
      <c r="BI52" s="41"/>
      <c r="BJ52" s="41"/>
      <c r="BK52" s="41"/>
      <c r="BL52" s="41"/>
      <c r="BM52" s="41"/>
      <c r="BN52" s="41"/>
      <c r="BO52" s="41"/>
      <c r="BP52" s="41"/>
      <c r="BQ52" s="41"/>
      <c r="BR52" s="41"/>
      <c r="BS52" s="41"/>
      <c r="BT52" s="41"/>
      <c r="BU52" s="41"/>
      <c r="BV52" s="42"/>
    </row>
    <row r="53" spans="1:74" s="5" customFormat="1" x14ac:dyDescent="0.2">
      <c r="A53" s="6"/>
      <c r="B53" s="6"/>
      <c r="C53" s="6"/>
      <c r="D53" s="27"/>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row>
    <row r="54" spans="1:74" ht="15.75" x14ac:dyDescent="0.2">
      <c r="A54" s="34" t="s">
        <v>88</v>
      </c>
      <c r="B54" s="115"/>
      <c r="C54" s="115"/>
      <c r="D54" s="35"/>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106"/>
      <c r="BD54" s="106"/>
      <c r="BE54" s="106"/>
      <c r="BF54" s="106"/>
      <c r="BG54" s="106"/>
      <c r="BH54" s="106"/>
      <c r="BI54" s="106"/>
      <c r="BJ54" s="106"/>
      <c r="BK54" s="106"/>
      <c r="BL54" s="106"/>
      <c r="BM54" s="23"/>
      <c r="BN54" s="23"/>
      <c r="BO54" s="23"/>
      <c r="BP54" s="23"/>
      <c r="BQ54" s="23"/>
      <c r="BR54" s="23"/>
      <c r="BS54" s="23"/>
      <c r="BT54" s="23"/>
      <c r="BU54" s="23"/>
      <c r="BV54" s="36"/>
    </row>
    <row r="55" spans="1:74" ht="12" x14ac:dyDescent="0.2">
      <c r="A55" s="44" t="s">
        <v>89</v>
      </c>
      <c r="B55" s="90"/>
      <c r="C55" s="90"/>
      <c r="D55" s="28" t="s">
        <v>108</v>
      </c>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60"/>
      <c r="BD55" s="60"/>
      <c r="BE55" s="60"/>
      <c r="BF55" s="60"/>
      <c r="BG55" s="60"/>
      <c r="BH55" s="60"/>
      <c r="BI55" s="60"/>
      <c r="BJ55" s="60"/>
      <c r="BK55" s="60"/>
      <c r="BL55" s="60"/>
      <c r="BM55" s="13"/>
      <c r="BN55" s="13"/>
      <c r="BO55" s="13"/>
      <c r="BP55" s="13"/>
      <c r="BQ55" s="13"/>
      <c r="BR55" s="13"/>
      <c r="BS55" s="13"/>
      <c r="BT55" s="13"/>
      <c r="BU55" s="13"/>
      <c r="BV55" s="38"/>
    </row>
    <row r="56" spans="1:74" ht="12" x14ac:dyDescent="0.2">
      <c r="A56" s="44" t="s">
        <v>106</v>
      </c>
      <c r="B56" s="90"/>
      <c r="C56" s="90"/>
      <c r="D56" s="29" t="s">
        <v>108</v>
      </c>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60"/>
      <c r="BD56" s="60"/>
      <c r="BE56" s="60"/>
      <c r="BF56" s="60"/>
      <c r="BG56" s="60"/>
      <c r="BH56" s="60"/>
      <c r="BI56" s="60"/>
      <c r="BJ56" s="60"/>
      <c r="BK56" s="60"/>
      <c r="BL56" s="60"/>
      <c r="BM56" s="13"/>
      <c r="BN56" s="13"/>
      <c r="BO56" s="13"/>
      <c r="BP56" s="13"/>
      <c r="BQ56" s="13"/>
      <c r="BR56" s="13"/>
      <c r="BS56" s="13"/>
      <c r="BT56" s="13"/>
      <c r="BU56" s="13"/>
      <c r="BV56" s="38"/>
    </row>
    <row r="57" spans="1:74" ht="12" x14ac:dyDescent="0.2">
      <c r="A57" s="44" t="s">
        <v>123</v>
      </c>
      <c r="B57" s="90"/>
      <c r="C57" s="90"/>
      <c r="D57" s="29" t="s">
        <v>108</v>
      </c>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60"/>
      <c r="BD57" s="60"/>
      <c r="BE57" s="60"/>
      <c r="BF57" s="60"/>
      <c r="BG57" s="60"/>
      <c r="BH57" s="60"/>
      <c r="BI57" s="60"/>
      <c r="BJ57" s="60"/>
      <c r="BK57" s="60"/>
      <c r="BL57" s="60"/>
      <c r="BM57" s="13"/>
      <c r="BN57" s="13"/>
      <c r="BO57" s="13"/>
      <c r="BP57" s="13"/>
      <c r="BQ57" s="13"/>
      <c r="BR57" s="13"/>
      <c r="BS57" s="13"/>
      <c r="BT57" s="13"/>
      <c r="BU57" s="13"/>
      <c r="BV57" s="38"/>
    </row>
    <row r="58" spans="1:74" ht="12" x14ac:dyDescent="0.2">
      <c r="A58" s="54" t="s">
        <v>90</v>
      </c>
      <c r="B58" s="124"/>
      <c r="C58" s="124"/>
      <c r="D58" s="55" t="s">
        <v>108</v>
      </c>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60"/>
      <c r="BD58" s="60"/>
      <c r="BE58" s="60"/>
      <c r="BF58" s="60"/>
      <c r="BG58" s="60"/>
      <c r="BH58" s="60"/>
      <c r="BI58" s="60"/>
      <c r="BJ58" s="60"/>
      <c r="BK58" s="60"/>
      <c r="BL58" s="60"/>
      <c r="BM58" s="41"/>
      <c r="BN58" s="41"/>
      <c r="BO58" s="41"/>
      <c r="BP58" s="41"/>
      <c r="BQ58" s="41"/>
      <c r="BR58" s="41"/>
      <c r="BS58" s="41"/>
      <c r="BT58" s="41"/>
      <c r="BU58" s="41"/>
      <c r="BV58" s="42"/>
    </row>
    <row r="59" spans="1:74" s="5" customFormat="1" x14ac:dyDescent="0.2">
      <c r="A59" s="6"/>
      <c r="B59" s="6"/>
      <c r="C59" s="6"/>
      <c r="D59" s="27"/>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row>
    <row r="60" spans="1:74" ht="15.75" x14ac:dyDescent="0.2">
      <c r="A60" s="34" t="s">
        <v>105</v>
      </c>
      <c r="B60" s="115"/>
      <c r="C60" s="115"/>
      <c r="D60" s="35"/>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107"/>
      <c r="BN60" s="107"/>
      <c r="BO60" s="107"/>
      <c r="BP60" s="107"/>
      <c r="BQ60" s="107"/>
      <c r="BR60" s="107"/>
      <c r="BS60" s="107"/>
      <c r="BT60" s="107"/>
      <c r="BU60" s="107"/>
      <c r="BV60" s="108"/>
    </row>
    <row r="61" spans="1:74" ht="12" x14ac:dyDescent="0.2">
      <c r="A61" s="44" t="s">
        <v>91</v>
      </c>
      <c r="B61" s="90"/>
      <c r="C61" s="90"/>
      <c r="D61" s="28" t="s">
        <v>108</v>
      </c>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60"/>
      <c r="BN61" s="60"/>
      <c r="BO61" s="60"/>
      <c r="BP61" s="60"/>
      <c r="BQ61" s="60"/>
      <c r="BR61" s="60"/>
      <c r="BS61" s="60"/>
      <c r="BT61" s="60"/>
      <c r="BU61" s="60"/>
      <c r="BV61" s="84"/>
    </row>
    <row r="62" spans="1:74" ht="12" x14ac:dyDescent="0.2">
      <c r="A62" s="44" t="s">
        <v>92</v>
      </c>
      <c r="B62" s="90"/>
      <c r="C62" s="90"/>
      <c r="D62" s="29" t="s">
        <v>108</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60"/>
      <c r="BN62" s="60"/>
      <c r="BO62" s="60"/>
      <c r="BP62" s="60"/>
      <c r="BQ62" s="60"/>
      <c r="BR62" s="60"/>
      <c r="BS62" s="60"/>
      <c r="BT62" s="60"/>
      <c r="BU62" s="60"/>
      <c r="BV62" s="84"/>
    </row>
    <row r="63" spans="1:74" ht="12" x14ac:dyDescent="0.2">
      <c r="A63" s="80" t="s">
        <v>124</v>
      </c>
      <c r="B63" s="125"/>
      <c r="C63" s="125"/>
      <c r="D63" s="30" t="s">
        <v>108</v>
      </c>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61"/>
      <c r="BN63" s="61"/>
      <c r="BO63" s="61"/>
      <c r="BP63" s="61"/>
      <c r="BQ63" s="61"/>
      <c r="BR63" s="61"/>
      <c r="BS63" s="61"/>
      <c r="BT63" s="61"/>
      <c r="BU63" s="61"/>
      <c r="BV63" s="89"/>
    </row>
    <row r="64" spans="1:74" ht="12" x14ac:dyDescent="0.2">
      <c r="A64" s="90" t="s">
        <v>93</v>
      </c>
      <c r="B64" s="90"/>
      <c r="C64" s="90"/>
      <c r="D64" s="29" t="s">
        <v>109</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row>
    <row r="65" spans="1:74" x14ac:dyDescent="0.2">
      <c r="A65" s="85"/>
      <c r="B65" s="13"/>
      <c r="C65" s="13"/>
      <c r="D65" s="86"/>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38"/>
    </row>
    <row r="66" spans="1:74" ht="12.75" x14ac:dyDescent="0.2">
      <c r="A66" s="87" t="s">
        <v>127</v>
      </c>
      <c r="B66" s="126"/>
      <c r="C66" s="126"/>
      <c r="D66" s="88" t="s">
        <v>111</v>
      </c>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2"/>
    </row>
  </sheetData>
  <mergeCells count="21">
    <mergeCell ref="Y20:BB20"/>
    <mergeCell ref="BC54:BL54"/>
    <mergeCell ref="BM60:BV60"/>
    <mergeCell ref="AX1:BB1"/>
    <mergeCell ref="BC1:BG1"/>
    <mergeCell ref="BH1:BL1"/>
    <mergeCell ref="BM1:BQ1"/>
    <mergeCell ref="BR1:BV1"/>
    <mergeCell ref="Y1:AC1"/>
    <mergeCell ref="AD1:AH1"/>
    <mergeCell ref="AI1:AM1"/>
    <mergeCell ref="AN1:AR1"/>
    <mergeCell ref="AS1:AW1"/>
    <mergeCell ref="O1:S1"/>
    <mergeCell ref="T1:X1"/>
    <mergeCell ref="O11:X11"/>
    <mergeCell ref="E1:I1"/>
    <mergeCell ref="A1:A2"/>
    <mergeCell ref="D1:D2"/>
    <mergeCell ref="E3:N3"/>
    <mergeCell ref="J1:N1"/>
  </mergeCells>
  <pageMargins left="0.7" right="0.7" top="0.75" bottom="0.75" header="0.3" footer="0.3"/>
  <pageSetup paperSize="9"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activeCell="B15" sqref="B15"/>
    </sheetView>
  </sheetViews>
  <sheetFormatPr defaultColWidth="9.140625" defaultRowHeight="11.25" x14ac:dyDescent="0.2"/>
  <cols>
    <col min="1" max="1" width="59.42578125" style="13" customWidth="1"/>
    <col min="2" max="2" width="11.42578125" style="1" customWidth="1"/>
    <col min="3" max="7" width="9.140625" style="1"/>
    <col min="8" max="8" width="13.140625" style="1" customWidth="1"/>
    <col min="9" max="9" width="14.42578125" style="1" customWidth="1"/>
    <col min="10" max="12" width="9.140625" style="1" customWidth="1"/>
    <col min="13" max="15" width="9.140625" style="1"/>
    <col min="16" max="16" width="11.28515625" style="1" customWidth="1"/>
    <col min="17" max="17" width="10.5703125" style="1" customWidth="1"/>
    <col min="18" max="16384" width="9.140625" style="1"/>
  </cols>
  <sheetData>
    <row r="1" spans="1:21" ht="12.75" customHeight="1" x14ac:dyDescent="0.2">
      <c r="A1" s="109" t="s">
        <v>113</v>
      </c>
      <c r="B1" s="110" t="s">
        <v>99</v>
      </c>
      <c r="C1" s="110" t="s">
        <v>100</v>
      </c>
      <c r="D1" s="110" t="s">
        <v>101</v>
      </c>
      <c r="E1" s="110" t="s">
        <v>97</v>
      </c>
      <c r="F1" s="110" t="s">
        <v>98</v>
      </c>
      <c r="G1" s="112" t="s">
        <v>102</v>
      </c>
      <c r="H1" s="114" t="s">
        <v>64</v>
      </c>
      <c r="I1" s="114"/>
      <c r="J1" s="114"/>
      <c r="K1" s="114"/>
      <c r="L1" s="114"/>
      <c r="M1" s="114"/>
      <c r="N1" s="114"/>
      <c r="O1" s="114"/>
      <c r="P1" s="114"/>
      <c r="Q1" s="114"/>
      <c r="R1" s="114"/>
      <c r="S1" s="114"/>
      <c r="T1" s="114"/>
      <c r="U1" s="114"/>
    </row>
    <row r="2" spans="1:21" ht="28.5" customHeight="1" x14ac:dyDescent="0.2">
      <c r="A2" s="109"/>
      <c r="B2" s="111"/>
      <c r="C2" s="111"/>
      <c r="D2" s="111"/>
      <c r="E2" s="111"/>
      <c r="F2" s="111"/>
      <c r="G2" s="113"/>
      <c r="H2" s="2" t="s">
        <v>50</v>
      </c>
      <c r="I2" s="2" t="s">
        <v>51</v>
      </c>
      <c r="J2" s="2" t="s">
        <v>52</v>
      </c>
      <c r="K2" s="2" t="s">
        <v>53</v>
      </c>
      <c r="L2" s="2" t="s">
        <v>54</v>
      </c>
      <c r="M2" s="2" t="s">
        <v>55</v>
      </c>
      <c r="N2" s="2" t="s">
        <v>56</v>
      </c>
      <c r="O2" s="3" t="s">
        <v>57</v>
      </c>
      <c r="P2" s="2" t="s">
        <v>58</v>
      </c>
      <c r="Q2" s="2" t="s">
        <v>59</v>
      </c>
      <c r="R2" s="2" t="s">
        <v>60</v>
      </c>
      <c r="S2" s="2" t="s">
        <v>61</v>
      </c>
      <c r="T2" s="2" t="s">
        <v>62</v>
      </c>
      <c r="U2" s="4" t="s">
        <v>63</v>
      </c>
    </row>
    <row r="3" spans="1:21" ht="12.75" x14ac:dyDescent="0.2">
      <c r="A3" s="11" t="s">
        <v>6</v>
      </c>
    </row>
    <row r="4" spans="1:21" ht="12" x14ac:dyDescent="0.2">
      <c r="A4" s="12" t="s">
        <v>30</v>
      </c>
      <c r="B4" s="14"/>
      <c r="C4" s="14"/>
      <c r="D4" s="14"/>
      <c r="E4" s="15"/>
      <c r="F4" s="15"/>
      <c r="G4" s="15"/>
    </row>
    <row r="5" spans="1:21" ht="24" customHeight="1" x14ac:dyDescent="0.2">
      <c r="A5" s="8" t="s">
        <v>40</v>
      </c>
      <c r="B5" s="10" t="s">
        <v>96</v>
      </c>
      <c r="C5" s="10" t="s">
        <v>96</v>
      </c>
      <c r="D5" s="10" t="s">
        <v>96</v>
      </c>
      <c r="E5" s="10">
        <v>2</v>
      </c>
      <c r="F5" s="10">
        <v>4</v>
      </c>
      <c r="G5" s="10">
        <f>E5*F5</f>
        <v>8</v>
      </c>
    </row>
    <row r="6" spans="1:21" ht="12" x14ac:dyDescent="0.2">
      <c r="A6" s="12" t="s">
        <v>8</v>
      </c>
      <c r="B6" s="14"/>
      <c r="C6" s="14"/>
      <c r="D6" s="14"/>
      <c r="E6" s="15">
        <v>6</v>
      </c>
      <c r="F6" s="15">
        <v>4</v>
      </c>
      <c r="G6" s="15">
        <f>E6*F6</f>
        <v>24</v>
      </c>
    </row>
    <row r="7" spans="1:21" x14ac:dyDescent="0.2">
      <c r="A7" s="8" t="s">
        <v>12</v>
      </c>
      <c r="B7" s="10" t="s">
        <v>96</v>
      </c>
      <c r="C7" s="10" t="s">
        <v>96</v>
      </c>
      <c r="D7" s="10" t="s">
        <v>96</v>
      </c>
      <c r="E7" s="10">
        <v>1</v>
      </c>
      <c r="F7" s="10">
        <v>4</v>
      </c>
      <c r="G7" s="10">
        <f t="shared" ref="G7:G22" si="0">E7*F7</f>
        <v>4</v>
      </c>
    </row>
    <row r="8" spans="1:21" x14ac:dyDescent="0.2">
      <c r="A8" s="7" t="s">
        <v>13</v>
      </c>
      <c r="B8" s="10" t="s">
        <v>96</v>
      </c>
      <c r="C8" s="10" t="s">
        <v>96</v>
      </c>
      <c r="D8" s="10" t="s">
        <v>96</v>
      </c>
      <c r="E8" s="10">
        <v>1</v>
      </c>
      <c r="F8" s="10">
        <v>4</v>
      </c>
      <c r="G8" s="10">
        <f t="shared" si="0"/>
        <v>4</v>
      </c>
    </row>
    <row r="9" spans="1:21" x14ac:dyDescent="0.2">
      <c r="A9" s="7" t="s">
        <v>14</v>
      </c>
      <c r="B9" s="10" t="s">
        <v>96</v>
      </c>
      <c r="C9" s="10" t="s">
        <v>96</v>
      </c>
      <c r="D9" s="10" t="s">
        <v>96</v>
      </c>
      <c r="E9" s="10">
        <v>1</v>
      </c>
      <c r="F9" s="10">
        <v>3</v>
      </c>
      <c r="G9" s="10">
        <f t="shared" si="0"/>
        <v>3</v>
      </c>
    </row>
    <row r="10" spans="1:21" x14ac:dyDescent="0.2">
      <c r="A10" s="8" t="s">
        <v>15</v>
      </c>
      <c r="B10" s="10" t="s">
        <v>96</v>
      </c>
      <c r="C10" s="10" t="s">
        <v>96</v>
      </c>
      <c r="D10" s="10" t="s">
        <v>96</v>
      </c>
      <c r="E10" s="10">
        <v>1</v>
      </c>
      <c r="F10" s="10">
        <v>2</v>
      </c>
      <c r="G10" s="10">
        <f t="shared" si="0"/>
        <v>2</v>
      </c>
    </row>
    <row r="11" spans="1:21" x14ac:dyDescent="0.2">
      <c r="A11" s="7" t="s">
        <v>21</v>
      </c>
      <c r="B11" s="10" t="s">
        <v>96</v>
      </c>
      <c r="C11" s="10" t="s">
        <v>96</v>
      </c>
      <c r="D11" s="10" t="s">
        <v>96</v>
      </c>
      <c r="E11" s="10">
        <v>1</v>
      </c>
      <c r="F11" s="10">
        <v>2</v>
      </c>
      <c r="G11" s="10">
        <f t="shared" si="0"/>
        <v>2</v>
      </c>
    </row>
    <row r="12" spans="1:21" x14ac:dyDescent="0.2">
      <c r="A12" s="7" t="s">
        <v>16</v>
      </c>
      <c r="B12" s="10" t="s">
        <v>96</v>
      </c>
      <c r="C12" s="10" t="s">
        <v>96</v>
      </c>
      <c r="D12" s="10" t="s">
        <v>96</v>
      </c>
      <c r="E12" s="10">
        <v>1</v>
      </c>
      <c r="F12" s="10">
        <v>1</v>
      </c>
      <c r="G12" s="10">
        <f t="shared" si="0"/>
        <v>1</v>
      </c>
    </row>
    <row r="13" spans="1:21" x14ac:dyDescent="0.2">
      <c r="A13" s="8" t="s">
        <v>17</v>
      </c>
      <c r="B13" s="10" t="s">
        <v>96</v>
      </c>
      <c r="C13" s="10" t="s">
        <v>96</v>
      </c>
      <c r="D13" s="10" t="s">
        <v>96</v>
      </c>
      <c r="E13" s="10">
        <v>1</v>
      </c>
      <c r="F13" s="10">
        <v>2</v>
      </c>
      <c r="G13" s="10">
        <f t="shared" si="0"/>
        <v>2</v>
      </c>
    </row>
    <row r="14" spans="1:21" x14ac:dyDescent="0.2">
      <c r="A14" s="7" t="s">
        <v>18</v>
      </c>
      <c r="B14" s="10" t="s">
        <v>96</v>
      </c>
      <c r="C14" s="10" t="s">
        <v>96</v>
      </c>
      <c r="D14" s="10" t="s">
        <v>96</v>
      </c>
      <c r="E14" s="10">
        <v>1</v>
      </c>
      <c r="F14" s="10">
        <v>2</v>
      </c>
      <c r="G14" s="10">
        <f t="shared" si="0"/>
        <v>2</v>
      </c>
    </row>
    <row r="15" spans="1:21" x14ac:dyDescent="0.2">
      <c r="A15" s="7" t="s">
        <v>19</v>
      </c>
      <c r="B15" s="10" t="s">
        <v>96</v>
      </c>
      <c r="C15" s="10" t="s">
        <v>96</v>
      </c>
      <c r="D15" s="10" t="s">
        <v>96</v>
      </c>
      <c r="E15" s="10">
        <v>1</v>
      </c>
      <c r="F15" s="10">
        <v>2</v>
      </c>
      <c r="G15" s="10">
        <f t="shared" si="0"/>
        <v>2</v>
      </c>
    </row>
    <row r="16" spans="1:21" x14ac:dyDescent="0.2">
      <c r="A16" s="8" t="s">
        <v>20</v>
      </c>
      <c r="B16" s="10" t="s">
        <v>96</v>
      </c>
      <c r="C16" s="10" t="s">
        <v>96</v>
      </c>
      <c r="D16" s="10" t="s">
        <v>96</v>
      </c>
      <c r="E16" s="10">
        <v>1</v>
      </c>
      <c r="F16" s="10">
        <v>2</v>
      </c>
      <c r="G16" s="10">
        <f t="shared" si="0"/>
        <v>2</v>
      </c>
    </row>
    <row r="17" spans="1:7" ht="12" x14ac:dyDescent="0.2">
      <c r="A17" s="12" t="s">
        <v>9</v>
      </c>
      <c r="B17" s="14"/>
      <c r="C17" s="14"/>
      <c r="D17" s="14"/>
      <c r="E17" s="15"/>
      <c r="F17" s="15"/>
      <c r="G17" s="15"/>
    </row>
    <row r="18" spans="1:7" x14ac:dyDescent="0.2">
      <c r="A18" s="8" t="s">
        <v>41</v>
      </c>
      <c r="B18" s="10" t="s">
        <v>96</v>
      </c>
      <c r="C18" s="10" t="s">
        <v>96</v>
      </c>
      <c r="D18" s="10" t="s">
        <v>96</v>
      </c>
      <c r="E18" s="10">
        <v>2</v>
      </c>
      <c r="F18" s="10">
        <v>4</v>
      </c>
      <c r="G18" s="10">
        <f t="shared" si="0"/>
        <v>8</v>
      </c>
    </row>
    <row r="19" spans="1:7" ht="12" x14ac:dyDescent="0.2">
      <c r="A19" s="12" t="s">
        <v>10</v>
      </c>
      <c r="B19" s="14"/>
      <c r="C19" s="14"/>
      <c r="D19" s="14"/>
      <c r="E19" s="15"/>
      <c r="F19" s="15"/>
      <c r="G19" s="15"/>
    </row>
    <row r="20" spans="1:7" x14ac:dyDescent="0.2">
      <c r="A20" s="8" t="s">
        <v>22</v>
      </c>
      <c r="B20" s="10" t="s">
        <v>96</v>
      </c>
      <c r="C20" s="10" t="s">
        <v>96</v>
      </c>
      <c r="D20" s="10" t="s">
        <v>96</v>
      </c>
      <c r="E20" s="10">
        <v>2</v>
      </c>
      <c r="F20" s="10">
        <v>4</v>
      </c>
      <c r="G20" s="10">
        <f t="shared" si="0"/>
        <v>8</v>
      </c>
    </row>
    <row r="21" spans="1:7" ht="12" x14ac:dyDescent="0.2">
      <c r="A21" s="12" t="s">
        <v>11</v>
      </c>
      <c r="B21" s="14"/>
      <c r="C21" s="14"/>
      <c r="D21" s="14"/>
      <c r="E21" s="15"/>
      <c r="F21" s="15"/>
      <c r="G21" s="15"/>
    </row>
    <row r="22" spans="1:7" x14ac:dyDescent="0.2">
      <c r="A22" s="8" t="s">
        <v>23</v>
      </c>
      <c r="B22" s="10" t="s">
        <v>96</v>
      </c>
      <c r="C22" s="10" t="s">
        <v>96</v>
      </c>
      <c r="D22" s="10" t="s">
        <v>96</v>
      </c>
      <c r="E22" s="10">
        <v>1</v>
      </c>
      <c r="F22" s="10">
        <v>2</v>
      </c>
      <c r="G22" s="10">
        <f t="shared" si="0"/>
        <v>2</v>
      </c>
    </row>
    <row r="23" spans="1:7" ht="12.75" x14ac:dyDescent="0.2">
      <c r="A23" s="11" t="s">
        <v>7</v>
      </c>
    </row>
    <row r="24" spans="1:7" ht="12" x14ac:dyDescent="0.2">
      <c r="A24" s="12" t="s">
        <v>29</v>
      </c>
      <c r="B24" s="14"/>
      <c r="C24" s="14"/>
      <c r="D24" s="14"/>
      <c r="E24" s="15"/>
      <c r="F24" s="15"/>
      <c r="G24" s="15"/>
    </row>
    <row r="25" spans="1:7" ht="22.5" x14ac:dyDescent="0.2">
      <c r="A25" s="8" t="s">
        <v>121</v>
      </c>
      <c r="B25" s="10" t="s">
        <v>96</v>
      </c>
      <c r="C25" s="10" t="s">
        <v>96</v>
      </c>
      <c r="D25" s="10" t="s">
        <v>96</v>
      </c>
      <c r="E25" s="10">
        <v>2</v>
      </c>
      <c r="F25" s="10">
        <v>4</v>
      </c>
      <c r="G25" s="10">
        <f t="shared" ref="G25:G31" si="1">E25*F25</f>
        <v>8</v>
      </c>
    </row>
    <row r="26" spans="1:7" x14ac:dyDescent="0.2">
      <c r="A26" s="8" t="s">
        <v>119</v>
      </c>
      <c r="B26" s="10" t="s">
        <v>96</v>
      </c>
      <c r="C26" s="10" t="s">
        <v>96</v>
      </c>
      <c r="D26" s="10" t="s">
        <v>96</v>
      </c>
      <c r="E26" s="10">
        <v>3</v>
      </c>
      <c r="F26" s="10">
        <v>4</v>
      </c>
      <c r="G26" s="10">
        <f t="shared" si="1"/>
        <v>12</v>
      </c>
    </row>
    <row r="27" spans="1:7" x14ac:dyDescent="0.2">
      <c r="A27" s="8" t="s">
        <v>120</v>
      </c>
      <c r="B27" s="10" t="s">
        <v>96</v>
      </c>
      <c r="C27" s="10" t="s">
        <v>96</v>
      </c>
      <c r="D27" s="10" t="s">
        <v>96</v>
      </c>
      <c r="E27" s="10">
        <v>6</v>
      </c>
      <c r="F27" s="10">
        <v>4</v>
      </c>
      <c r="G27" s="10">
        <f t="shared" si="1"/>
        <v>24</v>
      </c>
    </row>
    <row r="28" spans="1:7" ht="12" x14ac:dyDescent="0.2">
      <c r="A28" s="12" t="s">
        <v>24</v>
      </c>
      <c r="B28" s="14"/>
      <c r="C28" s="14"/>
      <c r="D28" s="14"/>
      <c r="E28" s="15">
        <v>2</v>
      </c>
      <c r="F28" s="15">
        <v>4</v>
      </c>
      <c r="G28" s="15">
        <f t="shared" si="1"/>
        <v>8</v>
      </c>
    </row>
    <row r="29" spans="1:7" x14ac:dyDescent="0.2">
      <c r="A29" s="8" t="s">
        <v>32</v>
      </c>
      <c r="B29" s="10" t="s">
        <v>96</v>
      </c>
      <c r="C29" s="10" t="s">
        <v>96</v>
      </c>
      <c r="D29" s="10" t="s">
        <v>96</v>
      </c>
      <c r="E29" s="10">
        <v>1</v>
      </c>
      <c r="F29" s="10">
        <v>4</v>
      </c>
      <c r="G29" s="10">
        <f t="shared" si="1"/>
        <v>4</v>
      </c>
    </row>
    <row r="30" spans="1:7" x14ac:dyDescent="0.2">
      <c r="A30" s="8" t="s">
        <v>33</v>
      </c>
      <c r="B30" s="10" t="s">
        <v>96</v>
      </c>
      <c r="C30" s="10" t="s">
        <v>96</v>
      </c>
      <c r="D30" s="10" t="s">
        <v>96</v>
      </c>
      <c r="E30" s="10">
        <v>1</v>
      </c>
      <c r="F30" s="10">
        <v>4</v>
      </c>
      <c r="G30" s="10">
        <f t="shared" si="1"/>
        <v>4</v>
      </c>
    </row>
    <row r="31" spans="1:7" ht="12" x14ac:dyDescent="0.2">
      <c r="A31" s="12" t="s">
        <v>25</v>
      </c>
      <c r="B31" s="14"/>
      <c r="C31" s="14"/>
      <c r="D31" s="14"/>
      <c r="E31" s="15">
        <v>2</v>
      </c>
      <c r="F31" s="15">
        <v>4</v>
      </c>
      <c r="G31" s="15">
        <f t="shared" si="1"/>
        <v>8</v>
      </c>
    </row>
    <row r="32" spans="1:7" x14ac:dyDescent="0.2">
      <c r="A32" s="8" t="s">
        <v>34</v>
      </c>
      <c r="B32" s="10" t="s">
        <v>96</v>
      </c>
      <c r="C32" s="10" t="s">
        <v>96</v>
      </c>
      <c r="D32" s="10" t="s">
        <v>96</v>
      </c>
      <c r="E32" s="10">
        <v>1</v>
      </c>
      <c r="F32" s="10">
        <v>4</v>
      </c>
      <c r="G32" s="10">
        <f t="shared" ref="G32:G54" si="2">E32*F32</f>
        <v>4</v>
      </c>
    </row>
    <row r="33" spans="1:7" x14ac:dyDescent="0.2">
      <c r="A33" s="8" t="s">
        <v>35</v>
      </c>
      <c r="B33" s="10" t="s">
        <v>96</v>
      </c>
      <c r="C33" s="10" t="s">
        <v>96</v>
      </c>
      <c r="D33" s="10" t="s">
        <v>96</v>
      </c>
      <c r="E33" s="10">
        <v>1</v>
      </c>
      <c r="F33" s="10">
        <v>4</v>
      </c>
      <c r="G33" s="10">
        <f t="shared" si="2"/>
        <v>4</v>
      </c>
    </row>
    <row r="34" spans="1:7" ht="12" x14ac:dyDescent="0.2">
      <c r="A34" s="12" t="s">
        <v>26</v>
      </c>
      <c r="B34" s="14"/>
      <c r="C34" s="14"/>
      <c r="D34" s="14"/>
      <c r="E34" s="15">
        <v>4</v>
      </c>
      <c r="F34" s="15">
        <v>4</v>
      </c>
      <c r="G34" s="15">
        <f t="shared" si="2"/>
        <v>16</v>
      </c>
    </row>
    <row r="35" spans="1:7" x14ac:dyDescent="0.2">
      <c r="A35" s="8" t="s">
        <v>27</v>
      </c>
      <c r="B35" s="10" t="s">
        <v>96</v>
      </c>
      <c r="C35" s="10" t="s">
        <v>96</v>
      </c>
      <c r="D35" s="10" t="s">
        <v>96</v>
      </c>
      <c r="E35" s="10">
        <v>1</v>
      </c>
      <c r="F35" s="10">
        <v>6</v>
      </c>
      <c r="G35" s="10">
        <f t="shared" si="2"/>
        <v>6</v>
      </c>
    </row>
    <row r="36" spans="1:7" x14ac:dyDescent="0.2">
      <c r="A36" s="8" t="s">
        <v>36</v>
      </c>
      <c r="B36" s="10" t="s">
        <v>96</v>
      </c>
      <c r="C36" s="10" t="s">
        <v>96</v>
      </c>
      <c r="D36" s="10" t="s">
        <v>96</v>
      </c>
      <c r="E36" s="10">
        <v>1</v>
      </c>
      <c r="F36" s="10">
        <v>1</v>
      </c>
      <c r="G36" s="10">
        <f t="shared" si="2"/>
        <v>1</v>
      </c>
    </row>
    <row r="37" spans="1:7" x14ac:dyDescent="0.2">
      <c r="A37" s="8" t="s">
        <v>37</v>
      </c>
      <c r="B37" s="10" t="s">
        <v>96</v>
      </c>
      <c r="C37" s="10" t="s">
        <v>96</v>
      </c>
      <c r="D37" s="10" t="s">
        <v>96</v>
      </c>
      <c r="E37" s="10">
        <v>1</v>
      </c>
      <c r="F37" s="10">
        <v>2</v>
      </c>
      <c r="G37" s="10">
        <f t="shared" si="2"/>
        <v>2</v>
      </c>
    </row>
    <row r="38" spans="1:7" x14ac:dyDescent="0.2">
      <c r="A38" s="8" t="s">
        <v>28</v>
      </c>
      <c r="B38" s="10" t="s">
        <v>96</v>
      </c>
      <c r="C38" s="10" t="s">
        <v>96</v>
      </c>
      <c r="D38" s="10" t="s">
        <v>96</v>
      </c>
      <c r="E38" s="10">
        <v>1</v>
      </c>
      <c r="F38" s="10">
        <v>3</v>
      </c>
      <c r="G38" s="10">
        <f t="shared" si="2"/>
        <v>3</v>
      </c>
    </row>
    <row r="39" spans="1:7" x14ac:dyDescent="0.2">
      <c r="A39" s="8" t="s">
        <v>38</v>
      </c>
      <c r="B39" s="10" t="s">
        <v>96</v>
      </c>
      <c r="C39" s="10" t="s">
        <v>96</v>
      </c>
      <c r="D39" s="10" t="s">
        <v>96</v>
      </c>
      <c r="E39" s="10">
        <v>1</v>
      </c>
      <c r="F39" s="10">
        <v>4</v>
      </c>
      <c r="G39" s="10">
        <f t="shared" si="2"/>
        <v>4</v>
      </c>
    </row>
    <row r="40" spans="1:7" ht="12" x14ac:dyDescent="0.2">
      <c r="A40" s="12" t="s">
        <v>31</v>
      </c>
      <c r="B40" s="14"/>
      <c r="C40" s="14"/>
      <c r="D40" s="14"/>
      <c r="E40" s="15">
        <v>4</v>
      </c>
      <c r="F40" s="15">
        <v>3</v>
      </c>
      <c r="G40" s="15">
        <f t="shared" si="2"/>
        <v>12</v>
      </c>
    </row>
    <row r="41" spans="1:7" x14ac:dyDescent="0.2">
      <c r="A41" s="8" t="s">
        <v>42</v>
      </c>
      <c r="B41" s="10" t="s">
        <v>96</v>
      </c>
      <c r="C41" s="10" t="s">
        <v>96</v>
      </c>
      <c r="D41" s="10" t="s">
        <v>96</v>
      </c>
      <c r="E41" s="10">
        <v>2</v>
      </c>
      <c r="F41" s="10">
        <v>3</v>
      </c>
      <c r="G41" s="10">
        <f t="shared" si="2"/>
        <v>6</v>
      </c>
    </row>
    <row r="42" spans="1:7" x14ac:dyDescent="0.2">
      <c r="A42" s="8" t="s">
        <v>39</v>
      </c>
      <c r="B42" s="10" t="s">
        <v>96</v>
      </c>
      <c r="C42" s="10" t="s">
        <v>96</v>
      </c>
      <c r="D42" s="10" t="s">
        <v>96</v>
      </c>
      <c r="E42" s="10">
        <v>2</v>
      </c>
      <c r="F42" s="10">
        <v>3</v>
      </c>
      <c r="G42" s="10">
        <f t="shared" si="2"/>
        <v>6</v>
      </c>
    </row>
    <row r="43" spans="1:7" ht="12.75" x14ac:dyDescent="0.2">
      <c r="A43" s="11" t="s">
        <v>112</v>
      </c>
    </row>
    <row r="44" spans="1:7" ht="12.75" customHeight="1" x14ac:dyDescent="0.2">
      <c r="A44" s="8" t="s">
        <v>114</v>
      </c>
      <c r="B44" s="10" t="s">
        <v>96</v>
      </c>
      <c r="C44" s="10" t="s">
        <v>96</v>
      </c>
      <c r="D44" s="10" t="s">
        <v>96</v>
      </c>
      <c r="E44" s="10">
        <v>10</v>
      </c>
      <c r="F44" s="10">
        <v>1</v>
      </c>
      <c r="G44" s="10">
        <f t="shared" si="2"/>
        <v>10</v>
      </c>
    </row>
    <row r="45" spans="1:7" ht="24" customHeight="1" x14ac:dyDescent="0.2">
      <c r="A45" s="8" t="s">
        <v>103</v>
      </c>
      <c r="B45" s="10" t="s">
        <v>96</v>
      </c>
      <c r="C45" s="10" t="s">
        <v>96</v>
      </c>
      <c r="D45" s="10" t="s">
        <v>96</v>
      </c>
      <c r="E45" s="10">
        <v>10</v>
      </c>
      <c r="F45" s="10">
        <v>1</v>
      </c>
      <c r="G45" s="10">
        <f t="shared" si="2"/>
        <v>10</v>
      </c>
    </row>
    <row r="46" spans="1:7" ht="12.75" x14ac:dyDescent="0.2">
      <c r="A46" s="11" t="s">
        <v>4</v>
      </c>
    </row>
    <row r="47" spans="1:7" x14ac:dyDescent="0.2">
      <c r="A47" s="8" t="s">
        <v>43</v>
      </c>
      <c r="B47" s="10" t="s">
        <v>96</v>
      </c>
      <c r="C47" s="10" t="s">
        <v>96</v>
      </c>
      <c r="D47" s="10" t="s">
        <v>96</v>
      </c>
      <c r="E47" s="10">
        <v>4</v>
      </c>
      <c r="F47" s="10">
        <v>4</v>
      </c>
      <c r="G47" s="10">
        <f t="shared" si="2"/>
        <v>16</v>
      </c>
    </row>
    <row r="48" spans="1:7" x14ac:dyDescent="0.2">
      <c r="A48" s="8" t="s">
        <v>44</v>
      </c>
      <c r="B48" s="10" t="s">
        <v>96</v>
      </c>
      <c r="C48" s="10" t="s">
        <v>96</v>
      </c>
      <c r="D48" s="10" t="s">
        <v>96</v>
      </c>
      <c r="E48" s="10">
        <v>4</v>
      </c>
      <c r="F48" s="10">
        <v>4</v>
      </c>
      <c r="G48" s="10">
        <f t="shared" si="2"/>
        <v>16</v>
      </c>
    </row>
    <row r="49" spans="1:7" x14ac:dyDescent="0.2">
      <c r="A49" s="8" t="s">
        <v>45</v>
      </c>
      <c r="B49" s="10" t="s">
        <v>96</v>
      </c>
      <c r="C49" s="10" t="s">
        <v>96</v>
      </c>
      <c r="D49" s="10" t="s">
        <v>96</v>
      </c>
      <c r="E49" s="10">
        <v>4</v>
      </c>
      <c r="F49" s="10">
        <v>4</v>
      </c>
      <c r="G49" s="10">
        <f t="shared" si="2"/>
        <v>16</v>
      </c>
    </row>
    <row r="50" spans="1:7" x14ac:dyDescent="0.2">
      <c r="A50" s="8" t="s">
        <v>49</v>
      </c>
      <c r="B50" s="10" t="s">
        <v>96</v>
      </c>
      <c r="C50" s="10" t="s">
        <v>96</v>
      </c>
      <c r="D50" s="10" t="s">
        <v>96</v>
      </c>
      <c r="E50" s="10">
        <v>1</v>
      </c>
      <c r="F50" s="10">
        <v>2</v>
      </c>
      <c r="G50" s="10">
        <f t="shared" si="2"/>
        <v>2</v>
      </c>
    </row>
    <row r="51" spans="1:7" ht="12.75" x14ac:dyDescent="0.2">
      <c r="A51" s="11" t="s">
        <v>5</v>
      </c>
    </row>
    <row r="52" spans="1:7" x14ac:dyDescent="0.2">
      <c r="A52" s="8" t="s">
        <v>46</v>
      </c>
      <c r="B52" s="10" t="s">
        <v>96</v>
      </c>
      <c r="C52" s="10" t="s">
        <v>96</v>
      </c>
      <c r="D52" s="10" t="s">
        <v>96</v>
      </c>
      <c r="E52" s="10">
        <v>3</v>
      </c>
      <c r="F52" s="10">
        <v>4</v>
      </c>
      <c r="G52" s="10">
        <f t="shared" si="2"/>
        <v>12</v>
      </c>
    </row>
    <row r="53" spans="1:7" x14ac:dyDescent="0.2">
      <c r="A53" s="8" t="s">
        <v>47</v>
      </c>
      <c r="B53" s="10" t="s">
        <v>96</v>
      </c>
      <c r="C53" s="10" t="s">
        <v>96</v>
      </c>
      <c r="D53" s="10" t="s">
        <v>96</v>
      </c>
      <c r="E53" s="10">
        <v>3</v>
      </c>
      <c r="F53" s="10">
        <v>4</v>
      </c>
      <c r="G53" s="10">
        <f t="shared" si="2"/>
        <v>12</v>
      </c>
    </row>
    <row r="54" spans="1:7" x14ac:dyDescent="0.2">
      <c r="A54" s="8" t="s">
        <v>48</v>
      </c>
      <c r="B54" s="10" t="s">
        <v>96</v>
      </c>
      <c r="C54" s="10" t="s">
        <v>96</v>
      </c>
      <c r="D54" s="10" t="s">
        <v>96</v>
      </c>
      <c r="E54" s="10">
        <v>4</v>
      </c>
      <c r="F54" s="10">
        <v>4</v>
      </c>
      <c r="G54" s="10">
        <f t="shared" si="2"/>
        <v>16</v>
      </c>
    </row>
    <row r="55" spans="1:7" x14ac:dyDescent="0.2">
      <c r="G55" s="10"/>
    </row>
  </sheetData>
  <mergeCells count="8">
    <mergeCell ref="A1:A2"/>
    <mergeCell ref="F1:F2"/>
    <mergeCell ref="E1:E2"/>
    <mergeCell ref="G1:G2"/>
    <mergeCell ref="H1:U1"/>
    <mergeCell ref="B1:B2"/>
    <mergeCell ref="C1:C2"/>
    <mergeCell ref="D1:D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Weekly Plan</vt:lpstr>
      <vt:lpstr>Knowledge Acquisition Details</vt:lpstr>
    </vt:vector>
  </TitlesOfParts>
  <Company>Barclays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Pallab Mukherjee</dc:creator>
  <cp:lastModifiedBy>Windows User</cp:lastModifiedBy>
  <cp:lastPrinted>2008-08-08T14:10:15Z</cp:lastPrinted>
  <dcterms:created xsi:type="dcterms:W3CDTF">2008-08-08T07:49:58Z</dcterms:created>
  <dcterms:modified xsi:type="dcterms:W3CDTF">2020-04-08T14:32:35Z</dcterms:modified>
</cp:coreProperties>
</file>