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D Proposals\TGF Application Support\Transition Plan\"/>
    </mc:Choice>
  </mc:AlternateContent>
  <bookViews>
    <workbookView xWindow="0" yWindow="165" windowWidth="15600" windowHeight="11640" activeTab="1"/>
  </bookViews>
  <sheets>
    <sheet name="Read me" sheetId="5" r:id="rId1"/>
    <sheet name="Weekly Plan" sheetId="4" r:id="rId2"/>
    <sheet name="Knowledge Acquisition Details" sheetId="2" r:id="rId3"/>
  </sheets>
  <calcPr calcId="162913"/>
</workbook>
</file>

<file path=xl/calcChain.xml><?xml version="1.0" encoding="utf-8"?>
<calcChain xmlns="http://schemas.openxmlformats.org/spreadsheetml/2006/main">
  <c r="G28" i="2" l="1"/>
  <c r="G31" i="2"/>
  <c r="G54" i="2"/>
  <c r="G53" i="2"/>
  <c r="G52" i="2"/>
  <c r="G50" i="2"/>
  <c r="G49" i="2"/>
  <c r="G48" i="2"/>
  <c r="G47" i="2"/>
  <c r="G45" i="2"/>
  <c r="G44" i="2"/>
  <c r="G40" i="2"/>
  <c r="G42" i="2"/>
  <c r="G41" i="2"/>
  <c r="G34" i="2"/>
  <c r="G37" i="2"/>
  <c r="G38" i="2"/>
  <c r="G39" i="2"/>
  <c r="G36" i="2"/>
  <c r="G35" i="2"/>
  <c r="G33" i="2"/>
  <c r="G32" i="2"/>
  <c r="G30" i="2"/>
  <c r="G29" i="2"/>
  <c r="G27" i="2"/>
  <c r="G26" i="2"/>
  <c r="G25" i="2"/>
  <c r="G22" i="2"/>
  <c r="G20" i="2"/>
  <c r="G18" i="2"/>
  <c r="G7" i="2"/>
  <c r="G8" i="2"/>
  <c r="G9" i="2"/>
  <c r="G10" i="2"/>
  <c r="G11" i="2"/>
  <c r="G12" i="2"/>
  <c r="G13" i="2"/>
  <c r="G14" i="2"/>
  <c r="G15" i="2"/>
  <c r="G16" i="2"/>
  <c r="G6" i="2"/>
  <c r="G5" i="2"/>
  <c r="L2" i="4"/>
  <c r="Q2" i="4" s="1"/>
  <c r="V2" i="4" s="1"/>
  <c r="AA2" i="4" s="1"/>
  <c r="AF2" i="4" s="1"/>
  <c r="AK2" i="4" s="1"/>
  <c r="AP2" i="4" s="1"/>
  <c r="AU2" i="4" s="1"/>
  <c r="AZ2" i="4" s="1"/>
  <c r="BE2" i="4" s="1"/>
  <c r="BJ2" i="4" s="1"/>
  <c r="BO2" i="4" s="1"/>
  <c r="BT2" i="4" s="1"/>
  <c r="BY2" i="4" s="1"/>
  <c r="CD2" i="4" s="1"/>
  <c r="K2" i="4"/>
  <c r="P2" i="4" s="1"/>
  <c r="U2" i="4" s="1"/>
  <c r="Z2" i="4" s="1"/>
  <c r="AE2" i="4" s="1"/>
  <c r="AJ2" i="4" s="1"/>
  <c r="AO2" i="4" s="1"/>
  <c r="AT2" i="4" s="1"/>
  <c r="AY2" i="4" s="1"/>
  <c r="BD2" i="4" s="1"/>
  <c r="BI2" i="4" s="1"/>
  <c r="BN2" i="4" s="1"/>
  <c r="BS2" i="4" s="1"/>
  <c r="BX2" i="4" s="1"/>
  <c r="CC2" i="4" s="1"/>
  <c r="J2" i="4"/>
  <c r="O2" i="4" s="1"/>
  <c r="T2" i="4" s="1"/>
  <c r="Y2" i="4" s="1"/>
  <c r="AD2" i="4" s="1"/>
  <c r="AI2" i="4" s="1"/>
  <c r="AN2" i="4" s="1"/>
  <c r="AS2" i="4" s="1"/>
  <c r="AX2" i="4" s="1"/>
  <c r="BC2" i="4" s="1"/>
  <c r="BH2" i="4" s="1"/>
  <c r="BM2" i="4" s="1"/>
  <c r="BR2" i="4" s="1"/>
  <c r="BW2" i="4" s="1"/>
  <c r="CB2" i="4" s="1"/>
  <c r="I2" i="4"/>
  <c r="N2" i="4" s="1"/>
  <c r="S2" i="4" s="1"/>
  <c r="X2" i="4" s="1"/>
  <c r="AC2" i="4" s="1"/>
  <c r="AH2" i="4" s="1"/>
  <c r="AM2" i="4" s="1"/>
  <c r="AR2" i="4" s="1"/>
  <c r="AW2" i="4" s="1"/>
  <c r="BB2" i="4" s="1"/>
  <c r="BG2" i="4" s="1"/>
  <c r="BL2" i="4" s="1"/>
  <c r="BQ2" i="4" s="1"/>
  <c r="BV2" i="4" s="1"/>
  <c r="CA2" i="4" s="1"/>
  <c r="H2" i="4"/>
  <c r="M2" i="4" s="1"/>
  <c r="R2" i="4" s="1"/>
  <c r="W2" i="4" s="1"/>
  <c r="AB2" i="4" s="1"/>
  <c r="AG2" i="4" s="1"/>
  <c r="AL2" i="4" s="1"/>
  <c r="AQ2" i="4" s="1"/>
  <c r="AV2" i="4" s="1"/>
  <c r="BA2" i="4" s="1"/>
  <c r="BF2" i="4" s="1"/>
  <c r="BK2" i="4" s="1"/>
  <c r="BP2" i="4" s="1"/>
  <c r="BU2" i="4" s="1"/>
  <c r="BZ2" i="4" s="1"/>
</calcChain>
</file>

<file path=xl/sharedStrings.xml><?xml version="1.0" encoding="utf-8"?>
<sst xmlns="http://schemas.openxmlformats.org/spreadsheetml/2006/main" count="300" uniqueCount="129">
  <si>
    <t>Week 1</t>
  </si>
  <si>
    <t>Week 2</t>
  </si>
  <si>
    <t>Week 3</t>
  </si>
  <si>
    <t>Block calendars</t>
  </si>
  <si>
    <t>QA KT</t>
  </si>
  <si>
    <t>Environment Management KT</t>
  </si>
  <si>
    <t>Application Functional KT</t>
  </si>
  <si>
    <t>Application Technical KT</t>
  </si>
  <si>
    <t>Grant Operating System (GOS)</t>
  </si>
  <si>
    <t>Strategy Implementation Plan Tracker (SIP Tool)</t>
  </si>
  <si>
    <t>Procurement KPI Reporting (Sourcing Portal)</t>
  </si>
  <si>
    <t>Distribution List Management &amp; External User Provisioning</t>
  </si>
  <si>
    <t>Grant Allocation Management</t>
  </si>
  <si>
    <t>Grant Making and Revision</t>
  </si>
  <si>
    <t>Funding Request Management</t>
  </si>
  <si>
    <t>Investment Management</t>
  </si>
  <si>
    <t>LFA Management</t>
  </si>
  <si>
    <t>Grant Disbursement &amp; Closure</t>
  </si>
  <si>
    <t>Financial Risk &amp; Assurance</t>
  </si>
  <si>
    <t>Master Data Management</t>
  </si>
  <si>
    <t>Recoveries, UQD/PAAR and Differentiation</t>
  </si>
  <si>
    <t>Portfolio Management</t>
  </si>
  <si>
    <t>Supplier Management and Reporting</t>
  </si>
  <si>
    <t>Partner Access Management</t>
  </si>
  <si>
    <t>Community Portal</t>
  </si>
  <si>
    <t>Wave Analytics</t>
  </si>
  <si>
    <t>Ancillary tools</t>
  </si>
  <si>
    <t>X-Author</t>
  </si>
  <si>
    <t>GridBuddy</t>
  </si>
  <si>
    <t>Force.com</t>
  </si>
  <si>
    <t>Overall Application Landscape</t>
  </si>
  <si>
    <t>Integration</t>
  </si>
  <si>
    <t>Salesforce Configuration (Profile, Custom Objects, Permission Sets etc.)</t>
  </si>
  <si>
    <t>Salesforce Customization (Apex, VF Pages, Lightning Components)</t>
  </si>
  <si>
    <t>Community Portal Components</t>
  </si>
  <si>
    <t>Portal Configuration</t>
  </si>
  <si>
    <t>Data model</t>
  </si>
  <si>
    <t>Data flow between Analytics and force.com applications</t>
  </si>
  <si>
    <t>Conga</t>
  </si>
  <si>
    <t>Adobe e-Sign</t>
  </si>
  <si>
    <t>Odaseva Backup solution</t>
  </si>
  <si>
    <t xml:space="preserve">Understanding Data Model of the 4 applications - GOS, SIP, Sourcing Portal and Distribution List Management  applications </t>
  </si>
  <si>
    <t>Integration routines</t>
  </si>
  <si>
    <t>Overview of Application landscape including Salesforce ecosystem and Integration with GFS, SharePoint, WorkDay, BI and other systems via DataHub</t>
  </si>
  <si>
    <t>Strategy Implementation Plan, Project Management and Risk Assessment</t>
  </si>
  <si>
    <t>Interface Overview</t>
  </si>
  <si>
    <t>Automation Testing Overview and Test Scripts</t>
  </si>
  <si>
    <t>Regression Testing Suite overview</t>
  </si>
  <si>
    <t>PROVAR and Selenum Tool Understanding</t>
  </si>
  <si>
    <t>Configuration Management Process Understanding</t>
  </si>
  <si>
    <t>Understanding of Release Management</t>
  </si>
  <si>
    <t>Tool Overview : SonarQube, GitHub, Jenkins etc.</t>
  </si>
  <si>
    <t>PMO Toolkit review</t>
  </si>
  <si>
    <t>Session Completed Date</t>
  </si>
  <si>
    <t>Session Completed Time (CET)</t>
  </si>
  <si>
    <t>Attendees TGF</t>
  </si>
  <si>
    <t>Attendees IBM</t>
  </si>
  <si>
    <t>Attendees Cognizant</t>
  </si>
  <si>
    <t>% complete</t>
  </si>
  <si>
    <t>RAG</t>
  </si>
  <si>
    <t>Issues/ Risks</t>
  </si>
  <si>
    <t>Recording Uploaded (Y/N)</t>
  </si>
  <si>
    <t>Follow up Needed (Y/N)</t>
  </si>
  <si>
    <t>Remarks</t>
  </si>
  <si>
    <t>Planned No of Hours</t>
  </si>
  <si>
    <t>Completed No of Hours</t>
  </si>
  <si>
    <t>Remarks TGF</t>
  </si>
  <si>
    <t>To be filled after the KT session</t>
  </si>
  <si>
    <t>Pre-Transition Preparation</t>
  </si>
  <si>
    <t>Collect existing documents (Application Design docs, Process Maps, Support Process documents etc.)</t>
  </si>
  <si>
    <t>Study existing documents and identify gaps and build Questionnaire</t>
  </si>
  <si>
    <t>Identify stakeholders for KT sessions</t>
  </si>
  <si>
    <t>Setup Connectivity to environment (existing Salesforce Applications and tool access)</t>
  </si>
  <si>
    <t>Week 4</t>
  </si>
  <si>
    <t>Week 5</t>
  </si>
  <si>
    <t>Week 6</t>
  </si>
  <si>
    <t>Week 7</t>
  </si>
  <si>
    <t>Week 8</t>
  </si>
  <si>
    <t>Week 9</t>
  </si>
  <si>
    <t>Week 10</t>
  </si>
  <si>
    <t>Week 11</t>
  </si>
  <si>
    <t>Week 12</t>
  </si>
  <si>
    <t>Week 13</t>
  </si>
  <si>
    <t>Week 14</t>
  </si>
  <si>
    <t>Week 15</t>
  </si>
  <si>
    <t>Week 16</t>
  </si>
  <si>
    <t>Arrange travel logistics and finalize travel plans</t>
  </si>
  <si>
    <t>Knowledge Acquisition Phase</t>
  </si>
  <si>
    <t>Transition Planning Phase</t>
  </si>
  <si>
    <t>Finalize the access needs for Cognizant team</t>
  </si>
  <si>
    <t>Resource identification and finalization</t>
  </si>
  <si>
    <t xml:space="preserve">Raise requests for access &amp; Track the status of Access requests </t>
  </si>
  <si>
    <t>Finalize KT templates and Identify entry/exit criteria for all the phases</t>
  </si>
  <si>
    <t>Finalize Transition Timelines</t>
  </si>
  <si>
    <t>Secondary Support (Shadow) Phase</t>
  </si>
  <si>
    <t xml:space="preserve">Observe &amp; monitor incumbent support team </t>
  </si>
  <si>
    <t xml:space="preserve">Formalize the communication approach/medium                                                      </t>
  </si>
  <si>
    <t>Progress Tracking and status reporting</t>
  </si>
  <si>
    <t>Assume primary support for Incidents and SR's</t>
  </si>
  <si>
    <t>SOP creation and update</t>
  </si>
  <si>
    <t>Transition exit sign-off</t>
  </si>
  <si>
    <t>Phases</t>
  </si>
  <si>
    <t>Location</t>
  </si>
  <si>
    <t>TBD</t>
  </si>
  <si>
    <t>No. of Days</t>
  </si>
  <si>
    <t>Planned Hours/day</t>
  </si>
  <si>
    <t xml:space="preserve">Incumbent Vendor PoC </t>
  </si>
  <si>
    <t>Cognizant PoC</t>
  </si>
  <si>
    <t xml:space="preserve">TGF PoC </t>
  </si>
  <si>
    <t>Total Hrs. Planned</t>
  </si>
  <si>
    <t>Lifecycle of Incident at TGF (Opening, review, workflow, processes, approvals, closing), Incident Reporting, Setting Priority to incidents, Ageing in Incidents, SLAs</t>
  </si>
  <si>
    <t>Current ITIL Processes, Overview of  Incident Management, Overview of Service Request</t>
  </si>
  <si>
    <t>Primary Support (Lead) Phase</t>
  </si>
  <si>
    <t>Resolve Incidents and SR's under watch of existing support team</t>
  </si>
  <si>
    <t>India</t>
  </si>
  <si>
    <t>India + Geneva</t>
  </si>
  <si>
    <t>Geneva</t>
  </si>
  <si>
    <t>India/Remote</t>
  </si>
  <si>
    <t>-</t>
  </si>
  <si>
    <t>Support and Enhancement Operations KT</t>
  </si>
  <si>
    <t>Knowledge Acquisition Pillars</t>
  </si>
  <si>
    <t>Current ITIL Processes, Overview of  Incident Mgmt. and Service Request</t>
  </si>
  <si>
    <t>Sl. No.</t>
  </si>
  <si>
    <t>Key Considerations for the Transition Plan</t>
  </si>
  <si>
    <t>In view of the ongoing situation due to COVID-19 outbreak, certain activities in the "Knowledge Acquisition" phase such as Application Functional KT, Application Technical KT etc. which need involvement from TGF SME's will be organized using a combination of sessions with the India based team of the incumbent vendor and remote sessions arranged with relevant TGF stakeholders.</t>
  </si>
  <si>
    <t>We have identified an initial 3 week period - "Pre-Transition Preparation" during which we will identify resources needed for Transition, setup connectivity with TGF Salesforce environment from Offshore, Initiate and process access requests for the team and initiate travel logistics (e.g. VISA formalities) for associates who need to travel to Geneva during Secondary Support and Primary Support phases</t>
  </si>
  <si>
    <r>
      <t xml:space="preserve">While our Proposal Response contained a 10 week Transition timeframe, we have taken a 3 week buffer as per the plan highlighted herein to factor for uncertainties due to the ongoing COVID-19 outbreak. 
-- We have considered an additional week in the "Transition Planning" Phase (2 wks originally planned --&gt; 3 wks as per current plan)
-- An additional 2 weeks has been considered in the "Knowledge Acquisition" Phase (4 wks planned --&gt; 6 wks as per current plan)
</t>
    </r>
    <r>
      <rPr>
        <b/>
        <sz val="10.5"/>
        <rFont val="Calibri"/>
        <family val="2"/>
      </rPr>
      <t>Cognizant will re-assess Transition timelines during the initial Planning Phase and based on our assessment, we may revert to the 10 week timeframe as mentioned in our original response.</t>
    </r>
  </si>
  <si>
    <r>
      <t xml:space="preserve">Milestone : </t>
    </r>
    <r>
      <rPr>
        <sz val="9"/>
        <rFont val="Calibri"/>
        <family val="2"/>
        <scheme val="minor"/>
      </rPr>
      <t>KT Plan Sign-off</t>
    </r>
  </si>
  <si>
    <r>
      <t>Exit Criteria</t>
    </r>
    <r>
      <rPr>
        <sz val="9"/>
        <rFont val="Calibri"/>
        <family val="2"/>
        <scheme val="minor"/>
      </rPr>
      <t xml:space="preserve"> : Reverse KT session and Assessment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</si>
</sst>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17" x14ac:knownFonts="1">
    <font>
      <sz val="10"/>
      <name val="Arial"/>
    </font>
    <font>
      <sz val="8"/>
      <name val="Calibri"/>
      <family val="2"/>
      <scheme val="minor"/>
    </font>
    <font>
      <b/>
      <sz val="12"/>
      <name val="Calibri"/>
      <family val="2"/>
      <scheme val="minor"/>
    </font>
    <font>
      <b/>
      <sz val="8"/>
      <color theme="0"/>
      <name val="Calibri"/>
      <family val="2"/>
      <scheme val="minor"/>
    </font>
    <font>
      <sz val="10.5"/>
      <name val="Calibri"/>
      <family val="2"/>
      <scheme val="minor"/>
    </font>
    <font>
      <b/>
      <sz val="8"/>
      <name val="Calibri"/>
      <family val="2"/>
      <scheme val="minor"/>
    </font>
    <font>
      <b/>
      <sz val="10"/>
      <name val="Calibri"/>
      <family val="2"/>
      <scheme val="minor"/>
    </font>
    <font>
      <sz val="9"/>
      <name val="Calibri"/>
      <family val="2"/>
      <scheme val="minor"/>
    </font>
    <font>
      <b/>
      <sz val="9"/>
      <name val="Calibri"/>
      <family val="2"/>
      <scheme val="minor"/>
    </font>
    <font>
      <b/>
      <sz val="10"/>
      <color rgb="FF0070C0"/>
      <name val="Calibri"/>
      <family val="2"/>
      <scheme val="minor"/>
    </font>
    <font>
      <sz val="11"/>
      <color indexed="8"/>
      <name val="Calibri"/>
      <family val="2"/>
    </font>
    <font>
      <b/>
      <sz val="12"/>
      <name val="Calibri"/>
      <family val="2"/>
    </font>
    <font>
      <sz val="12"/>
      <color indexed="8"/>
      <name val="Calibri"/>
      <family val="2"/>
    </font>
    <font>
      <sz val="10.5"/>
      <name val="Calibri"/>
      <family val="2"/>
    </font>
    <font>
      <b/>
      <sz val="10.5"/>
      <name val="Calibri"/>
      <family val="2"/>
    </font>
    <font>
      <b/>
      <sz val="9"/>
      <color theme="1"/>
      <name val="Calibri"/>
      <family val="2"/>
    </font>
    <font>
      <sz val="9"/>
      <color rgb="FF000000"/>
      <name val="Calibri"/>
      <family val="2"/>
    </font>
  </fonts>
  <fills count="27">
    <fill>
      <patternFill patternType="none"/>
    </fill>
    <fill>
      <patternFill patternType="gray125"/>
    </fill>
    <fill>
      <patternFill patternType="solid">
        <fgColor theme="0" tint="-0.34998626667073579"/>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9A7266"/>
        <bgColor indexed="64"/>
      </patternFill>
    </fill>
    <fill>
      <patternFill patternType="solid">
        <fgColor theme="2"/>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tint="0.39997558519241921"/>
        <bgColor indexed="38"/>
      </patternFill>
    </fill>
    <fill>
      <patternFill patternType="solid">
        <fgColor theme="0" tint="-4.9989318521683403E-2"/>
        <bgColor indexed="38"/>
      </patternFill>
    </fill>
    <fill>
      <patternFill patternType="solid">
        <fgColor rgb="FFFFFFC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dashed">
        <color indexed="64"/>
      </right>
      <top style="thin">
        <color theme="0" tint="-0.14999847407452621"/>
      </top>
      <bottom style="thin">
        <color theme="0" tint="-0.14999847407452621"/>
      </bottom>
      <diagonal/>
    </border>
    <border>
      <left style="dashed">
        <color indexed="64"/>
      </left>
      <right style="dashed">
        <color indexed="64"/>
      </right>
      <top style="thin">
        <color theme="0" tint="-0.14999847407452621"/>
      </top>
      <bottom style="thin">
        <color theme="0" tint="-0.14999847407452621"/>
      </bottom>
      <diagonal/>
    </border>
    <border>
      <left style="dashed">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2">
    <xf numFmtId="0" fontId="0" fillId="0" borderId="0"/>
    <xf numFmtId="0" fontId="10" fillId="0" borderId="0"/>
  </cellStyleXfs>
  <cellXfs count="102">
    <xf numFmtId="0" fontId="0" fillId="0" borderId="0" xfId="0"/>
    <xf numFmtId="0" fontId="1" fillId="0" borderId="0" xfId="0" applyFont="1"/>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0" borderId="0" xfId="0" applyFont="1" applyFill="1"/>
    <xf numFmtId="0" fontId="1" fillId="7" borderId="0" xfId="0" applyFont="1" applyFill="1" applyBorder="1" applyAlignment="1">
      <alignment horizontal="left" indent="1"/>
    </xf>
    <xf numFmtId="0" fontId="1" fillId="0" borderId="0" xfId="0" applyFont="1" applyFill="1" applyBorder="1" applyAlignment="1">
      <alignment horizontal="left" vertical="center" indent="1"/>
    </xf>
    <xf numFmtId="0" fontId="1" fillId="0" borderId="0" xfId="0" applyFont="1" applyFill="1" applyBorder="1" applyAlignment="1">
      <alignment horizontal="left" vertical="center" wrapText="1" indent="1"/>
    </xf>
    <xf numFmtId="0" fontId="1" fillId="0" borderId="0" xfId="0" applyFont="1" applyAlignment="1">
      <alignment horizontal="center"/>
    </xf>
    <xf numFmtId="0" fontId="1" fillId="0" borderId="0" xfId="0" applyFont="1" applyAlignment="1">
      <alignment horizontal="center" vertic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0" borderId="0" xfId="0" applyFont="1" applyBorder="1" applyAlignment="1">
      <alignment horizontal="left" vertical="center"/>
    </xf>
    <xf numFmtId="0" fontId="9" fillId="0" borderId="0" xfId="0" applyFont="1" applyFill="1" applyBorder="1" applyAlignment="1">
      <alignment horizontal="left" vertical="center"/>
    </xf>
    <xf numFmtId="0" fontId="8" fillId="8" borderId="0" xfId="0" applyFont="1" applyFill="1" applyBorder="1" applyAlignment="1">
      <alignment horizontal="left" vertical="center"/>
    </xf>
    <xf numFmtId="0" fontId="1" fillId="0" borderId="0" xfId="0" applyFont="1" applyBorder="1"/>
    <xf numFmtId="0" fontId="5" fillId="8" borderId="0" xfId="0" applyFont="1" applyFill="1" applyBorder="1"/>
    <xf numFmtId="0" fontId="5" fillId="8" borderId="0" xfId="0" applyFont="1" applyFill="1" applyBorder="1" applyAlignment="1">
      <alignment horizontal="center" vertical="center"/>
    </xf>
    <xf numFmtId="0" fontId="11" fillId="24" borderId="9" xfId="1" applyFont="1" applyFill="1" applyBorder="1" applyAlignment="1">
      <alignment horizontal="center" vertical="center" wrapText="1"/>
    </xf>
    <xf numFmtId="0" fontId="12" fillId="0" borderId="0" xfId="1" applyFont="1" applyAlignment="1">
      <alignment wrapText="1"/>
    </xf>
    <xf numFmtId="0" fontId="12" fillId="0" borderId="0" xfId="1" applyFont="1" applyFill="1" applyAlignment="1">
      <alignment wrapText="1"/>
    </xf>
    <xf numFmtId="0" fontId="11" fillId="24" borderId="9" xfId="1" applyFont="1" applyFill="1" applyBorder="1" applyAlignment="1">
      <alignment horizontal="left" vertical="center" wrapText="1"/>
    </xf>
    <xf numFmtId="0" fontId="13" fillId="25" borderId="1" xfId="1" applyFont="1" applyFill="1" applyBorder="1" applyAlignment="1">
      <alignment horizontal="center" vertical="center" wrapText="1"/>
    </xf>
    <xf numFmtId="0" fontId="13" fillId="25" borderId="1" xfId="1" applyFont="1" applyFill="1" applyBorder="1" applyAlignment="1">
      <alignment horizontal="left" vertical="center" wrapText="1"/>
    </xf>
    <xf numFmtId="0" fontId="1" fillId="0" borderId="12" xfId="0" applyFont="1" applyFill="1" applyBorder="1"/>
    <xf numFmtId="0" fontId="1" fillId="0" borderId="12" xfId="0" applyFont="1" applyBorder="1"/>
    <xf numFmtId="0" fontId="1" fillId="7" borderId="0" xfId="0" applyFont="1" applyFill="1" applyBorder="1"/>
    <xf numFmtId="0" fontId="1" fillId="0" borderId="0" xfId="0" applyFont="1" applyFill="1" applyBorder="1"/>
    <xf numFmtId="0" fontId="1" fillId="12" borderId="12" xfId="0" applyFont="1" applyFill="1" applyBorder="1" applyAlignment="1">
      <alignment horizontal="center"/>
    </xf>
    <xf numFmtId="0" fontId="1" fillId="12" borderId="4" xfId="0" applyFont="1" applyFill="1" applyBorder="1" applyAlignment="1">
      <alignment horizontal="center"/>
    </xf>
    <xf numFmtId="0" fontId="2" fillId="23" borderId="14" xfId="0" applyFont="1" applyFill="1" applyBorder="1" applyAlignment="1">
      <alignment horizontal="left" vertical="center"/>
    </xf>
    <xf numFmtId="0" fontId="6" fillId="23" borderId="14" xfId="0" applyFont="1" applyFill="1" applyBorder="1" applyAlignment="1">
      <alignment horizontal="center" vertical="center"/>
    </xf>
    <xf numFmtId="0" fontId="15" fillId="23" borderId="1" xfId="0" applyFont="1" applyFill="1" applyBorder="1" applyAlignment="1">
      <alignment horizontal="center" vertical="center"/>
    </xf>
    <xf numFmtId="0" fontId="1" fillId="12" borderId="3" xfId="0" applyFont="1" applyFill="1" applyBorder="1" applyAlignment="1">
      <alignment horizontal="center"/>
    </xf>
    <xf numFmtId="0" fontId="1" fillId="12" borderId="8" xfId="0" applyFont="1" applyFill="1" applyBorder="1" applyAlignment="1">
      <alignment horizontal="center"/>
    </xf>
    <xf numFmtId="0" fontId="2" fillId="23" borderId="15" xfId="0" applyFont="1" applyFill="1" applyBorder="1" applyAlignment="1">
      <alignment horizontal="left" vertical="center"/>
    </xf>
    <xf numFmtId="0" fontId="6" fillId="23" borderId="15" xfId="0" applyFont="1" applyFill="1" applyBorder="1" applyAlignment="1">
      <alignment horizontal="center" vertical="center"/>
    </xf>
    <xf numFmtId="0" fontId="7" fillId="0" borderId="0" xfId="0" applyFont="1" applyBorder="1" applyAlignment="1">
      <alignment horizontal="center" wrapText="1"/>
    </xf>
    <xf numFmtId="0" fontId="1" fillId="7" borderId="0" xfId="0" applyFont="1" applyFill="1" applyBorder="1" applyAlignment="1">
      <alignment horizontal="center"/>
    </xf>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7" fillId="0" borderId="0" xfId="0" applyFont="1" applyFill="1" applyBorder="1" applyAlignment="1">
      <alignment horizontal="center" vertical="center"/>
    </xf>
    <xf numFmtId="0" fontId="8" fillId="8" borderId="0" xfId="0" applyFont="1" applyFill="1" applyBorder="1" applyAlignment="1">
      <alignment horizontal="center"/>
    </xf>
    <xf numFmtId="0" fontId="4" fillId="0" borderId="0" xfId="0" applyFont="1" applyFill="1" applyBorder="1" applyAlignment="1">
      <alignment horizontal="center"/>
    </xf>
    <xf numFmtId="0" fontId="7" fillId="0" borderId="0" xfId="0" applyFont="1" applyBorder="1" applyAlignment="1">
      <alignment horizontal="center"/>
    </xf>
    <xf numFmtId="164" fontId="16" fillId="23" borderId="5" xfId="0" applyNumberFormat="1" applyFont="1" applyFill="1" applyBorder="1" applyAlignment="1">
      <alignment horizontal="center" vertical="center" textRotation="90"/>
    </xf>
    <xf numFmtId="0" fontId="2" fillId="0" borderId="11" xfId="0" applyFont="1" applyBorder="1" applyAlignment="1">
      <alignment vertical="center"/>
    </xf>
    <xf numFmtId="0" fontId="2" fillId="0" borderId="12" xfId="0" applyFont="1" applyBorder="1" applyAlignment="1">
      <alignment horizontal="center" vertical="center"/>
    </xf>
    <xf numFmtId="0" fontId="1" fillId="0" borderId="16" xfId="0" applyFont="1" applyBorder="1"/>
    <xf numFmtId="0" fontId="7" fillId="0" borderId="13" xfId="0" applyFont="1" applyBorder="1" applyAlignment="1">
      <alignment horizontal="left" wrapText="1" indent="1"/>
    </xf>
    <xf numFmtId="0" fontId="1" fillId="0" borderId="6" xfId="0" applyFont="1" applyBorder="1"/>
    <xf numFmtId="0" fontId="7" fillId="0" borderId="10" xfId="0" applyFont="1" applyBorder="1" applyAlignment="1">
      <alignment horizontal="left" wrapText="1" indent="1"/>
    </xf>
    <xf numFmtId="0" fontId="7" fillId="0" borderId="2" xfId="0" applyFont="1" applyBorder="1" applyAlignment="1">
      <alignment horizontal="center" wrapText="1"/>
    </xf>
    <xf numFmtId="0" fontId="1" fillId="0" borderId="2" xfId="0" applyFont="1" applyBorder="1"/>
    <xf numFmtId="0" fontId="1" fillId="0" borderId="7" xfId="0" applyFont="1" applyBorder="1"/>
    <xf numFmtId="0" fontId="1" fillId="0" borderId="16" xfId="0" applyFont="1" applyFill="1" applyBorder="1"/>
    <xf numFmtId="0" fontId="7" fillId="0" borderId="13" xfId="0" applyFont="1" applyFill="1" applyBorder="1" applyAlignment="1">
      <alignment horizontal="left" vertical="center" wrapText="1" indent="1"/>
    </xf>
    <xf numFmtId="0" fontId="1" fillId="0" borderId="6" xfId="0" applyFont="1" applyFill="1" applyBorder="1"/>
    <xf numFmtId="0" fontId="7" fillId="0" borderId="13" xfId="0" applyFont="1" applyFill="1" applyBorder="1" applyAlignment="1">
      <alignment horizontal="left" vertical="center" indent="1"/>
    </xf>
    <xf numFmtId="0" fontId="8" fillId="8" borderId="10" xfId="0" applyFont="1" applyFill="1" applyBorder="1" applyAlignment="1">
      <alignment horizontal="left"/>
    </xf>
    <xf numFmtId="0" fontId="8" fillId="8" borderId="2" xfId="0" applyFont="1" applyFill="1" applyBorder="1" applyAlignment="1">
      <alignment horizontal="center"/>
    </xf>
    <xf numFmtId="0" fontId="1" fillId="0" borderId="2" xfId="0" applyFont="1" applyFill="1" applyBorder="1"/>
    <xf numFmtId="0" fontId="1" fillId="0" borderId="7" xfId="0" applyFont="1" applyFill="1" applyBorder="1"/>
    <xf numFmtId="0" fontId="2" fillId="0" borderId="11" xfId="0" applyFont="1" applyBorder="1" applyAlignment="1"/>
    <xf numFmtId="0" fontId="6" fillId="0" borderId="13" xfId="0" applyFont="1" applyFill="1" applyBorder="1" applyAlignment="1">
      <alignment horizontal="left" vertical="center"/>
    </xf>
    <xf numFmtId="0" fontId="8" fillId="8" borderId="13" xfId="0" applyFont="1" applyFill="1" applyBorder="1" applyAlignment="1">
      <alignment horizontal="left"/>
    </xf>
    <xf numFmtId="0" fontId="7" fillId="0" borderId="10" xfId="0" applyFont="1" applyFill="1" applyBorder="1" applyAlignment="1">
      <alignment horizontal="left" vertical="center" wrapText="1" indent="1"/>
    </xf>
    <xf numFmtId="0" fontId="7" fillId="0" borderId="2" xfId="0" applyFont="1" applyFill="1" applyBorder="1" applyAlignment="1">
      <alignment horizontal="center" vertical="center" wrapText="1"/>
    </xf>
    <xf numFmtId="0" fontId="7" fillId="0" borderId="2" xfId="0" applyFont="1" applyFill="1" applyBorder="1" applyAlignment="1">
      <alignment horizontal="center"/>
    </xf>
    <xf numFmtId="0" fontId="1" fillId="0" borderId="18" xfId="0" applyFont="1" applyBorder="1"/>
    <xf numFmtId="0" fontId="1" fillId="16" borderId="19" xfId="0" applyFont="1" applyFill="1" applyBorder="1"/>
    <xf numFmtId="0" fontId="1" fillId="16" borderId="20" xfId="0" applyFont="1" applyFill="1" applyBorder="1"/>
    <xf numFmtId="0" fontId="1" fillId="0" borderId="17" xfId="0" applyFont="1" applyFill="1" applyBorder="1"/>
    <xf numFmtId="0" fontId="1" fillId="12" borderId="21" xfId="0" applyFont="1" applyFill="1" applyBorder="1" applyAlignment="1">
      <alignment horizontal="center"/>
    </xf>
    <xf numFmtId="0" fontId="1" fillId="12" borderId="22" xfId="0" applyFont="1" applyFill="1" applyBorder="1" applyAlignment="1">
      <alignment horizontal="center"/>
    </xf>
    <xf numFmtId="0" fontId="1" fillId="12" borderId="23" xfId="0" applyFont="1" applyFill="1" applyBorder="1" applyAlignment="1">
      <alignment horizontal="center"/>
    </xf>
    <xf numFmtId="0" fontId="1" fillId="17" borderId="17" xfId="0" applyFont="1" applyFill="1" applyBorder="1"/>
    <xf numFmtId="0" fontId="1" fillId="9" borderId="17" xfId="0" applyFont="1" applyFill="1" applyBorder="1"/>
    <xf numFmtId="0" fontId="1" fillId="9" borderId="24" xfId="0" applyFont="1" applyFill="1" applyBorder="1"/>
    <xf numFmtId="0" fontId="1" fillId="5" borderId="24" xfId="0" applyFont="1" applyFill="1" applyBorder="1"/>
    <xf numFmtId="0" fontId="1" fillId="16" borderId="25" xfId="0" applyFont="1" applyFill="1" applyBorder="1"/>
    <xf numFmtId="0" fontId="1" fillId="10" borderId="17" xfId="0" applyFont="1" applyFill="1" applyBorder="1"/>
    <xf numFmtId="0" fontId="1" fillId="10" borderId="24" xfId="0" applyFont="1" applyFill="1" applyBorder="1"/>
    <xf numFmtId="0" fontId="1" fillId="15" borderId="17" xfId="0" applyFont="1" applyFill="1" applyBorder="1"/>
    <xf numFmtId="0" fontId="1" fillId="14" borderId="17" xfId="0" applyFont="1" applyFill="1" applyBorder="1"/>
    <xf numFmtId="0" fontId="1" fillId="11" borderId="17" xfId="0" applyFont="1" applyFill="1" applyBorder="1"/>
    <xf numFmtId="0" fontId="1" fillId="21" borderId="17" xfId="0" applyFont="1" applyFill="1" applyBorder="1"/>
    <xf numFmtId="0" fontId="1" fillId="12" borderId="11" xfId="0" applyFont="1" applyFill="1" applyBorder="1" applyAlignment="1">
      <alignment horizontal="center"/>
    </xf>
    <xf numFmtId="0" fontId="1" fillId="20" borderId="17" xfId="0" applyFont="1" applyFill="1" applyBorder="1"/>
    <xf numFmtId="0" fontId="1" fillId="19" borderId="17" xfId="0" applyFont="1" applyFill="1" applyBorder="1"/>
    <xf numFmtId="0" fontId="1" fillId="26" borderId="17" xfId="0" applyFont="1" applyFill="1" applyBorder="1"/>
    <xf numFmtId="0" fontId="1" fillId="26" borderId="24" xfId="0" applyFont="1" applyFill="1" applyBorder="1"/>
    <xf numFmtId="0" fontId="1" fillId="18" borderId="17" xfId="0" applyFont="1" applyFill="1" applyBorder="1"/>
    <xf numFmtId="0" fontId="1" fillId="10" borderId="19" xfId="0" applyFont="1" applyFill="1" applyBorder="1"/>
    <xf numFmtId="0" fontId="1" fillId="13" borderId="17" xfId="0" applyFont="1" applyFill="1" applyBorder="1"/>
    <xf numFmtId="0" fontId="1" fillId="13" borderId="24" xfId="0" applyFont="1" applyFill="1" applyBorder="1"/>
    <xf numFmtId="0" fontId="1" fillId="22" borderId="17" xfId="0" applyFont="1" applyFill="1" applyBorder="1"/>
    <xf numFmtId="0" fontId="1" fillId="12" borderId="17" xfId="0" applyFont="1" applyFill="1" applyBorder="1" applyAlignment="1">
      <alignment horizontal="center"/>
    </xf>
  </cellXfs>
  <cellStyles count="2">
    <cellStyle name="Excel Built-in Normal 1" xfId="1"/>
    <cellStyle name="Normal" xfId="0" builtinId="0"/>
  </cellStyles>
  <dxfs count="4">
    <dxf>
      <fill>
        <patternFill>
          <bgColor indexed="12"/>
        </patternFill>
      </fill>
    </dxf>
    <dxf>
      <fill>
        <patternFill>
          <bgColor indexed="11"/>
        </patternFill>
      </fill>
    </dxf>
    <dxf>
      <fill>
        <patternFill>
          <bgColor indexed="12"/>
        </patternFill>
      </fill>
    </dxf>
    <dxf>
      <fill>
        <patternFill>
          <bgColor indexed="11"/>
        </patternFill>
      </fill>
    </dxf>
  </dxfs>
  <tableStyles count="0" defaultTableStyle="TableStyleMedium9" defaultPivotStyle="PivotStyleLight16"/>
  <colors>
    <mruColors>
      <color rgb="FFFFFFCC"/>
      <color rgb="FF66FF99"/>
      <color rgb="FF9A7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31</xdr:col>
      <xdr:colOff>85725</xdr:colOff>
      <xdr:row>15</xdr:row>
      <xdr:rowOff>76200</xdr:rowOff>
    </xdr:from>
    <xdr:to>
      <xdr:col>32</xdr:col>
      <xdr:colOff>104775</xdr:colOff>
      <xdr:row>16</xdr:row>
      <xdr:rowOff>123825</xdr:rowOff>
    </xdr:to>
    <xdr:sp macro="" textlink="">
      <xdr:nvSpPr>
        <xdr:cNvPr id="2" name="5-Point Star 1"/>
        <xdr:cNvSpPr/>
      </xdr:nvSpPr>
      <xdr:spPr>
        <a:xfrm>
          <a:off x="9420225" y="2428875"/>
          <a:ext cx="20002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95250</xdr:colOff>
      <xdr:row>24</xdr:row>
      <xdr:rowOff>57150</xdr:rowOff>
    </xdr:from>
    <xdr:to>
      <xdr:col>45</xdr:col>
      <xdr:colOff>114300</xdr:colOff>
      <xdr:row>25</xdr:row>
      <xdr:rowOff>104775</xdr:rowOff>
    </xdr:to>
    <xdr:sp macro="" textlink="">
      <xdr:nvSpPr>
        <xdr:cNvPr id="3" name="5-Point Star 2"/>
        <xdr:cNvSpPr/>
      </xdr:nvSpPr>
      <xdr:spPr>
        <a:xfrm>
          <a:off x="15116175" y="4143375"/>
          <a:ext cx="219075" cy="200025"/>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85725</xdr:colOff>
      <xdr:row>24</xdr:row>
      <xdr:rowOff>47625</xdr:rowOff>
    </xdr:from>
    <xdr:to>
      <xdr:col>50</xdr:col>
      <xdr:colOff>104775</xdr:colOff>
      <xdr:row>25</xdr:row>
      <xdr:rowOff>95250</xdr:rowOff>
    </xdr:to>
    <xdr:sp macro="" textlink="">
      <xdr:nvSpPr>
        <xdr:cNvPr id="4" name="5-Point Star 3"/>
        <xdr:cNvSpPr/>
      </xdr:nvSpPr>
      <xdr:spPr>
        <a:xfrm>
          <a:off x="12677775" y="381000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54</xdr:col>
      <xdr:colOff>57150</xdr:colOff>
      <xdr:row>31</xdr:row>
      <xdr:rowOff>38100</xdr:rowOff>
    </xdr:from>
    <xdr:to>
      <xdr:col>55</xdr:col>
      <xdr:colOff>76200</xdr:colOff>
      <xdr:row>32</xdr:row>
      <xdr:rowOff>85725</xdr:rowOff>
    </xdr:to>
    <xdr:sp macro="" textlink="">
      <xdr:nvSpPr>
        <xdr:cNvPr id="5" name="5-Point Star 4"/>
        <xdr:cNvSpPr/>
      </xdr:nvSpPr>
      <xdr:spPr>
        <a:xfrm>
          <a:off x="13554075" y="483870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47625</xdr:colOff>
      <xdr:row>31</xdr:row>
      <xdr:rowOff>57150</xdr:rowOff>
    </xdr:from>
    <xdr:to>
      <xdr:col>60</xdr:col>
      <xdr:colOff>66675</xdr:colOff>
      <xdr:row>32</xdr:row>
      <xdr:rowOff>104775</xdr:rowOff>
    </xdr:to>
    <xdr:sp macro="" textlink="">
      <xdr:nvSpPr>
        <xdr:cNvPr id="7" name="5-Point Star 6"/>
        <xdr:cNvSpPr/>
      </xdr:nvSpPr>
      <xdr:spPr>
        <a:xfrm>
          <a:off x="14449425" y="485775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53</xdr:col>
      <xdr:colOff>28575</xdr:colOff>
      <xdr:row>40</xdr:row>
      <xdr:rowOff>38100</xdr:rowOff>
    </xdr:from>
    <xdr:to>
      <xdr:col>54</xdr:col>
      <xdr:colOff>47625</xdr:colOff>
      <xdr:row>41</xdr:row>
      <xdr:rowOff>85725</xdr:rowOff>
    </xdr:to>
    <xdr:sp macro="" textlink="">
      <xdr:nvSpPr>
        <xdr:cNvPr id="9" name="5-Point Star 8"/>
        <xdr:cNvSpPr/>
      </xdr:nvSpPr>
      <xdr:spPr>
        <a:xfrm>
          <a:off x="13344525" y="704850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66675</xdr:colOff>
      <xdr:row>40</xdr:row>
      <xdr:rowOff>38100</xdr:rowOff>
    </xdr:from>
    <xdr:to>
      <xdr:col>60</xdr:col>
      <xdr:colOff>85725</xdr:colOff>
      <xdr:row>41</xdr:row>
      <xdr:rowOff>85725</xdr:rowOff>
    </xdr:to>
    <xdr:sp macro="" textlink="">
      <xdr:nvSpPr>
        <xdr:cNvPr id="10" name="5-Point Star 9"/>
        <xdr:cNvSpPr/>
      </xdr:nvSpPr>
      <xdr:spPr>
        <a:xfrm>
          <a:off x="14468475" y="704850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56</xdr:col>
      <xdr:colOff>85725</xdr:colOff>
      <xdr:row>45</xdr:row>
      <xdr:rowOff>28575</xdr:rowOff>
    </xdr:from>
    <xdr:to>
      <xdr:col>57</xdr:col>
      <xdr:colOff>104775</xdr:colOff>
      <xdr:row>46</xdr:row>
      <xdr:rowOff>76200</xdr:rowOff>
    </xdr:to>
    <xdr:sp macro="" textlink="">
      <xdr:nvSpPr>
        <xdr:cNvPr id="11" name="5-Point Star 10"/>
        <xdr:cNvSpPr/>
      </xdr:nvSpPr>
      <xdr:spPr>
        <a:xfrm>
          <a:off x="17506950" y="7581900"/>
          <a:ext cx="219075" cy="200025"/>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61</xdr:col>
      <xdr:colOff>95250</xdr:colOff>
      <xdr:row>45</xdr:row>
      <xdr:rowOff>28575</xdr:rowOff>
    </xdr:from>
    <xdr:to>
      <xdr:col>62</xdr:col>
      <xdr:colOff>114300</xdr:colOff>
      <xdr:row>46</xdr:row>
      <xdr:rowOff>76200</xdr:rowOff>
    </xdr:to>
    <xdr:sp macro="" textlink="">
      <xdr:nvSpPr>
        <xdr:cNvPr id="12" name="5-Point Star 11"/>
        <xdr:cNvSpPr/>
      </xdr:nvSpPr>
      <xdr:spPr>
        <a:xfrm>
          <a:off x="14859000" y="7791450"/>
          <a:ext cx="200025" cy="190500"/>
        </a:xfrm>
        <a:prstGeom prst="star5">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85725</xdr:colOff>
      <xdr:row>50</xdr:row>
      <xdr:rowOff>85725</xdr:rowOff>
    </xdr:from>
    <xdr:to>
      <xdr:col>72</xdr:col>
      <xdr:colOff>104775</xdr:colOff>
      <xdr:row>51</xdr:row>
      <xdr:rowOff>133350</xdr:rowOff>
    </xdr:to>
    <xdr:sp macro="" textlink="">
      <xdr:nvSpPr>
        <xdr:cNvPr id="13" name="5-Point Star 12"/>
        <xdr:cNvSpPr/>
      </xdr:nvSpPr>
      <xdr:spPr>
        <a:xfrm>
          <a:off x="16659225" y="8620125"/>
          <a:ext cx="20002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81</xdr:col>
      <xdr:colOff>76200</xdr:colOff>
      <xdr:row>56</xdr:row>
      <xdr:rowOff>76200</xdr:rowOff>
    </xdr:from>
    <xdr:to>
      <xdr:col>82</xdr:col>
      <xdr:colOff>95250</xdr:colOff>
      <xdr:row>57</xdr:row>
      <xdr:rowOff>123825</xdr:rowOff>
    </xdr:to>
    <xdr:sp macro="" textlink="">
      <xdr:nvSpPr>
        <xdr:cNvPr id="14" name="5-Point Star 13"/>
        <xdr:cNvSpPr/>
      </xdr:nvSpPr>
      <xdr:spPr>
        <a:xfrm>
          <a:off x="18459450" y="9525000"/>
          <a:ext cx="20002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9.140625" defaultRowHeight="15.75" x14ac:dyDescent="0.25"/>
  <cols>
    <col min="1" max="1" width="9.140625" style="24"/>
    <col min="2" max="2" width="121" style="23" customWidth="1"/>
    <col min="3" max="16384" width="9.140625" style="24"/>
  </cols>
  <sheetData>
    <row r="1" spans="1:2" s="23" customFormat="1" x14ac:dyDescent="0.25">
      <c r="A1" s="22" t="s">
        <v>122</v>
      </c>
      <c r="B1" s="25" t="s">
        <v>123</v>
      </c>
    </row>
    <row r="2" spans="1:2" s="23" customFormat="1" ht="50.25" customHeight="1" x14ac:dyDescent="0.25">
      <c r="A2" s="26">
        <v>1</v>
      </c>
      <c r="B2" s="27" t="s">
        <v>124</v>
      </c>
    </row>
    <row r="3" spans="1:2" s="23" customFormat="1" ht="54.75" customHeight="1" x14ac:dyDescent="0.25">
      <c r="A3" s="26">
        <v>2</v>
      </c>
      <c r="B3" s="27" t="s">
        <v>125</v>
      </c>
    </row>
    <row r="4" spans="1:2" ht="92.25" customHeight="1" x14ac:dyDescent="0.25">
      <c r="A4" s="26">
        <v>3</v>
      </c>
      <c r="B4" s="27" t="s">
        <v>126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8"/>
  <sheetViews>
    <sheetView tabSelected="1" zoomScaleNormal="100" workbookViewId="0">
      <pane ySplit="2" topLeftCell="A3" activePane="bottomLeft" state="frozen"/>
      <selection pane="bottomLeft" sqref="A1:A2"/>
    </sheetView>
  </sheetViews>
  <sheetFormatPr defaultColWidth="5.7109375" defaultRowHeight="11.25" x14ac:dyDescent="0.2"/>
  <cols>
    <col min="1" max="1" width="83.140625" style="1" bestFit="1" customWidth="1"/>
    <col min="2" max="2" width="12.7109375" style="12" bestFit="1" customWidth="1"/>
    <col min="3" max="82" width="3.140625" style="1" bestFit="1" customWidth="1"/>
    <col min="83" max="16384" width="5.7109375" style="1"/>
  </cols>
  <sheetData>
    <row r="1" spans="1:82" ht="12" x14ac:dyDescent="0.2">
      <c r="A1" s="34" t="s">
        <v>101</v>
      </c>
      <c r="B1" s="35" t="s">
        <v>102</v>
      </c>
      <c r="C1" s="36" t="s">
        <v>0</v>
      </c>
      <c r="D1" s="36"/>
      <c r="E1" s="36"/>
      <c r="F1" s="36"/>
      <c r="G1" s="36"/>
      <c r="H1" s="36" t="s">
        <v>1</v>
      </c>
      <c r="I1" s="36"/>
      <c r="J1" s="36"/>
      <c r="K1" s="36"/>
      <c r="L1" s="36"/>
      <c r="M1" s="36" t="s">
        <v>2</v>
      </c>
      <c r="N1" s="36"/>
      <c r="O1" s="36"/>
      <c r="P1" s="36"/>
      <c r="Q1" s="36"/>
      <c r="R1" s="36" t="s">
        <v>73</v>
      </c>
      <c r="S1" s="36"/>
      <c r="T1" s="36"/>
      <c r="U1" s="36"/>
      <c r="V1" s="36"/>
      <c r="W1" s="36" t="s">
        <v>74</v>
      </c>
      <c r="X1" s="36"/>
      <c r="Y1" s="36"/>
      <c r="Z1" s="36"/>
      <c r="AA1" s="36"/>
      <c r="AB1" s="36" t="s">
        <v>75</v>
      </c>
      <c r="AC1" s="36"/>
      <c r="AD1" s="36"/>
      <c r="AE1" s="36"/>
      <c r="AF1" s="36"/>
      <c r="AG1" s="36" t="s">
        <v>76</v>
      </c>
      <c r="AH1" s="36"/>
      <c r="AI1" s="36"/>
      <c r="AJ1" s="36"/>
      <c r="AK1" s="36"/>
      <c r="AL1" s="36" t="s">
        <v>77</v>
      </c>
      <c r="AM1" s="36"/>
      <c r="AN1" s="36"/>
      <c r="AO1" s="36"/>
      <c r="AP1" s="36"/>
      <c r="AQ1" s="36" t="s">
        <v>78</v>
      </c>
      <c r="AR1" s="36"/>
      <c r="AS1" s="36"/>
      <c r="AT1" s="36"/>
      <c r="AU1" s="36"/>
      <c r="AV1" s="36" t="s">
        <v>79</v>
      </c>
      <c r="AW1" s="36"/>
      <c r="AX1" s="36"/>
      <c r="AY1" s="36"/>
      <c r="AZ1" s="36"/>
      <c r="BA1" s="36" t="s">
        <v>80</v>
      </c>
      <c r="BB1" s="36"/>
      <c r="BC1" s="36"/>
      <c r="BD1" s="36"/>
      <c r="BE1" s="36"/>
      <c r="BF1" s="36" t="s">
        <v>81</v>
      </c>
      <c r="BG1" s="36"/>
      <c r="BH1" s="36"/>
      <c r="BI1" s="36"/>
      <c r="BJ1" s="36"/>
      <c r="BK1" s="36" t="s">
        <v>82</v>
      </c>
      <c r="BL1" s="36"/>
      <c r="BM1" s="36"/>
      <c r="BN1" s="36"/>
      <c r="BO1" s="36"/>
      <c r="BP1" s="36" t="s">
        <v>83</v>
      </c>
      <c r="BQ1" s="36"/>
      <c r="BR1" s="36"/>
      <c r="BS1" s="36"/>
      <c r="BT1" s="36"/>
      <c r="BU1" s="36" t="s">
        <v>84</v>
      </c>
      <c r="BV1" s="36"/>
      <c r="BW1" s="36"/>
      <c r="BX1" s="36"/>
      <c r="BY1" s="36"/>
      <c r="BZ1" s="36" t="s">
        <v>85</v>
      </c>
      <c r="CA1" s="36"/>
      <c r="CB1" s="36"/>
      <c r="CC1" s="36"/>
      <c r="CD1" s="36"/>
    </row>
    <row r="2" spans="1:82" ht="33.75" x14ac:dyDescent="0.2">
      <c r="A2" s="39"/>
      <c r="B2" s="40"/>
      <c r="C2" s="49">
        <v>43927</v>
      </c>
      <c r="D2" s="49">
        <v>43928</v>
      </c>
      <c r="E2" s="49">
        <v>43929</v>
      </c>
      <c r="F2" s="49">
        <v>43930</v>
      </c>
      <c r="G2" s="49">
        <v>43931</v>
      </c>
      <c r="H2" s="49">
        <f>C2+7</f>
        <v>43934</v>
      </c>
      <c r="I2" s="49">
        <f t="shared" ref="I2" si="0">D2+7</f>
        <v>43935</v>
      </c>
      <c r="J2" s="49">
        <f t="shared" ref="J2" si="1">E2+7</f>
        <v>43936</v>
      </c>
      <c r="K2" s="49">
        <f t="shared" ref="K2" si="2">F2+7</f>
        <v>43937</v>
      </c>
      <c r="L2" s="49">
        <f t="shared" ref="L2" si="3">G2+7</f>
        <v>43938</v>
      </c>
      <c r="M2" s="49">
        <f>H2+7</f>
        <v>43941</v>
      </c>
      <c r="N2" s="49">
        <f t="shared" ref="N2" si="4">I2+7</f>
        <v>43942</v>
      </c>
      <c r="O2" s="49">
        <f t="shared" ref="O2" si="5">J2+7</f>
        <v>43943</v>
      </c>
      <c r="P2" s="49">
        <f t="shared" ref="P2" si="6">K2+7</f>
        <v>43944</v>
      </c>
      <c r="Q2" s="49">
        <f t="shared" ref="Q2" si="7">L2+7</f>
        <v>43945</v>
      </c>
      <c r="R2" s="49">
        <f>M2+7</f>
        <v>43948</v>
      </c>
      <c r="S2" s="49">
        <f t="shared" ref="S2" si="8">N2+7</f>
        <v>43949</v>
      </c>
      <c r="T2" s="49">
        <f t="shared" ref="T2" si="9">O2+7</f>
        <v>43950</v>
      </c>
      <c r="U2" s="49">
        <f t="shared" ref="U2" si="10">P2+7</f>
        <v>43951</v>
      </c>
      <c r="V2" s="49">
        <f t="shared" ref="V2" si="11">Q2+7</f>
        <v>43952</v>
      </c>
      <c r="W2" s="49">
        <f>R2+7</f>
        <v>43955</v>
      </c>
      <c r="X2" s="49">
        <f t="shared" ref="X2" si="12">S2+7</f>
        <v>43956</v>
      </c>
      <c r="Y2" s="49">
        <f t="shared" ref="Y2" si="13">T2+7</f>
        <v>43957</v>
      </c>
      <c r="Z2" s="49">
        <f t="shared" ref="Z2" si="14">U2+7</f>
        <v>43958</v>
      </c>
      <c r="AA2" s="49">
        <f t="shared" ref="AA2" si="15">V2+7</f>
        <v>43959</v>
      </c>
      <c r="AB2" s="49">
        <f>W2+7</f>
        <v>43962</v>
      </c>
      <c r="AC2" s="49">
        <f t="shared" ref="AC2" si="16">X2+7</f>
        <v>43963</v>
      </c>
      <c r="AD2" s="49">
        <f t="shared" ref="AD2" si="17">Y2+7</f>
        <v>43964</v>
      </c>
      <c r="AE2" s="49">
        <f t="shared" ref="AE2" si="18">Z2+7</f>
        <v>43965</v>
      </c>
      <c r="AF2" s="49">
        <f t="shared" ref="AF2" si="19">AA2+7</f>
        <v>43966</v>
      </c>
      <c r="AG2" s="49">
        <f>AB2+7</f>
        <v>43969</v>
      </c>
      <c r="AH2" s="49">
        <f t="shared" ref="AH2" si="20">AC2+7</f>
        <v>43970</v>
      </c>
      <c r="AI2" s="49">
        <f t="shared" ref="AI2" si="21">AD2+7</f>
        <v>43971</v>
      </c>
      <c r="AJ2" s="49">
        <f t="shared" ref="AJ2" si="22">AE2+7</f>
        <v>43972</v>
      </c>
      <c r="AK2" s="49">
        <f t="shared" ref="AK2" si="23">AF2+7</f>
        <v>43973</v>
      </c>
      <c r="AL2" s="49">
        <f>AG2+7</f>
        <v>43976</v>
      </c>
      <c r="AM2" s="49">
        <f t="shared" ref="AM2" si="24">AH2+7</f>
        <v>43977</v>
      </c>
      <c r="AN2" s="49">
        <f t="shared" ref="AN2" si="25">AI2+7</f>
        <v>43978</v>
      </c>
      <c r="AO2" s="49">
        <f t="shared" ref="AO2" si="26">AJ2+7</f>
        <v>43979</v>
      </c>
      <c r="AP2" s="49">
        <f t="shared" ref="AP2" si="27">AK2+7</f>
        <v>43980</v>
      </c>
      <c r="AQ2" s="49">
        <f>AL2+7</f>
        <v>43983</v>
      </c>
      <c r="AR2" s="49">
        <f t="shared" ref="AR2" si="28">AM2+7</f>
        <v>43984</v>
      </c>
      <c r="AS2" s="49">
        <f t="shared" ref="AS2" si="29">AN2+7</f>
        <v>43985</v>
      </c>
      <c r="AT2" s="49">
        <f t="shared" ref="AT2" si="30">AO2+7</f>
        <v>43986</v>
      </c>
      <c r="AU2" s="49">
        <f t="shared" ref="AU2" si="31">AP2+7</f>
        <v>43987</v>
      </c>
      <c r="AV2" s="49">
        <f>AQ2+7</f>
        <v>43990</v>
      </c>
      <c r="AW2" s="49">
        <f t="shared" ref="AW2" si="32">AR2+7</f>
        <v>43991</v>
      </c>
      <c r="AX2" s="49">
        <f t="shared" ref="AX2" si="33">AS2+7</f>
        <v>43992</v>
      </c>
      <c r="AY2" s="49">
        <f t="shared" ref="AY2" si="34">AT2+7</f>
        <v>43993</v>
      </c>
      <c r="AZ2" s="49">
        <f t="shared" ref="AZ2" si="35">AU2+7</f>
        <v>43994</v>
      </c>
      <c r="BA2" s="49">
        <f>AV2+7</f>
        <v>43997</v>
      </c>
      <c r="BB2" s="49">
        <f t="shared" ref="BB2" si="36">AW2+7</f>
        <v>43998</v>
      </c>
      <c r="BC2" s="49">
        <f t="shared" ref="BC2" si="37">AX2+7</f>
        <v>43999</v>
      </c>
      <c r="BD2" s="49">
        <f t="shared" ref="BD2" si="38">AY2+7</f>
        <v>44000</v>
      </c>
      <c r="BE2" s="49">
        <f t="shared" ref="BE2" si="39">AZ2+7</f>
        <v>44001</v>
      </c>
      <c r="BF2" s="49">
        <f>BA2+7</f>
        <v>44004</v>
      </c>
      <c r="BG2" s="49">
        <f t="shared" ref="BG2" si="40">BB2+7</f>
        <v>44005</v>
      </c>
      <c r="BH2" s="49">
        <f t="shared" ref="BH2" si="41">BC2+7</f>
        <v>44006</v>
      </c>
      <c r="BI2" s="49">
        <f t="shared" ref="BI2" si="42">BD2+7</f>
        <v>44007</v>
      </c>
      <c r="BJ2" s="49">
        <f t="shared" ref="BJ2" si="43">BE2+7</f>
        <v>44008</v>
      </c>
      <c r="BK2" s="49">
        <f>BF2+7</f>
        <v>44011</v>
      </c>
      <c r="BL2" s="49">
        <f t="shared" ref="BL2" si="44">BG2+7</f>
        <v>44012</v>
      </c>
      <c r="BM2" s="49">
        <f t="shared" ref="BM2" si="45">BH2+7</f>
        <v>44013</v>
      </c>
      <c r="BN2" s="49">
        <f t="shared" ref="BN2" si="46">BI2+7</f>
        <v>44014</v>
      </c>
      <c r="BO2" s="49">
        <f t="shared" ref="BO2" si="47">BJ2+7</f>
        <v>44015</v>
      </c>
      <c r="BP2" s="49">
        <f>BK2+7</f>
        <v>44018</v>
      </c>
      <c r="BQ2" s="49">
        <f t="shared" ref="BQ2" si="48">BL2+7</f>
        <v>44019</v>
      </c>
      <c r="BR2" s="49">
        <f t="shared" ref="BR2" si="49">BM2+7</f>
        <v>44020</v>
      </c>
      <c r="BS2" s="49">
        <f t="shared" ref="BS2" si="50">BN2+7</f>
        <v>44021</v>
      </c>
      <c r="BT2" s="49">
        <f t="shared" ref="BT2" si="51">BO2+7</f>
        <v>44022</v>
      </c>
      <c r="BU2" s="49">
        <f>BP2+7</f>
        <v>44025</v>
      </c>
      <c r="BV2" s="49">
        <f t="shared" ref="BV2" si="52">BQ2+7</f>
        <v>44026</v>
      </c>
      <c r="BW2" s="49">
        <f t="shared" ref="BW2" si="53">BR2+7</f>
        <v>44027</v>
      </c>
      <c r="BX2" s="49">
        <f t="shared" ref="BX2" si="54">BS2+7</f>
        <v>44028</v>
      </c>
      <c r="BY2" s="49">
        <f t="shared" ref="BY2" si="55">BT2+7</f>
        <v>44029</v>
      </c>
      <c r="BZ2" s="49">
        <f>BU2+7</f>
        <v>44032</v>
      </c>
      <c r="CA2" s="49">
        <f t="shared" ref="CA2" si="56">BV2+7</f>
        <v>44033</v>
      </c>
      <c r="CB2" s="49">
        <f t="shared" ref="CB2" si="57">BW2+7</f>
        <v>44034</v>
      </c>
      <c r="CC2" s="49">
        <f t="shared" ref="CC2" si="58">BX2+7</f>
        <v>44035</v>
      </c>
      <c r="CD2" s="49">
        <f t="shared" ref="CD2" si="59">BY2+7</f>
        <v>44036</v>
      </c>
    </row>
    <row r="3" spans="1:82" ht="15.75" x14ac:dyDescent="0.2">
      <c r="A3" s="50" t="s">
        <v>68</v>
      </c>
      <c r="B3" s="51"/>
      <c r="C3" s="77"/>
      <c r="D3" s="78"/>
      <c r="E3" s="78"/>
      <c r="F3" s="78"/>
      <c r="G3" s="78"/>
      <c r="H3" s="78"/>
      <c r="I3" s="78"/>
      <c r="J3" s="78"/>
      <c r="K3" s="78"/>
      <c r="L3" s="79"/>
      <c r="M3" s="76"/>
      <c r="N3" s="28"/>
      <c r="O3" s="28"/>
      <c r="P3" s="28"/>
      <c r="Q3" s="28"/>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52"/>
    </row>
    <row r="4" spans="1:82" ht="12" x14ac:dyDescent="0.2">
      <c r="A4" s="53" t="s">
        <v>90</v>
      </c>
      <c r="B4" s="41" t="s">
        <v>114</v>
      </c>
      <c r="C4" s="74"/>
      <c r="D4" s="74"/>
      <c r="E4" s="74"/>
      <c r="F4" s="74"/>
      <c r="G4" s="75"/>
      <c r="H4" s="74"/>
      <c r="I4" s="74"/>
      <c r="J4" s="74"/>
      <c r="K4" s="74"/>
      <c r="L4" s="75"/>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54"/>
    </row>
    <row r="5" spans="1:82" ht="12" x14ac:dyDescent="0.2">
      <c r="A5" s="53" t="s">
        <v>89</v>
      </c>
      <c r="B5" s="41" t="s">
        <v>114</v>
      </c>
      <c r="C5" s="19"/>
      <c r="D5" s="19"/>
      <c r="E5" s="19"/>
      <c r="F5" s="19"/>
      <c r="G5" s="73"/>
      <c r="H5" s="81"/>
      <c r="I5" s="81"/>
      <c r="J5" s="81"/>
      <c r="K5" s="81"/>
      <c r="L5" s="81"/>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54"/>
    </row>
    <row r="6" spans="1:82" ht="12" x14ac:dyDescent="0.2">
      <c r="A6" s="53" t="s">
        <v>91</v>
      </c>
      <c r="B6" s="41" t="s">
        <v>114</v>
      </c>
      <c r="C6" s="19"/>
      <c r="D6" s="19"/>
      <c r="E6" s="19"/>
      <c r="F6" s="19"/>
      <c r="G6" s="19"/>
      <c r="H6" s="82"/>
      <c r="I6" s="82"/>
      <c r="J6" s="82"/>
      <c r="K6" s="82"/>
      <c r="L6" s="82"/>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54"/>
    </row>
    <row r="7" spans="1:82" ht="12" x14ac:dyDescent="0.2">
      <c r="A7" s="53" t="s">
        <v>72</v>
      </c>
      <c r="B7" s="41" t="s">
        <v>114</v>
      </c>
      <c r="C7" s="19"/>
      <c r="D7" s="19"/>
      <c r="E7" s="83"/>
      <c r="F7" s="83"/>
      <c r="G7" s="83"/>
      <c r="H7" s="83"/>
      <c r="I7" s="83"/>
      <c r="J7" s="83"/>
      <c r="K7" s="83"/>
      <c r="L7" s="83"/>
      <c r="M7" s="83"/>
      <c r="N7" s="83"/>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54"/>
    </row>
    <row r="8" spans="1:82" ht="12" x14ac:dyDescent="0.2">
      <c r="A8" s="55" t="s">
        <v>86</v>
      </c>
      <c r="B8" s="56" t="s">
        <v>114</v>
      </c>
      <c r="C8" s="80"/>
      <c r="D8" s="80"/>
      <c r="E8" s="80"/>
      <c r="F8" s="80"/>
      <c r="G8" s="80"/>
      <c r="H8" s="80"/>
      <c r="I8" s="80"/>
      <c r="J8" s="80"/>
      <c r="K8" s="80"/>
      <c r="L8" s="80"/>
      <c r="M8" s="80"/>
      <c r="N8" s="80"/>
      <c r="O8" s="80"/>
      <c r="P8" s="80"/>
      <c r="Q8" s="80"/>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8"/>
    </row>
    <row r="9" spans="1:82" x14ac:dyDescent="0.2">
      <c r="A9" s="9"/>
      <c r="B9" s="42"/>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row>
    <row r="10" spans="1:82" s="8" customFormat="1" ht="15.75" x14ac:dyDescent="0.2">
      <c r="A10" s="50" t="s">
        <v>88</v>
      </c>
      <c r="B10" s="51"/>
      <c r="C10" s="28"/>
      <c r="D10" s="28"/>
      <c r="E10" s="28"/>
      <c r="F10" s="28"/>
      <c r="G10" s="28"/>
      <c r="H10" s="28"/>
      <c r="I10" s="28"/>
      <c r="J10" s="28"/>
      <c r="K10" s="28"/>
      <c r="L10" s="28"/>
      <c r="M10" s="28"/>
      <c r="N10" s="28"/>
      <c r="O10" s="28"/>
      <c r="P10" s="28"/>
      <c r="Q10" s="28"/>
      <c r="R10" s="37"/>
      <c r="S10" s="33"/>
      <c r="T10" s="33"/>
      <c r="U10" s="33"/>
      <c r="V10" s="33"/>
      <c r="W10" s="33"/>
      <c r="X10" s="33"/>
      <c r="Y10" s="33"/>
      <c r="Z10" s="33"/>
      <c r="AA10" s="33"/>
      <c r="AB10" s="33"/>
      <c r="AC10" s="33"/>
      <c r="AD10" s="33"/>
      <c r="AE10" s="33"/>
      <c r="AF10" s="3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59"/>
    </row>
    <row r="11" spans="1:82" s="8" customFormat="1" ht="12" x14ac:dyDescent="0.2">
      <c r="A11" s="60" t="s">
        <v>69</v>
      </c>
      <c r="B11" s="43" t="s">
        <v>117</v>
      </c>
      <c r="C11" s="31"/>
      <c r="D11" s="31"/>
      <c r="E11" s="31"/>
      <c r="F11" s="31"/>
      <c r="G11" s="31"/>
      <c r="H11" s="31"/>
      <c r="I11" s="31"/>
      <c r="J11" s="31"/>
      <c r="K11" s="31"/>
      <c r="L11" s="31"/>
      <c r="M11" s="31"/>
      <c r="N11" s="31"/>
      <c r="O11" s="31"/>
      <c r="P11" s="31"/>
      <c r="Q11" s="31"/>
      <c r="R11" s="74"/>
      <c r="S11" s="74"/>
      <c r="T11" s="84"/>
      <c r="U11" s="84"/>
      <c r="V11" s="84"/>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61"/>
    </row>
    <row r="12" spans="1:82" s="8" customFormat="1" ht="12" x14ac:dyDescent="0.2">
      <c r="A12" s="62" t="s">
        <v>70</v>
      </c>
      <c r="B12" s="44" t="s">
        <v>117</v>
      </c>
      <c r="C12" s="31"/>
      <c r="D12" s="31"/>
      <c r="E12" s="31"/>
      <c r="F12" s="31"/>
      <c r="G12" s="31"/>
      <c r="H12" s="31"/>
      <c r="I12" s="31"/>
      <c r="J12" s="31"/>
      <c r="K12" s="31"/>
      <c r="L12" s="31"/>
      <c r="M12" s="31"/>
      <c r="N12" s="31"/>
      <c r="O12" s="31"/>
      <c r="P12" s="31"/>
      <c r="Q12" s="31"/>
      <c r="R12" s="31"/>
      <c r="S12" s="31"/>
      <c r="T12" s="86"/>
      <c r="U12" s="86"/>
      <c r="V12" s="86"/>
      <c r="W12" s="85"/>
      <c r="X12" s="85"/>
      <c r="Y12" s="85"/>
      <c r="Z12" s="85"/>
      <c r="AA12" s="85"/>
      <c r="AB12" s="85"/>
      <c r="AC12" s="85"/>
      <c r="AD12" s="85"/>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61"/>
    </row>
    <row r="13" spans="1:82" s="8" customFormat="1" ht="12" x14ac:dyDescent="0.2">
      <c r="A13" s="62" t="s">
        <v>71</v>
      </c>
      <c r="B13" s="45" t="s">
        <v>117</v>
      </c>
      <c r="C13" s="31"/>
      <c r="D13" s="31"/>
      <c r="E13" s="31"/>
      <c r="F13" s="31"/>
      <c r="G13" s="31"/>
      <c r="H13" s="31"/>
      <c r="I13" s="31"/>
      <c r="J13" s="31"/>
      <c r="K13" s="31"/>
      <c r="L13" s="31"/>
      <c r="M13" s="31"/>
      <c r="N13" s="31"/>
      <c r="O13" s="31"/>
      <c r="P13" s="31"/>
      <c r="Q13" s="31"/>
      <c r="R13" s="87"/>
      <c r="S13" s="87"/>
      <c r="T13" s="87"/>
      <c r="U13" s="87"/>
      <c r="V13" s="87"/>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61"/>
    </row>
    <row r="14" spans="1:82" s="8" customFormat="1" ht="12" x14ac:dyDescent="0.2">
      <c r="A14" s="62" t="s">
        <v>3</v>
      </c>
      <c r="B14" s="44" t="s">
        <v>117</v>
      </c>
      <c r="C14" s="31"/>
      <c r="D14" s="31"/>
      <c r="E14" s="31"/>
      <c r="F14" s="31"/>
      <c r="G14" s="31"/>
      <c r="H14" s="31"/>
      <c r="I14" s="31"/>
      <c r="J14" s="31"/>
      <c r="K14" s="31"/>
      <c r="L14" s="31"/>
      <c r="M14" s="31"/>
      <c r="N14" s="31"/>
      <c r="O14" s="31"/>
      <c r="P14" s="31"/>
      <c r="Q14" s="31"/>
      <c r="R14" s="31"/>
      <c r="S14" s="31"/>
      <c r="T14" s="31"/>
      <c r="U14" s="31"/>
      <c r="V14" s="31"/>
      <c r="W14" s="88"/>
      <c r="X14" s="88"/>
      <c r="Y14" s="88"/>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61"/>
    </row>
    <row r="15" spans="1:82" s="8" customFormat="1" ht="12" x14ac:dyDescent="0.2">
      <c r="A15" s="60" t="s">
        <v>92</v>
      </c>
      <c r="B15" s="43" t="s">
        <v>117</v>
      </c>
      <c r="C15" s="31"/>
      <c r="D15" s="31"/>
      <c r="E15" s="31"/>
      <c r="F15" s="31"/>
      <c r="G15" s="31"/>
      <c r="H15" s="31"/>
      <c r="I15" s="31"/>
      <c r="J15" s="31"/>
      <c r="K15" s="31"/>
      <c r="L15" s="31"/>
      <c r="M15" s="31"/>
      <c r="N15" s="31"/>
      <c r="O15" s="31"/>
      <c r="P15" s="31"/>
      <c r="Q15" s="31"/>
      <c r="R15" s="31"/>
      <c r="S15" s="31"/>
      <c r="T15" s="31"/>
      <c r="U15" s="31"/>
      <c r="V15" s="31"/>
      <c r="W15" s="31"/>
      <c r="X15" s="31"/>
      <c r="Y15" s="31"/>
      <c r="Z15" s="89"/>
      <c r="AA15" s="89"/>
      <c r="AB15" s="89"/>
      <c r="AC15" s="89"/>
      <c r="AD15" s="89"/>
      <c r="AE15" s="89"/>
      <c r="AF15" s="89"/>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61"/>
    </row>
    <row r="16" spans="1:82" s="8" customFormat="1" ht="12" x14ac:dyDescent="0.2">
      <c r="A16" s="62" t="s">
        <v>93</v>
      </c>
      <c r="B16" s="44" t="s">
        <v>117</v>
      </c>
      <c r="C16" s="31"/>
      <c r="D16" s="31"/>
      <c r="E16" s="31"/>
      <c r="F16" s="31"/>
      <c r="G16" s="31"/>
      <c r="H16" s="31"/>
      <c r="I16" s="31"/>
      <c r="J16" s="31"/>
      <c r="K16" s="31"/>
      <c r="L16" s="31"/>
      <c r="M16" s="31"/>
      <c r="N16" s="31"/>
      <c r="O16" s="31"/>
      <c r="P16" s="31"/>
      <c r="Q16" s="31"/>
      <c r="R16" s="31"/>
      <c r="S16" s="31"/>
      <c r="T16" s="31"/>
      <c r="U16" s="31"/>
      <c r="V16" s="31"/>
      <c r="W16" s="31"/>
      <c r="X16" s="31"/>
      <c r="Y16" s="31"/>
      <c r="Z16" s="90"/>
      <c r="AA16" s="90"/>
      <c r="AB16" s="90"/>
      <c r="AC16" s="90"/>
      <c r="AD16" s="90"/>
      <c r="AE16" s="90"/>
      <c r="AF16" s="90"/>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61"/>
    </row>
    <row r="17" spans="1:82" s="8" customFormat="1" ht="12" x14ac:dyDescent="0.2">
      <c r="A17" s="63" t="s">
        <v>127</v>
      </c>
      <c r="B17" s="64" t="s">
        <v>118</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6"/>
    </row>
    <row r="18" spans="1:82" s="8" customFormat="1" x14ac:dyDescent="0.2">
      <c r="A18" s="9"/>
      <c r="B18" s="42"/>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row>
    <row r="19" spans="1:82" ht="15.75" x14ac:dyDescent="0.25">
      <c r="A19" s="67" t="s">
        <v>87</v>
      </c>
      <c r="B19" s="51"/>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91"/>
      <c r="AH19" s="32"/>
      <c r="AI19" s="32"/>
      <c r="AJ19" s="32"/>
      <c r="AK19" s="32"/>
      <c r="AL19" s="32"/>
      <c r="AM19" s="32"/>
      <c r="AN19" s="32"/>
      <c r="AO19" s="32"/>
      <c r="AP19" s="32"/>
      <c r="AQ19" s="32"/>
      <c r="AR19" s="32"/>
      <c r="AS19" s="32"/>
      <c r="AT19" s="32"/>
      <c r="AU19" s="32"/>
      <c r="AV19" s="32"/>
      <c r="AW19" s="32"/>
      <c r="AX19" s="32"/>
      <c r="AY19" s="33"/>
      <c r="AZ19" s="33"/>
      <c r="BA19" s="33"/>
      <c r="BB19" s="33"/>
      <c r="BC19" s="33"/>
      <c r="BD19" s="33"/>
      <c r="BE19" s="33"/>
      <c r="BF19" s="33"/>
      <c r="BG19" s="33"/>
      <c r="BH19" s="33"/>
      <c r="BI19" s="33"/>
      <c r="BJ19" s="38"/>
      <c r="BK19" s="29"/>
      <c r="BL19" s="29"/>
      <c r="BM19" s="29"/>
      <c r="BN19" s="29"/>
      <c r="BO19" s="29"/>
      <c r="BP19" s="29"/>
      <c r="BQ19" s="29"/>
      <c r="BR19" s="29"/>
      <c r="BS19" s="29"/>
      <c r="BT19" s="29"/>
      <c r="BU19" s="29"/>
      <c r="BV19" s="29"/>
      <c r="BW19" s="29"/>
      <c r="BX19" s="29"/>
      <c r="BY19" s="29"/>
      <c r="BZ19" s="29"/>
      <c r="CA19" s="29"/>
      <c r="CB19" s="29"/>
      <c r="CC19" s="29"/>
      <c r="CD19" s="52"/>
    </row>
    <row r="20" spans="1:82" ht="14.25" x14ac:dyDescent="0.25">
      <c r="A20" s="68" t="s">
        <v>6</v>
      </c>
      <c r="B20" s="47"/>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92"/>
      <c r="AH20" s="92"/>
      <c r="AI20" s="92"/>
      <c r="AJ20" s="92"/>
      <c r="AK20" s="92"/>
      <c r="AL20" s="92"/>
      <c r="AM20" s="92"/>
      <c r="AN20" s="92"/>
      <c r="AO20" s="92"/>
      <c r="AP20" s="92"/>
      <c r="AQ20" s="92"/>
      <c r="AR20" s="92"/>
      <c r="AS20" s="92"/>
      <c r="AT20" s="92"/>
      <c r="AU20" s="92"/>
      <c r="AV20" s="92"/>
      <c r="AW20" s="92"/>
      <c r="AX20" s="92"/>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54"/>
    </row>
    <row r="21" spans="1:82" ht="12" x14ac:dyDescent="0.2">
      <c r="A21" s="60" t="s">
        <v>30</v>
      </c>
      <c r="B21" s="48" t="s">
        <v>117</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93"/>
      <c r="AH21" s="93"/>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54"/>
    </row>
    <row r="22" spans="1:82" ht="12" x14ac:dyDescent="0.2">
      <c r="A22" s="62" t="s">
        <v>8</v>
      </c>
      <c r="B22" s="48" t="s">
        <v>117</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85"/>
      <c r="AJ22" s="85"/>
      <c r="AK22" s="85"/>
      <c r="AL22" s="85"/>
      <c r="AM22" s="85"/>
      <c r="AN22" s="85"/>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54"/>
    </row>
    <row r="23" spans="1:82" ht="12" x14ac:dyDescent="0.2">
      <c r="A23" s="62" t="s">
        <v>9</v>
      </c>
      <c r="B23" s="48" t="s">
        <v>117</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85"/>
      <c r="AP23" s="85"/>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54"/>
    </row>
    <row r="24" spans="1:82" ht="12" x14ac:dyDescent="0.2">
      <c r="A24" s="62" t="s">
        <v>10</v>
      </c>
      <c r="B24" s="48" t="s">
        <v>117</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85"/>
      <c r="AR24" s="85"/>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54"/>
    </row>
    <row r="25" spans="1:82" ht="12" x14ac:dyDescent="0.2">
      <c r="A25" s="60" t="s">
        <v>11</v>
      </c>
      <c r="B25" s="48" t="s">
        <v>117</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85"/>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54"/>
    </row>
    <row r="26" spans="1:82" ht="12" x14ac:dyDescent="0.2">
      <c r="A26" s="69" t="s">
        <v>128</v>
      </c>
      <c r="B26" s="46" t="s">
        <v>118</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95"/>
      <c r="AU26" s="95"/>
      <c r="AV26" s="95"/>
      <c r="AW26" s="95"/>
      <c r="AX26" s="95"/>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54"/>
    </row>
    <row r="27" spans="1:82" ht="14.25" x14ac:dyDescent="0.25">
      <c r="A27" s="68" t="s">
        <v>7</v>
      </c>
      <c r="B27" s="47"/>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19"/>
      <c r="BJ27" s="19"/>
      <c r="BK27" s="19"/>
      <c r="BL27" s="19"/>
      <c r="BM27" s="19"/>
      <c r="BN27" s="19"/>
      <c r="BO27" s="19"/>
      <c r="BP27" s="19"/>
      <c r="BQ27" s="19"/>
      <c r="BR27" s="19"/>
      <c r="BS27" s="19"/>
      <c r="BT27" s="19"/>
      <c r="BU27" s="19"/>
      <c r="BV27" s="19"/>
      <c r="BW27" s="19"/>
      <c r="BX27" s="19"/>
      <c r="BY27" s="19"/>
      <c r="BZ27" s="19"/>
      <c r="CA27" s="19"/>
      <c r="CB27" s="19"/>
      <c r="CC27" s="19"/>
      <c r="CD27" s="54"/>
    </row>
    <row r="28" spans="1:82" ht="12" x14ac:dyDescent="0.2">
      <c r="A28" s="60" t="s">
        <v>29</v>
      </c>
      <c r="B28" s="48" t="s">
        <v>117</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85"/>
      <c r="AM28" s="85"/>
      <c r="AN28" s="85"/>
      <c r="AO28" s="85"/>
      <c r="AP28" s="85"/>
      <c r="AQ28" s="85"/>
      <c r="AR28" s="85"/>
      <c r="AS28" s="85"/>
      <c r="AT28" s="85"/>
      <c r="AU28" s="85"/>
      <c r="AV28" s="85"/>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54"/>
    </row>
    <row r="29" spans="1:82" ht="12" x14ac:dyDescent="0.2">
      <c r="A29" s="62" t="s">
        <v>24</v>
      </c>
      <c r="B29" s="48" t="s">
        <v>117</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85"/>
      <c r="AX29" s="85"/>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54"/>
    </row>
    <row r="30" spans="1:82" ht="12" x14ac:dyDescent="0.2">
      <c r="A30" s="62" t="s">
        <v>25</v>
      </c>
      <c r="B30" s="48" t="s">
        <v>117</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86"/>
      <c r="AZ30" s="86"/>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54"/>
    </row>
    <row r="31" spans="1:82" ht="12" x14ac:dyDescent="0.2">
      <c r="A31" s="62" t="s">
        <v>26</v>
      </c>
      <c r="B31" s="48" t="s">
        <v>117</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85"/>
      <c r="AX31" s="85"/>
      <c r="AY31" s="85"/>
      <c r="AZ31" s="85"/>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54"/>
    </row>
    <row r="32" spans="1:82" ht="12" x14ac:dyDescent="0.2">
      <c r="A32" s="60" t="s">
        <v>31</v>
      </c>
      <c r="B32" s="48" t="s">
        <v>117</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97"/>
      <c r="AZ32" s="97"/>
      <c r="BA32" s="85"/>
      <c r="BB32" s="85"/>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54"/>
    </row>
    <row r="33" spans="1:82" ht="12" x14ac:dyDescent="0.2">
      <c r="A33" s="69" t="s">
        <v>128</v>
      </c>
      <c r="B33" s="46" t="s">
        <v>118</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95"/>
      <c r="BE33" s="95"/>
      <c r="BF33" s="94"/>
      <c r="BG33" s="94"/>
      <c r="BH33" s="94"/>
      <c r="BI33" s="19"/>
      <c r="BJ33" s="19"/>
      <c r="BK33" s="19"/>
      <c r="BL33" s="19"/>
      <c r="BM33" s="19"/>
      <c r="BN33" s="19"/>
      <c r="BO33" s="19"/>
      <c r="BP33" s="19"/>
      <c r="BQ33" s="19"/>
      <c r="BR33" s="19"/>
      <c r="BS33" s="19"/>
      <c r="BT33" s="19"/>
      <c r="BU33" s="19"/>
      <c r="BV33" s="19"/>
      <c r="BW33" s="19"/>
      <c r="BX33" s="19"/>
      <c r="BY33" s="19"/>
      <c r="BZ33" s="19"/>
      <c r="CA33" s="19"/>
      <c r="CB33" s="19"/>
      <c r="CC33" s="19"/>
      <c r="CD33" s="54"/>
    </row>
    <row r="34" spans="1:82" ht="14.25" x14ac:dyDescent="0.25">
      <c r="A34" s="68" t="s">
        <v>119</v>
      </c>
      <c r="B34" s="47"/>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89"/>
      <c r="AM34" s="89"/>
      <c r="AN34" s="89"/>
      <c r="AO34" s="89"/>
      <c r="AP34" s="89"/>
      <c r="AQ34" s="89"/>
      <c r="AR34" s="89"/>
      <c r="AS34" s="89"/>
      <c r="AT34" s="89"/>
      <c r="AU34" s="89"/>
      <c r="AV34" s="89"/>
      <c r="AW34" s="89"/>
      <c r="AX34" s="89"/>
      <c r="AY34" s="89"/>
      <c r="AZ34" s="89"/>
      <c r="BA34" s="89"/>
      <c r="BB34" s="89"/>
      <c r="BC34" s="89"/>
      <c r="BD34" s="89"/>
      <c r="BE34" s="8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54"/>
    </row>
    <row r="35" spans="1:82" ht="12" x14ac:dyDescent="0.2">
      <c r="A35" s="60" t="s">
        <v>111</v>
      </c>
      <c r="B35" s="41" t="s">
        <v>114</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85"/>
      <c r="AM35" s="85"/>
      <c r="AN35" s="85"/>
      <c r="AO35" s="85"/>
      <c r="AP35" s="85"/>
      <c r="AQ35" s="85"/>
      <c r="AR35" s="85"/>
      <c r="AS35" s="85"/>
      <c r="AT35" s="85"/>
      <c r="AU35" s="85"/>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54"/>
    </row>
    <row r="36" spans="1:82" ht="24" x14ac:dyDescent="0.2">
      <c r="A36" s="60" t="s">
        <v>110</v>
      </c>
      <c r="B36" s="41" t="s">
        <v>114</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86"/>
      <c r="AW36" s="86"/>
      <c r="AX36" s="86"/>
      <c r="AY36" s="86"/>
      <c r="AZ36" s="86"/>
      <c r="BA36" s="86"/>
      <c r="BB36" s="86"/>
      <c r="BC36" s="86"/>
      <c r="BD36" s="86"/>
      <c r="BE36" s="86"/>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54"/>
    </row>
    <row r="37" spans="1:82" ht="14.25" x14ac:dyDescent="0.25">
      <c r="A37" s="68" t="s">
        <v>4</v>
      </c>
      <c r="B37" s="47"/>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80"/>
      <c r="AR37" s="80"/>
      <c r="AS37" s="80"/>
      <c r="AT37" s="80"/>
      <c r="AU37" s="80"/>
      <c r="AV37" s="80"/>
      <c r="AW37" s="80"/>
      <c r="AX37" s="80"/>
      <c r="AY37" s="80"/>
      <c r="AZ37" s="80"/>
      <c r="BA37" s="80"/>
      <c r="BB37" s="80"/>
      <c r="BC37" s="80"/>
      <c r="BD37" s="80"/>
      <c r="BE37" s="80"/>
      <c r="BF37" s="80"/>
      <c r="BG37" s="80"/>
      <c r="BH37" s="80"/>
      <c r="BI37" s="19"/>
      <c r="BJ37" s="19"/>
      <c r="BK37" s="19"/>
      <c r="BL37" s="19"/>
      <c r="BM37" s="19"/>
      <c r="BN37" s="19"/>
      <c r="BO37" s="19"/>
      <c r="BP37" s="19"/>
      <c r="BQ37" s="19"/>
      <c r="BR37" s="19"/>
      <c r="BS37" s="19"/>
      <c r="BT37" s="19"/>
      <c r="BU37" s="19"/>
      <c r="BV37" s="19"/>
      <c r="BW37" s="19"/>
      <c r="BX37" s="19"/>
      <c r="BY37" s="19"/>
      <c r="BZ37" s="19"/>
      <c r="CA37" s="19"/>
      <c r="CB37" s="19"/>
      <c r="CC37" s="19"/>
      <c r="CD37" s="54"/>
    </row>
    <row r="38" spans="1:82" ht="12" x14ac:dyDescent="0.2">
      <c r="A38" s="60" t="s">
        <v>46</v>
      </c>
      <c r="B38" s="41" t="s">
        <v>114</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98"/>
      <c r="AR38" s="98"/>
      <c r="AS38" s="98"/>
      <c r="AT38" s="98"/>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54"/>
    </row>
    <row r="39" spans="1:82" ht="12" x14ac:dyDescent="0.2">
      <c r="A39" s="60" t="s">
        <v>47</v>
      </c>
      <c r="B39" s="41" t="s">
        <v>114</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98"/>
      <c r="AV39" s="98"/>
      <c r="AW39" s="99"/>
      <c r="AX39" s="9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54"/>
    </row>
    <row r="40" spans="1:82" ht="12" x14ac:dyDescent="0.2">
      <c r="A40" s="60" t="s">
        <v>48</v>
      </c>
      <c r="B40" s="41" t="s">
        <v>114</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98"/>
      <c r="AX40" s="98"/>
      <c r="AY40" s="98"/>
      <c r="AZ40" s="98"/>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54"/>
    </row>
    <row r="41" spans="1:82" ht="12" x14ac:dyDescent="0.2">
      <c r="A41" s="60" t="s">
        <v>52</v>
      </c>
      <c r="B41" s="41" t="s">
        <v>114</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98"/>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54"/>
    </row>
    <row r="42" spans="1:82" ht="12" x14ac:dyDescent="0.2">
      <c r="A42" s="69" t="s">
        <v>128</v>
      </c>
      <c r="B42" s="46"/>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95"/>
      <c r="BD42" s="95"/>
      <c r="BE42" s="95"/>
      <c r="BF42" s="95"/>
      <c r="BG42" s="95"/>
      <c r="BH42" s="95"/>
      <c r="BI42" s="19"/>
      <c r="BJ42" s="19"/>
      <c r="BK42" s="19"/>
      <c r="BL42" s="19"/>
      <c r="BM42" s="19"/>
      <c r="BN42" s="19"/>
      <c r="BO42" s="19"/>
      <c r="BP42" s="19"/>
      <c r="BQ42" s="19"/>
      <c r="BR42" s="19"/>
      <c r="BS42" s="19"/>
      <c r="BT42" s="19"/>
      <c r="BU42" s="19"/>
      <c r="BV42" s="19"/>
      <c r="BW42" s="19"/>
      <c r="BX42" s="19"/>
      <c r="BY42" s="19"/>
      <c r="BZ42" s="19"/>
      <c r="CA42" s="19"/>
      <c r="CB42" s="19"/>
      <c r="CC42" s="19"/>
      <c r="CD42" s="54"/>
    </row>
    <row r="43" spans="1:82" ht="14.25" x14ac:dyDescent="0.25">
      <c r="A43" s="68" t="s">
        <v>5</v>
      </c>
      <c r="B43" s="47"/>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00"/>
      <c r="AW43" s="100"/>
      <c r="AX43" s="100"/>
      <c r="AY43" s="100"/>
      <c r="AZ43" s="100"/>
      <c r="BA43" s="100"/>
      <c r="BB43" s="100"/>
      <c r="BC43" s="100"/>
      <c r="BD43" s="100"/>
      <c r="BE43" s="100"/>
      <c r="BF43" s="100"/>
      <c r="BG43" s="100"/>
      <c r="BH43" s="100"/>
      <c r="BI43" s="100"/>
      <c r="BJ43" s="100"/>
      <c r="BK43" s="19"/>
      <c r="BL43" s="19"/>
      <c r="BM43" s="19"/>
      <c r="BN43" s="19"/>
      <c r="BO43" s="19"/>
      <c r="BP43" s="19"/>
      <c r="BQ43" s="19"/>
      <c r="BR43" s="19"/>
      <c r="BS43" s="19"/>
      <c r="BT43" s="19"/>
      <c r="BU43" s="19"/>
      <c r="BV43" s="19"/>
      <c r="BW43" s="19"/>
      <c r="BX43" s="19"/>
      <c r="BY43" s="19"/>
      <c r="BZ43" s="19"/>
      <c r="CA43" s="19"/>
      <c r="CB43" s="19"/>
      <c r="CC43" s="19"/>
      <c r="CD43" s="54"/>
    </row>
    <row r="44" spans="1:82" ht="12" x14ac:dyDescent="0.2">
      <c r="A44" s="60" t="s">
        <v>49</v>
      </c>
      <c r="B44" s="48" t="s">
        <v>117</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98"/>
      <c r="AW44" s="98"/>
      <c r="AX44" s="98"/>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54"/>
    </row>
    <row r="45" spans="1:82" ht="12" x14ac:dyDescent="0.2">
      <c r="A45" s="60" t="s">
        <v>50</v>
      </c>
      <c r="B45" s="48" t="s">
        <v>117</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98"/>
      <c r="AZ45" s="98"/>
      <c r="BA45" s="98"/>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54"/>
    </row>
    <row r="46" spans="1:82" ht="12" x14ac:dyDescent="0.2">
      <c r="A46" s="60" t="s">
        <v>51</v>
      </c>
      <c r="B46" s="48" t="s">
        <v>117</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98"/>
      <c r="BC46" s="98"/>
      <c r="BD46" s="98"/>
      <c r="BE46" s="98"/>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54"/>
    </row>
    <row r="47" spans="1:82" ht="12" x14ac:dyDescent="0.2">
      <c r="A47" s="63" t="s">
        <v>128</v>
      </c>
      <c r="B47" s="64"/>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94"/>
      <c r="BG47" s="94"/>
      <c r="BH47" s="94"/>
      <c r="BI47" s="94"/>
      <c r="BJ47" s="94"/>
      <c r="BK47" s="57"/>
      <c r="BL47" s="57"/>
      <c r="BM47" s="57"/>
      <c r="BN47" s="57"/>
      <c r="BO47" s="57"/>
      <c r="BP47" s="57"/>
      <c r="BQ47" s="57"/>
      <c r="BR47" s="57"/>
      <c r="BS47" s="57"/>
      <c r="BT47" s="57"/>
      <c r="BU47" s="57"/>
      <c r="BV47" s="57"/>
      <c r="BW47" s="57"/>
      <c r="BX47" s="57"/>
      <c r="BY47" s="57"/>
      <c r="BZ47" s="57"/>
      <c r="CA47" s="57"/>
      <c r="CB47" s="57"/>
      <c r="CC47" s="57"/>
      <c r="CD47" s="58"/>
    </row>
    <row r="48" spans="1:82" s="8" customFormat="1" x14ac:dyDescent="0.2">
      <c r="A48" s="9"/>
      <c r="B48" s="42"/>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row>
    <row r="49" spans="1:82" ht="15.75" x14ac:dyDescent="0.2">
      <c r="A49" s="50" t="s">
        <v>94</v>
      </c>
      <c r="B49" s="51"/>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101"/>
      <c r="BL49" s="101"/>
      <c r="BM49" s="101"/>
      <c r="BN49" s="101"/>
      <c r="BO49" s="101"/>
      <c r="BP49" s="101"/>
      <c r="BQ49" s="101"/>
      <c r="BR49" s="101"/>
      <c r="BS49" s="101"/>
      <c r="BT49" s="101"/>
      <c r="BU49" s="29"/>
      <c r="BV49" s="29"/>
      <c r="BW49" s="29"/>
      <c r="BX49" s="29"/>
      <c r="BY49" s="29"/>
      <c r="BZ49" s="29"/>
      <c r="CA49" s="29"/>
      <c r="CB49" s="29"/>
      <c r="CC49" s="29"/>
      <c r="CD49" s="52"/>
    </row>
    <row r="50" spans="1:82" ht="12" x14ac:dyDescent="0.2">
      <c r="A50" s="60" t="s">
        <v>95</v>
      </c>
      <c r="B50" s="43" t="s">
        <v>115</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81"/>
      <c r="BL50" s="81"/>
      <c r="BM50" s="81"/>
      <c r="BN50" s="81"/>
      <c r="BO50" s="81"/>
      <c r="BP50" s="81"/>
      <c r="BQ50" s="81"/>
      <c r="BR50" s="81"/>
      <c r="BS50" s="81"/>
      <c r="BT50" s="81"/>
      <c r="BU50" s="19"/>
      <c r="BV50" s="19"/>
      <c r="BW50" s="19"/>
      <c r="BX50" s="19"/>
      <c r="BY50" s="19"/>
      <c r="BZ50" s="19"/>
      <c r="CA50" s="19"/>
      <c r="CB50" s="19"/>
      <c r="CC50" s="19"/>
      <c r="CD50" s="54"/>
    </row>
    <row r="51" spans="1:82" ht="12" x14ac:dyDescent="0.2">
      <c r="A51" s="60" t="s">
        <v>113</v>
      </c>
      <c r="B51" s="44" t="s">
        <v>115</v>
      </c>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81"/>
      <c r="BL51" s="81"/>
      <c r="BM51" s="81"/>
      <c r="BN51" s="81"/>
      <c r="BO51" s="81"/>
      <c r="BP51" s="81"/>
      <c r="BQ51" s="81"/>
      <c r="BR51" s="81"/>
      <c r="BS51" s="81"/>
      <c r="BT51" s="81"/>
      <c r="BU51" s="19"/>
      <c r="BV51" s="19"/>
      <c r="BW51" s="19"/>
      <c r="BX51" s="19"/>
      <c r="BY51" s="19"/>
      <c r="BZ51" s="19"/>
      <c r="CA51" s="19"/>
      <c r="CB51" s="19"/>
      <c r="CC51" s="19"/>
      <c r="CD51" s="54"/>
    </row>
    <row r="52" spans="1:82" ht="12" x14ac:dyDescent="0.2">
      <c r="A52" s="70" t="s">
        <v>96</v>
      </c>
      <c r="B52" s="71" t="s">
        <v>115</v>
      </c>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81"/>
      <c r="BL52" s="81"/>
      <c r="BM52" s="81"/>
      <c r="BN52" s="81"/>
      <c r="BO52" s="81"/>
      <c r="BP52" s="81"/>
      <c r="BQ52" s="81"/>
      <c r="BR52" s="81"/>
      <c r="BS52" s="81"/>
      <c r="BT52" s="81"/>
      <c r="BU52" s="57"/>
      <c r="BV52" s="57"/>
      <c r="BW52" s="57"/>
      <c r="BX52" s="57"/>
      <c r="BY52" s="57"/>
      <c r="BZ52" s="57"/>
      <c r="CA52" s="57"/>
      <c r="CB52" s="57"/>
      <c r="CC52" s="57"/>
      <c r="CD52" s="58"/>
    </row>
    <row r="53" spans="1:82" s="8" customFormat="1" x14ac:dyDescent="0.2">
      <c r="A53" s="9"/>
      <c r="B53" s="42"/>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row>
    <row r="54" spans="1:82" ht="15.75" x14ac:dyDescent="0.2">
      <c r="A54" s="50" t="s">
        <v>112</v>
      </c>
      <c r="B54" s="51"/>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101"/>
      <c r="BV54" s="101"/>
      <c r="BW54" s="101"/>
      <c r="BX54" s="101"/>
      <c r="BY54" s="101"/>
      <c r="BZ54" s="101"/>
      <c r="CA54" s="101"/>
      <c r="CB54" s="101"/>
      <c r="CC54" s="101"/>
      <c r="CD54" s="101"/>
    </row>
    <row r="55" spans="1:82" ht="12" x14ac:dyDescent="0.2">
      <c r="A55" s="60" t="s">
        <v>98</v>
      </c>
      <c r="B55" s="43" t="s">
        <v>115</v>
      </c>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81"/>
      <c r="BV55" s="81"/>
      <c r="BW55" s="81"/>
      <c r="BX55" s="81"/>
      <c r="BY55" s="81"/>
      <c r="BZ55" s="81"/>
      <c r="CA55" s="81"/>
      <c r="CB55" s="81"/>
      <c r="CC55" s="81"/>
      <c r="CD55" s="81"/>
    </row>
    <row r="56" spans="1:82" ht="12" x14ac:dyDescent="0.2">
      <c r="A56" s="60" t="s">
        <v>99</v>
      </c>
      <c r="B56" s="44" t="s">
        <v>115</v>
      </c>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81"/>
      <c r="BV56" s="81"/>
      <c r="BW56" s="81"/>
      <c r="BX56" s="81"/>
      <c r="BY56" s="81"/>
      <c r="BZ56" s="81"/>
      <c r="CA56" s="81"/>
      <c r="CB56" s="81"/>
      <c r="CC56" s="81"/>
      <c r="CD56" s="81"/>
    </row>
    <row r="57" spans="1:82" ht="12" x14ac:dyDescent="0.2">
      <c r="A57" s="60" t="s">
        <v>97</v>
      </c>
      <c r="B57" s="45" t="s">
        <v>115</v>
      </c>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81"/>
      <c r="BV57" s="81"/>
      <c r="BW57" s="81"/>
      <c r="BX57" s="81"/>
      <c r="BY57" s="81"/>
      <c r="BZ57" s="81"/>
      <c r="CA57" s="81"/>
      <c r="CB57" s="81"/>
      <c r="CC57" s="81"/>
      <c r="CD57" s="81"/>
    </row>
    <row r="58" spans="1:82" ht="12" x14ac:dyDescent="0.2">
      <c r="A58" s="70" t="s">
        <v>100</v>
      </c>
      <c r="B58" s="72" t="s">
        <v>116</v>
      </c>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8"/>
    </row>
  </sheetData>
  <mergeCells count="23">
    <mergeCell ref="R10:AF10"/>
    <mergeCell ref="AG19:BJ19"/>
    <mergeCell ref="BK49:BT49"/>
    <mergeCell ref="BU54:CD54"/>
    <mergeCell ref="BF1:BJ1"/>
    <mergeCell ref="BK1:BO1"/>
    <mergeCell ref="BP1:BT1"/>
    <mergeCell ref="BU1:BY1"/>
    <mergeCell ref="BZ1:CD1"/>
    <mergeCell ref="AG1:AK1"/>
    <mergeCell ref="AL1:AP1"/>
    <mergeCell ref="AQ1:AU1"/>
    <mergeCell ref="AV1:AZ1"/>
    <mergeCell ref="BA1:BE1"/>
    <mergeCell ref="H1:L1"/>
    <mergeCell ref="M1:Q1"/>
    <mergeCell ref="R1:V1"/>
    <mergeCell ref="W1:AA1"/>
    <mergeCell ref="AB1:AF1"/>
    <mergeCell ref="C1:G1"/>
    <mergeCell ref="A1:A2"/>
    <mergeCell ref="B1:B2"/>
    <mergeCell ref="C3:L3"/>
  </mergeCells>
  <conditionalFormatting sqref="A4:B8">
    <cfRule type="cellIs" dxfId="3" priority="3" stopIfTrue="1" operator="greaterThan">
      <formula>"W"</formula>
    </cfRule>
    <cfRule type="cellIs" dxfId="2" priority="4" stopIfTrue="1" operator="equal">
      <formula>"R"</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sqref="A1:A2"/>
    </sheetView>
  </sheetViews>
  <sheetFormatPr defaultRowHeight="11.25" x14ac:dyDescent="0.2"/>
  <cols>
    <col min="1" max="1" width="57.7109375" style="19" customWidth="1"/>
    <col min="2" max="2" width="11.42578125" style="1" customWidth="1"/>
    <col min="3" max="7" width="9.140625" style="1"/>
    <col min="8" max="8" width="13.140625" style="1" customWidth="1"/>
    <col min="9" max="9" width="14.42578125" style="1" customWidth="1"/>
    <col min="10" max="12" width="9.140625" style="1" customWidth="1"/>
    <col min="13" max="15" width="9.140625" style="1"/>
    <col min="16" max="16" width="11.28515625" style="1" customWidth="1"/>
    <col min="17" max="17" width="10.5703125" style="1" customWidth="1"/>
    <col min="18" max="16384" width="9.140625" style="1"/>
  </cols>
  <sheetData>
    <row r="1" spans="1:21" ht="12.75" customHeight="1" x14ac:dyDescent="0.2">
      <c r="A1" s="16" t="s">
        <v>120</v>
      </c>
      <c r="B1" s="5" t="s">
        <v>106</v>
      </c>
      <c r="C1" s="5" t="s">
        <v>107</v>
      </c>
      <c r="D1" s="5" t="s">
        <v>108</v>
      </c>
      <c r="E1" s="5" t="s">
        <v>104</v>
      </c>
      <c r="F1" s="5" t="s">
        <v>105</v>
      </c>
      <c r="G1" s="14" t="s">
        <v>109</v>
      </c>
      <c r="H1" s="7" t="s">
        <v>67</v>
      </c>
      <c r="I1" s="7"/>
      <c r="J1" s="7"/>
      <c r="K1" s="7"/>
      <c r="L1" s="7"/>
      <c r="M1" s="7"/>
      <c r="N1" s="7"/>
      <c r="O1" s="7"/>
      <c r="P1" s="7"/>
      <c r="Q1" s="7"/>
      <c r="R1" s="7"/>
      <c r="S1" s="7"/>
      <c r="T1" s="7"/>
      <c r="U1" s="7"/>
    </row>
    <row r="2" spans="1:21" ht="28.5" customHeight="1" x14ac:dyDescent="0.2">
      <c r="A2" s="16"/>
      <c r="B2" s="6"/>
      <c r="C2" s="6"/>
      <c r="D2" s="6"/>
      <c r="E2" s="6"/>
      <c r="F2" s="6"/>
      <c r="G2" s="15"/>
      <c r="H2" s="2" t="s">
        <v>53</v>
      </c>
      <c r="I2" s="2" t="s">
        <v>54</v>
      </c>
      <c r="J2" s="2" t="s">
        <v>55</v>
      </c>
      <c r="K2" s="2" t="s">
        <v>56</v>
      </c>
      <c r="L2" s="2" t="s">
        <v>57</v>
      </c>
      <c r="M2" s="2" t="s">
        <v>58</v>
      </c>
      <c r="N2" s="2" t="s">
        <v>59</v>
      </c>
      <c r="O2" s="3" t="s">
        <v>60</v>
      </c>
      <c r="P2" s="2" t="s">
        <v>61</v>
      </c>
      <c r="Q2" s="2" t="s">
        <v>62</v>
      </c>
      <c r="R2" s="2" t="s">
        <v>63</v>
      </c>
      <c r="S2" s="2" t="s">
        <v>64</v>
      </c>
      <c r="T2" s="2" t="s">
        <v>65</v>
      </c>
      <c r="U2" s="4" t="s">
        <v>66</v>
      </c>
    </row>
    <row r="3" spans="1:21" ht="12.75" x14ac:dyDescent="0.2">
      <c r="A3" s="17" t="s">
        <v>6</v>
      </c>
    </row>
    <row r="4" spans="1:21" ht="12" x14ac:dyDescent="0.2">
      <c r="A4" s="18" t="s">
        <v>30</v>
      </c>
      <c r="B4" s="20"/>
      <c r="C4" s="20"/>
      <c r="D4" s="20"/>
      <c r="E4" s="21"/>
      <c r="F4" s="21"/>
      <c r="G4" s="21"/>
    </row>
    <row r="5" spans="1:21" ht="24" customHeight="1" x14ac:dyDescent="0.2">
      <c r="A5" s="11" t="s">
        <v>43</v>
      </c>
      <c r="B5" s="13" t="s">
        <v>103</v>
      </c>
      <c r="C5" s="13" t="s">
        <v>103</v>
      </c>
      <c r="D5" s="13" t="s">
        <v>103</v>
      </c>
      <c r="E5" s="13">
        <v>2</v>
      </c>
      <c r="F5" s="13">
        <v>4</v>
      </c>
      <c r="G5" s="13">
        <f>E5*F5</f>
        <v>8</v>
      </c>
    </row>
    <row r="6" spans="1:21" ht="12" x14ac:dyDescent="0.2">
      <c r="A6" s="18" t="s">
        <v>8</v>
      </c>
      <c r="B6" s="20"/>
      <c r="C6" s="20"/>
      <c r="D6" s="20"/>
      <c r="E6" s="21">
        <v>6</v>
      </c>
      <c r="F6" s="21">
        <v>4</v>
      </c>
      <c r="G6" s="21">
        <f>E6*F6</f>
        <v>24</v>
      </c>
    </row>
    <row r="7" spans="1:21" x14ac:dyDescent="0.2">
      <c r="A7" s="11" t="s">
        <v>12</v>
      </c>
      <c r="B7" s="13" t="s">
        <v>103</v>
      </c>
      <c r="C7" s="13" t="s">
        <v>103</v>
      </c>
      <c r="D7" s="13" t="s">
        <v>103</v>
      </c>
      <c r="E7" s="13">
        <v>1</v>
      </c>
      <c r="F7" s="13">
        <v>4</v>
      </c>
      <c r="G7" s="13">
        <f t="shared" ref="G7:G22" si="0">E7*F7</f>
        <v>4</v>
      </c>
    </row>
    <row r="8" spans="1:21" x14ac:dyDescent="0.2">
      <c r="A8" s="10" t="s">
        <v>13</v>
      </c>
      <c r="B8" s="13" t="s">
        <v>103</v>
      </c>
      <c r="C8" s="13" t="s">
        <v>103</v>
      </c>
      <c r="D8" s="13" t="s">
        <v>103</v>
      </c>
      <c r="E8" s="13">
        <v>1</v>
      </c>
      <c r="F8" s="13">
        <v>4</v>
      </c>
      <c r="G8" s="13">
        <f t="shared" si="0"/>
        <v>4</v>
      </c>
    </row>
    <row r="9" spans="1:21" x14ac:dyDescent="0.2">
      <c r="A9" s="10" t="s">
        <v>14</v>
      </c>
      <c r="B9" s="13" t="s">
        <v>103</v>
      </c>
      <c r="C9" s="13" t="s">
        <v>103</v>
      </c>
      <c r="D9" s="13" t="s">
        <v>103</v>
      </c>
      <c r="E9" s="13">
        <v>1</v>
      </c>
      <c r="F9" s="13">
        <v>3</v>
      </c>
      <c r="G9" s="13">
        <f t="shared" si="0"/>
        <v>3</v>
      </c>
    </row>
    <row r="10" spans="1:21" x14ac:dyDescent="0.2">
      <c r="A10" s="11" t="s">
        <v>15</v>
      </c>
      <c r="B10" s="13" t="s">
        <v>103</v>
      </c>
      <c r="C10" s="13" t="s">
        <v>103</v>
      </c>
      <c r="D10" s="13" t="s">
        <v>103</v>
      </c>
      <c r="E10" s="13">
        <v>1</v>
      </c>
      <c r="F10" s="13">
        <v>2</v>
      </c>
      <c r="G10" s="13">
        <f t="shared" si="0"/>
        <v>2</v>
      </c>
    </row>
    <row r="11" spans="1:21" x14ac:dyDescent="0.2">
      <c r="A11" s="10" t="s">
        <v>21</v>
      </c>
      <c r="B11" s="13" t="s">
        <v>103</v>
      </c>
      <c r="C11" s="13" t="s">
        <v>103</v>
      </c>
      <c r="D11" s="13" t="s">
        <v>103</v>
      </c>
      <c r="E11" s="13">
        <v>1</v>
      </c>
      <c r="F11" s="13">
        <v>2</v>
      </c>
      <c r="G11" s="13">
        <f t="shared" si="0"/>
        <v>2</v>
      </c>
    </row>
    <row r="12" spans="1:21" x14ac:dyDescent="0.2">
      <c r="A12" s="10" t="s">
        <v>16</v>
      </c>
      <c r="B12" s="13" t="s">
        <v>103</v>
      </c>
      <c r="C12" s="13" t="s">
        <v>103</v>
      </c>
      <c r="D12" s="13" t="s">
        <v>103</v>
      </c>
      <c r="E12" s="13">
        <v>1</v>
      </c>
      <c r="F12" s="13">
        <v>1</v>
      </c>
      <c r="G12" s="13">
        <f t="shared" si="0"/>
        <v>1</v>
      </c>
    </row>
    <row r="13" spans="1:21" x14ac:dyDescent="0.2">
      <c r="A13" s="11" t="s">
        <v>17</v>
      </c>
      <c r="B13" s="13" t="s">
        <v>103</v>
      </c>
      <c r="C13" s="13" t="s">
        <v>103</v>
      </c>
      <c r="D13" s="13" t="s">
        <v>103</v>
      </c>
      <c r="E13" s="13">
        <v>1</v>
      </c>
      <c r="F13" s="13">
        <v>2</v>
      </c>
      <c r="G13" s="13">
        <f t="shared" si="0"/>
        <v>2</v>
      </c>
    </row>
    <row r="14" spans="1:21" x14ac:dyDescent="0.2">
      <c r="A14" s="10" t="s">
        <v>18</v>
      </c>
      <c r="B14" s="13" t="s">
        <v>103</v>
      </c>
      <c r="C14" s="13" t="s">
        <v>103</v>
      </c>
      <c r="D14" s="13" t="s">
        <v>103</v>
      </c>
      <c r="E14" s="13">
        <v>1</v>
      </c>
      <c r="F14" s="13">
        <v>2</v>
      </c>
      <c r="G14" s="13">
        <f t="shared" si="0"/>
        <v>2</v>
      </c>
    </row>
    <row r="15" spans="1:21" x14ac:dyDescent="0.2">
      <c r="A15" s="10" t="s">
        <v>19</v>
      </c>
      <c r="B15" s="13" t="s">
        <v>103</v>
      </c>
      <c r="C15" s="13" t="s">
        <v>103</v>
      </c>
      <c r="D15" s="13" t="s">
        <v>103</v>
      </c>
      <c r="E15" s="13">
        <v>1</v>
      </c>
      <c r="F15" s="13">
        <v>2</v>
      </c>
      <c r="G15" s="13">
        <f t="shared" si="0"/>
        <v>2</v>
      </c>
    </row>
    <row r="16" spans="1:21" x14ac:dyDescent="0.2">
      <c r="A16" s="11" t="s">
        <v>20</v>
      </c>
      <c r="B16" s="13" t="s">
        <v>103</v>
      </c>
      <c r="C16" s="13" t="s">
        <v>103</v>
      </c>
      <c r="D16" s="13" t="s">
        <v>103</v>
      </c>
      <c r="E16" s="13">
        <v>1</v>
      </c>
      <c r="F16" s="13">
        <v>2</v>
      </c>
      <c r="G16" s="13">
        <f t="shared" si="0"/>
        <v>2</v>
      </c>
    </row>
    <row r="17" spans="1:7" ht="12" x14ac:dyDescent="0.2">
      <c r="A17" s="18" t="s">
        <v>9</v>
      </c>
      <c r="B17" s="20"/>
      <c r="C17" s="20"/>
      <c r="D17" s="20"/>
      <c r="E17" s="21"/>
      <c r="F17" s="21"/>
      <c r="G17" s="21"/>
    </row>
    <row r="18" spans="1:7" x14ac:dyDescent="0.2">
      <c r="A18" s="11" t="s">
        <v>44</v>
      </c>
      <c r="B18" s="13" t="s">
        <v>103</v>
      </c>
      <c r="C18" s="13" t="s">
        <v>103</v>
      </c>
      <c r="D18" s="13" t="s">
        <v>103</v>
      </c>
      <c r="E18" s="13">
        <v>2</v>
      </c>
      <c r="F18" s="13">
        <v>4</v>
      </c>
      <c r="G18" s="13">
        <f t="shared" si="0"/>
        <v>8</v>
      </c>
    </row>
    <row r="19" spans="1:7" ht="12" x14ac:dyDescent="0.2">
      <c r="A19" s="18" t="s">
        <v>10</v>
      </c>
      <c r="B19" s="20"/>
      <c r="C19" s="20"/>
      <c r="D19" s="20"/>
      <c r="E19" s="21"/>
      <c r="F19" s="21"/>
      <c r="G19" s="21"/>
    </row>
    <row r="20" spans="1:7" x14ac:dyDescent="0.2">
      <c r="A20" s="11" t="s">
        <v>22</v>
      </c>
      <c r="B20" s="13" t="s">
        <v>103</v>
      </c>
      <c r="C20" s="13" t="s">
        <v>103</v>
      </c>
      <c r="D20" s="13" t="s">
        <v>103</v>
      </c>
      <c r="E20" s="13">
        <v>2</v>
      </c>
      <c r="F20" s="13">
        <v>4</v>
      </c>
      <c r="G20" s="13">
        <f t="shared" si="0"/>
        <v>8</v>
      </c>
    </row>
    <row r="21" spans="1:7" ht="12" x14ac:dyDescent="0.2">
      <c r="A21" s="18" t="s">
        <v>11</v>
      </c>
      <c r="B21" s="20"/>
      <c r="C21" s="20"/>
      <c r="D21" s="20"/>
      <c r="E21" s="21"/>
      <c r="F21" s="21"/>
      <c r="G21" s="21"/>
    </row>
    <row r="22" spans="1:7" x14ac:dyDescent="0.2">
      <c r="A22" s="11" t="s">
        <v>23</v>
      </c>
      <c r="B22" s="13" t="s">
        <v>103</v>
      </c>
      <c r="C22" s="13" t="s">
        <v>103</v>
      </c>
      <c r="D22" s="13" t="s">
        <v>103</v>
      </c>
      <c r="E22" s="13">
        <v>1</v>
      </c>
      <c r="F22" s="13">
        <v>2</v>
      </c>
      <c r="G22" s="13">
        <f t="shared" si="0"/>
        <v>2</v>
      </c>
    </row>
    <row r="23" spans="1:7" ht="12.75" x14ac:dyDescent="0.2">
      <c r="A23" s="17" t="s">
        <v>7</v>
      </c>
    </row>
    <row r="24" spans="1:7" ht="12" x14ac:dyDescent="0.2">
      <c r="A24" s="18" t="s">
        <v>29</v>
      </c>
      <c r="B24" s="20"/>
      <c r="C24" s="20"/>
      <c r="D24" s="20"/>
      <c r="E24" s="21"/>
      <c r="F24" s="21"/>
      <c r="G24" s="21"/>
    </row>
    <row r="25" spans="1:7" ht="22.5" x14ac:dyDescent="0.2">
      <c r="A25" s="11" t="s">
        <v>41</v>
      </c>
      <c r="B25" s="13" t="s">
        <v>103</v>
      </c>
      <c r="C25" s="13" t="s">
        <v>103</v>
      </c>
      <c r="D25" s="13" t="s">
        <v>103</v>
      </c>
      <c r="E25" s="13">
        <v>2</v>
      </c>
      <c r="F25" s="13">
        <v>4</v>
      </c>
      <c r="G25" s="13">
        <f t="shared" ref="G25:G31" si="1">E25*F25</f>
        <v>8</v>
      </c>
    </row>
    <row r="26" spans="1:7" x14ac:dyDescent="0.2">
      <c r="A26" s="11" t="s">
        <v>32</v>
      </c>
      <c r="B26" s="13" t="s">
        <v>103</v>
      </c>
      <c r="C26" s="13" t="s">
        <v>103</v>
      </c>
      <c r="D26" s="13" t="s">
        <v>103</v>
      </c>
      <c r="E26" s="13">
        <v>3</v>
      </c>
      <c r="F26" s="13">
        <v>4</v>
      </c>
      <c r="G26" s="13">
        <f t="shared" si="1"/>
        <v>12</v>
      </c>
    </row>
    <row r="27" spans="1:7" x14ac:dyDescent="0.2">
      <c r="A27" s="11" t="s">
        <v>33</v>
      </c>
      <c r="B27" s="13" t="s">
        <v>103</v>
      </c>
      <c r="C27" s="13" t="s">
        <v>103</v>
      </c>
      <c r="D27" s="13" t="s">
        <v>103</v>
      </c>
      <c r="E27" s="13">
        <v>6</v>
      </c>
      <c r="F27" s="13">
        <v>4</v>
      </c>
      <c r="G27" s="13">
        <f t="shared" si="1"/>
        <v>24</v>
      </c>
    </row>
    <row r="28" spans="1:7" ht="12" x14ac:dyDescent="0.2">
      <c r="A28" s="18" t="s">
        <v>24</v>
      </c>
      <c r="B28" s="20"/>
      <c r="C28" s="20"/>
      <c r="D28" s="20"/>
      <c r="E28" s="21">
        <v>2</v>
      </c>
      <c r="F28" s="21">
        <v>4</v>
      </c>
      <c r="G28" s="21">
        <f t="shared" si="1"/>
        <v>8</v>
      </c>
    </row>
    <row r="29" spans="1:7" x14ac:dyDescent="0.2">
      <c r="A29" s="11" t="s">
        <v>34</v>
      </c>
      <c r="B29" s="13" t="s">
        <v>103</v>
      </c>
      <c r="C29" s="13" t="s">
        <v>103</v>
      </c>
      <c r="D29" s="13" t="s">
        <v>103</v>
      </c>
      <c r="E29" s="13">
        <v>1</v>
      </c>
      <c r="F29" s="13">
        <v>4</v>
      </c>
      <c r="G29" s="13">
        <f t="shared" si="1"/>
        <v>4</v>
      </c>
    </row>
    <row r="30" spans="1:7" x14ac:dyDescent="0.2">
      <c r="A30" s="11" t="s">
        <v>35</v>
      </c>
      <c r="B30" s="13" t="s">
        <v>103</v>
      </c>
      <c r="C30" s="13" t="s">
        <v>103</v>
      </c>
      <c r="D30" s="13" t="s">
        <v>103</v>
      </c>
      <c r="E30" s="13">
        <v>1</v>
      </c>
      <c r="F30" s="13">
        <v>4</v>
      </c>
      <c r="G30" s="13">
        <f t="shared" si="1"/>
        <v>4</v>
      </c>
    </row>
    <row r="31" spans="1:7" ht="12" x14ac:dyDescent="0.2">
      <c r="A31" s="18" t="s">
        <v>25</v>
      </c>
      <c r="B31" s="20"/>
      <c r="C31" s="20"/>
      <c r="D31" s="20"/>
      <c r="E31" s="21">
        <v>2</v>
      </c>
      <c r="F31" s="21">
        <v>4</v>
      </c>
      <c r="G31" s="21">
        <f t="shared" si="1"/>
        <v>8</v>
      </c>
    </row>
    <row r="32" spans="1:7" x14ac:dyDescent="0.2">
      <c r="A32" s="11" t="s">
        <v>36</v>
      </c>
      <c r="B32" s="13" t="s">
        <v>103</v>
      </c>
      <c r="C32" s="13" t="s">
        <v>103</v>
      </c>
      <c r="D32" s="13" t="s">
        <v>103</v>
      </c>
      <c r="E32" s="13">
        <v>1</v>
      </c>
      <c r="F32" s="13">
        <v>4</v>
      </c>
      <c r="G32" s="13">
        <f t="shared" ref="G32:G55" si="2">E32*F32</f>
        <v>4</v>
      </c>
    </row>
    <row r="33" spans="1:7" x14ac:dyDescent="0.2">
      <c r="A33" s="11" t="s">
        <v>37</v>
      </c>
      <c r="B33" s="13" t="s">
        <v>103</v>
      </c>
      <c r="C33" s="13" t="s">
        <v>103</v>
      </c>
      <c r="D33" s="13" t="s">
        <v>103</v>
      </c>
      <c r="E33" s="13">
        <v>1</v>
      </c>
      <c r="F33" s="13">
        <v>4</v>
      </c>
      <c r="G33" s="13">
        <f t="shared" si="2"/>
        <v>4</v>
      </c>
    </row>
    <row r="34" spans="1:7" ht="12" x14ac:dyDescent="0.2">
      <c r="A34" s="18" t="s">
        <v>26</v>
      </c>
      <c r="B34" s="20"/>
      <c r="C34" s="20"/>
      <c r="D34" s="20"/>
      <c r="E34" s="21">
        <v>4</v>
      </c>
      <c r="F34" s="21">
        <v>4</v>
      </c>
      <c r="G34" s="21">
        <f t="shared" si="2"/>
        <v>16</v>
      </c>
    </row>
    <row r="35" spans="1:7" x14ac:dyDescent="0.2">
      <c r="A35" s="11" t="s">
        <v>27</v>
      </c>
      <c r="B35" s="13" t="s">
        <v>103</v>
      </c>
      <c r="C35" s="13" t="s">
        <v>103</v>
      </c>
      <c r="D35" s="13" t="s">
        <v>103</v>
      </c>
      <c r="E35" s="13">
        <v>1</v>
      </c>
      <c r="F35" s="13">
        <v>6</v>
      </c>
      <c r="G35" s="13">
        <f t="shared" si="2"/>
        <v>6</v>
      </c>
    </row>
    <row r="36" spans="1:7" x14ac:dyDescent="0.2">
      <c r="A36" s="11" t="s">
        <v>38</v>
      </c>
      <c r="B36" s="13" t="s">
        <v>103</v>
      </c>
      <c r="C36" s="13" t="s">
        <v>103</v>
      </c>
      <c r="D36" s="13" t="s">
        <v>103</v>
      </c>
      <c r="E36" s="13">
        <v>1</v>
      </c>
      <c r="F36" s="13">
        <v>1</v>
      </c>
      <c r="G36" s="13">
        <f t="shared" si="2"/>
        <v>1</v>
      </c>
    </row>
    <row r="37" spans="1:7" x14ac:dyDescent="0.2">
      <c r="A37" s="11" t="s">
        <v>39</v>
      </c>
      <c r="B37" s="13" t="s">
        <v>103</v>
      </c>
      <c r="C37" s="13" t="s">
        <v>103</v>
      </c>
      <c r="D37" s="13" t="s">
        <v>103</v>
      </c>
      <c r="E37" s="13">
        <v>1</v>
      </c>
      <c r="F37" s="13">
        <v>2</v>
      </c>
      <c r="G37" s="13">
        <f t="shared" si="2"/>
        <v>2</v>
      </c>
    </row>
    <row r="38" spans="1:7" x14ac:dyDescent="0.2">
      <c r="A38" s="11" t="s">
        <v>28</v>
      </c>
      <c r="B38" s="13" t="s">
        <v>103</v>
      </c>
      <c r="C38" s="13" t="s">
        <v>103</v>
      </c>
      <c r="D38" s="13" t="s">
        <v>103</v>
      </c>
      <c r="E38" s="13">
        <v>1</v>
      </c>
      <c r="F38" s="13">
        <v>3</v>
      </c>
      <c r="G38" s="13">
        <f t="shared" si="2"/>
        <v>3</v>
      </c>
    </row>
    <row r="39" spans="1:7" x14ac:dyDescent="0.2">
      <c r="A39" s="11" t="s">
        <v>40</v>
      </c>
      <c r="B39" s="13" t="s">
        <v>103</v>
      </c>
      <c r="C39" s="13" t="s">
        <v>103</v>
      </c>
      <c r="D39" s="13" t="s">
        <v>103</v>
      </c>
      <c r="E39" s="13">
        <v>1</v>
      </c>
      <c r="F39" s="13">
        <v>4</v>
      </c>
      <c r="G39" s="13">
        <f t="shared" si="2"/>
        <v>4</v>
      </c>
    </row>
    <row r="40" spans="1:7" ht="12" x14ac:dyDescent="0.2">
      <c r="A40" s="18" t="s">
        <v>31</v>
      </c>
      <c r="B40" s="20"/>
      <c r="C40" s="20"/>
      <c r="D40" s="20"/>
      <c r="E40" s="21">
        <v>4</v>
      </c>
      <c r="F40" s="21">
        <v>3</v>
      </c>
      <c r="G40" s="21">
        <f t="shared" si="2"/>
        <v>12</v>
      </c>
    </row>
    <row r="41" spans="1:7" x14ac:dyDescent="0.2">
      <c r="A41" s="11" t="s">
        <v>45</v>
      </c>
      <c r="B41" s="13" t="s">
        <v>103</v>
      </c>
      <c r="C41" s="13" t="s">
        <v>103</v>
      </c>
      <c r="D41" s="13" t="s">
        <v>103</v>
      </c>
      <c r="E41" s="13">
        <v>2</v>
      </c>
      <c r="F41" s="13">
        <v>3</v>
      </c>
      <c r="G41" s="13">
        <f t="shared" si="2"/>
        <v>6</v>
      </c>
    </row>
    <row r="42" spans="1:7" x14ac:dyDescent="0.2">
      <c r="A42" s="11" t="s">
        <v>42</v>
      </c>
      <c r="B42" s="13" t="s">
        <v>103</v>
      </c>
      <c r="C42" s="13" t="s">
        <v>103</v>
      </c>
      <c r="D42" s="13" t="s">
        <v>103</v>
      </c>
      <c r="E42" s="13">
        <v>2</v>
      </c>
      <c r="F42" s="13">
        <v>3</v>
      </c>
      <c r="G42" s="13">
        <f t="shared" si="2"/>
        <v>6</v>
      </c>
    </row>
    <row r="43" spans="1:7" ht="12.75" x14ac:dyDescent="0.2">
      <c r="A43" s="17" t="s">
        <v>119</v>
      </c>
    </row>
    <row r="44" spans="1:7" ht="12.75" customHeight="1" x14ac:dyDescent="0.2">
      <c r="A44" s="11" t="s">
        <v>121</v>
      </c>
      <c r="B44" s="13" t="s">
        <v>103</v>
      </c>
      <c r="C44" s="13" t="s">
        <v>103</v>
      </c>
      <c r="D44" s="13" t="s">
        <v>103</v>
      </c>
      <c r="E44" s="13">
        <v>10</v>
      </c>
      <c r="F44" s="13">
        <v>1</v>
      </c>
      <c r="G44" s="13">
        <f t="shared" si="2"/>
        <v>10</v>
      </c>
    </row>
    <row r="45" spans="1:7" ht="24" customHeight="1" x14ac:dyDescent="0.2">
      <c r="A45" s="11" t="s">
        <v>110</v>
      </c>
      <c r="B45" s="13" t="s">
        <v>103</v>
      </c>
      <c r="C45" s="13" t="s">
        <v>103</v>
      </c>
      <c r="D45" s="13" t="s">
        <v>103</v>
      </c>
      <c r="E45" s="13">
        <v>10</v>
      </c>
      <c r="F45" s="13">
        <v>1</v>
      </c>
      <c r="G45" s="13">
        <f t="shared" si="2"/>
        <v>10</v>
      </c>
    </row>
    <row r="46" spans="1:7" ht="12.75" x14ac:dyDescent="0.2">
      <c r="A46" s="17" t="s">
        <v>4</v>
      </c>
    </row>
    <row r="47" spans="1:7" x14ac:dyDescent="0.2">
      <c r="A47" s="11" t="s">
        <v>46</v>
      </c>
      <c r="B47" s="13" t="s">
        <v>103</v>
      </c>
      <c r="C47" s="13" t="s">
        <v>103</v>
      </c>
      <c r="D47" s="13" t="s">
        <v>103</v>
      </c>
      <c r="E47" s="13">
        <v>4</v>
      </c>
      <c r="F47" s="13">
        <v>4</v>
      </c>
      <c r="G47" s="13">
        <f t="shared" si="2"/>
        <v>16</v>
      </c>
    </row>
    <row r="48" spans="1:7" x14ac:dyDescent="0.2">
      <c r="A48" s="11" t="s">
        <v>47</v>
      </c>
      <c r="B48" s="13" t="s">
        <v>103</v>
      </c>
      <c r="C48" s="13" t="s">
        <v>103</v>
      </c>
      <c r="D48" s="13" t="s">
        <v>103</v>
      </c>
      <c r="E48" s="13">
        <v>4</v>
      </c>
      <c r="F48" s="13">
        <v>4</v>
      </c>
      <c r="G48" s="13">
        <f t="shared" si="2"/>
        <v>16</v>
      </c>
    </row>
    <row r="49" spans="1:7" x14ac:dyDescent="0.2">
      <c r="A49" s="11" t="s">
        <v>48</v>
      </c>
      <c r="B49" s="13" t="s">
        <v>103</v>
      </c>
      <c r="C49" s="13" t="s">
        <v>103</v>
      </c>
      <c r="D49" s="13" t="s">
        <v>103</v>
      </c>
      <c r="E49" s="13">
        <v>4</v>
      </c>
      <c r="F49" s="13">
        <v>4</v>
      </c>
      <c r="G49" s="13">
        <f t="shared" si="2"/>
        <v>16</v>
      </c>
    </row>
    <row r="50" spans="1:7" x14ac:dyDescent="0.2">
      <c r="A50" s="11" t="s">
        <v>52</v>
      </c>
      <c r="B50" s="13" t="s">
        <v>103</v>
      </c>
      <c r="C50" s="13" t="s">
        <v>103</v>
      </c>
      <c r="D50" s="13" t="s">
        <v>103</v>
      </c>
      <c r="E50" s="13">
        <v>1</v>
      </c>
      <c r="F50" s="13">
        <v>2</v>
      </c>
      <c r="G50" s="13">
        <f t="shared" si="2"/>
        <v>2</v>
      </c>
    </row>
    <row r="51" spans="1:7" ht="12.75" x14ac:dyDescent="0.2">
      <c r="A51" s="17" t="s">
        <v>5</v>
      </c>
    </row>
    <row r="52" spans="1:7" x14ac:dyDescent="0.2">
      <c r="A52" s="11" t="s">
        <v>49</v>
      </c>
      <c r="B52" s="13" t="s">
        <v>103</v>
      </c>
      <c r="C52" s="13" t="s">
        <v>103</v>
      </c>
      <c r="D52" s="13" t="s">
        <v>103</v>
      </c>
      <c r="E52" s="13">
        <v>3</v>
      </c>
      <c r="F52" s="13">
        <v>4</v>
      </c>
      <c r="G52" s="13">
        <f t="shared" si="2"/>
        <v>12</v>
      </c>
    </row>
    <row r="53" spans="1:7" x14ac:dyDescent="0.2">
      <c r="A53" s="11" t="s">
        <v>50</v>
      </c>
      <c r="B53" s="13" t="s">
        <v>103</v>
      </c>
      <c r="C53" s="13" t="s">
        <v>103</v>
      </c>
      <c r="D53" s="13" t="s">
        <v>103</v>
      </c>
      <c r="E53" s="13">
        <v>3</v>
      </c>
      <c r="F53" s="13">
        <v>4</v>
      </c>
      <c r="G53" s="13">
        <f t="shared" si="2"/>
        <v>12</v>
      </c>
    </row>
    <row r="54" spans="1:7" x14ac:dyDescent="0.2">
      <c r="A54" s="11" t="s">
        <v>51</v>
      </c>
      <c r="B54" s="13" t="s">
        <v>103</v>
      </c>
      <c r="C54" s="13" t="s">
        <v>103</v>
      </c>
      <c r="D54" s="13" t="s">
        <v>103</v>
      </c>
      <c r="E54" s="13">
        <v>4</v>
      </c>
      <c r="F54" s="13">
        <v>4</v>
      </c>
      <c r="G54" s="13">
        <f t="shared" si="2"/>
        <v>16</v>
      </c>
    </row>
    <row r="55" spans="1:7" x14ac:dyDescent="0.2">
      <c r="G55" s="13"/>
    </row>
  </sheetData>
  <mergeCells count="8">
    <mergeCell ref="A1:A2"/>
    <mergeCell ref="F1:F2"/>
    <mergeCell ref="E1:E2"/>
    <mergeCell ref="G1:G2"/>
    <mergeCell ref="H1:U1"/>
    <mergeCell ref="B1:B2"/>
    <mergeCell ref="C1:C2"/>
    <mergeCell ref="D1:D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Weekly Plan</vt:lpstr>
      <vt:lpstr>Knowledge Acquisition Details</vt:lpstr>
    </vt:vector>
  </TitlesOfParts>
  <Company>Barclays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Pallab Mukherjee</dc:creator>
  <cp:lastModifiedBy>Windows User</cp:lastModifiedBy>
  <cp:lastPrinted>2008-08-08T14:10:15Z</cp:lastPrinted>
  <dcterms:created xsi:type="dcterms:W3CDTF">2008-08-08T07:49:58Z</dcterms:created>
  <dcterms:modified xsi:type="dcterms:W3CDTF">2020-03-25T14:59:38Z</dcterms:modified>
</cp:coreProperties>
</file>