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github\big_data_book\"/>
    </mc:Choice>
  </mc:AlternateContent>
  <bookViews>
    <workbookView xWindow="2835" yWindow="0" windowWidth="20505" windowHeight="12690"/>
  </bookViews>
  <sheets>
    <sheet name="cf-chapter-example" sheetId="1" r:id="rId1"/>
  </sheets>
  <calcPr calcId="162913"/>
</workbook>
</file>

<file path=xl/calcChain.xml><?xml version="1.0" encoding="utf-8"?>
<calcChain xmlns="http://schemas.openxmlformats.org/spreadsheetml/2006/main">
  <c r="J21" i="1" l="1"/>
  <c r="I13" i="1"/>
  <c r="I14" i="1"/>
  <c r="J22" i="1"/>
  <c r="J23" i="1"/>
  <c r="J20" i="1"/>
  <c r="K21" i="1"/>
  <c r="K22" i="1"/>
  <c r="K23" i="1"/>
  <c r="K20" i="1"/>
  <c r="Q3" i="1" l="1"/>
  <c r="E13" i="1" s="1"/>
  <c r="Q4" i="1"/>
  <c r="D14" i="1" s="1"/>
  <c r="Q5" i="1"/>
  <c r="D15" i="1" s="1"/>
  <c r="Q2" i="1"/>
  <c r="E12" i="1" s="1"/>
  <c r="D12" i="1" l="1"/>
  <c r="H14" i="1"/>
  <c r="H12" i="1"/>
  <c r="G14" i="1"/>
  <c r="F12" i="1"/>
  <c r="F14" i="1"/>
  <c r="H15" i="1"/>
  <c r="H13" i="1"/>
  <c r="G15" i="1"/>
  <c r="G13" i="1"/>
  <c r="E15" i="1"/>
  <c r="I15" i="1" s="1"/>
  <c r="F13" i="1"/>
  <c r="I12" i="1" l="1"/>
</calcChain>
</file>

<file path=xl/sharedStrings.xml><?xml version="1.0" encoding="utf-8"?>
<sst xmlns="http://schemas.openxmlformats.org/spreadsheetml/2006/main" count="45" uniqueCount="14">
  <si>
    <t>P1</t>
  </si>
  <si>
    <t>P2</t>
  </si>
  <si>
    <t>P3</t>
  </si>
  <si>
    <t>P4</t>
  </si>
  <si>
    <t>P5</t>
  </si>
  <si>
    <t>U1</t>
  </si>
  <si>
    <t>U2</t>
  </si>
  <si>
    <t>U3</t>
  </si>
  <si>
    <t>U4</t>
  </si>
  <si>
    <t>Weights</t>
  </si>
  <si>
    <t>Average</t>
  </si>
  <si>
    <t>Pearson Correlation</t>
  </si>
  <si>
    <t>Cosine similarity</t>
  </si>
  <si>
    <t>||Ui||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</si>
</sst>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3"/>
  <sheetViews>
    <sheetView tabSelected="1" workbookViewId="0">
      <selection activeCell="E27" sqref="E27"/>
    </sheetView>
  </sheetViews>
  <sheetFormatPr defaultRowHeight="15" x14ac:dyDescent="0.25"/>
  <cols>
    <col min="1" max="2" width="2.42578125" customWidth="1"/>
  </cols>
  <sheetData>
    <row r="1" spans="3:18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9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10</v>
      </c>
      <c r="R1" t="s">
        <v>9</v>
      </c>
    </row>
    <row r="2" spans="3:18" x14ac:dyDescent="0.25">
      <c r="C2" t="s">
        <v>5</v>
      </c>
      <c r="D2">
        <v>3</v>
      </c>
      <c r="E2">
        <v>5</v>
      </c>
      <c r="F2">
        <v>4</v>
      </c>
      <c r="H2">
        <v>1</v>
      </c>
      <c r="I2">
        <v>0.28000000000000003</v>
      </c>
      <c r="K2" t="s">
        <v>5</v>
      </c>
      <c r="L2">
        <v>3</v>
      </c>
      <c r="M2">
        <v>5</v>
      </c>
      <c r="N2">
        <v>4</v>
      </c>
      <c r="P2">
        <v>1</v>
      </c>
      <c r="Q2">
        <f>AVERAGE(L2:P2)</f>
        <v>3.25</v>
      </c>
      <c r="R2">
        <v>0.28000000000000003</v>
      </c>
    </row>
    <row r="3" spans="3:18" x14ac:dyDescent="0.25">
      <c r="C3" t="s">
        <v>6</v>
      </c>
      <c r="E3">
        <v>2</v>
      </c>
      <c r="F3">
        <v>5</v>
      </c>
      <c r="G3">
        <v>1</v>
      </c>
      <c r="H3">
        <v>2</v>
      </c>
      <c r="K3" t="s">
        <v>6</v>
      </c>
      <c r="M3">
        <v>2</v>
      </c>
      <c r="N3">
        <v>5</v>
      </c>
      <c r="O3">
        <v>1</v>
      </c>
      <c r="P3">
        <v>2</v>
      </c>
      <c r="Q3">
        <f t="shared" ref="Q3:Q5" si="0">AVERAGE(L3:P3)</f>
        <v>2.5</v>
      </c>
    </row>
    <row r="4" spans="3:18" x14ac:dyDescent="0.25">
      <c r="C4" t="s">
        <v>7</v>
      </c>
      <c r="D4">
        <v>4</v>
      </c>
      <c r="F4">
        <v>4</v>
      </c>
      <c r="G4">
        <v>1</v>
      </c>
      <c r="H4">
        <v>3</v>
      </c>
      <c r="I4">
        <v>0.89</v>
      </c>
      <c r="K4" t="s">
        <v>7</v>
      </c>
      <c r="L4">
        <v>4</v>
      </c>
      <c r="N4">
        <v>4</v>
      </c>
      <c r="O4">
        <v>1</v>
      </c>
      <c r="P4">
        <v>3</v>
      </c>
      <c r="Q4">
        <f t="shared" si="0"/>
        <v>3</v>
      </c>
      <c r="R4">
        <v>0.89</v>
      </c>
    </row>
    <row r="5" spans="3:18" x14ac:dyDescent="0.25">
      <c r="C5" t="s">
        <v>8</v>
      </c>
      <c r="D5">
        <v>2</v>
      </c>
      <c r="E5">
        <v>5</v>
      </c>
      <c r="G5">
        <v>3</v>
      </c>
      <c r="H5">
        <v>3</v>
      </c>
      <c r="I5">
        <v>0.5</v>
      </c>
      <c r="K5" t="s">
        <v>8</v>
      </c>
      <c r="L5">
        <v>2</v>
      </c>
      <c r="M5">
        <v>5</v>
      </c>
      <c r="O5">
        <v>3</v>
      </c>
      <c r="P5">
        <v>3</v>
      </c>
      <c r="Q5">
        <f t="shared" si="0"/>
        <v>3.25</v>
      </c>
      <c r="R5">
        <v>0.5</v>
      </c>
    </row>
    <row r="10" spans="3:18" x14ac:dyDescent="0.25">
      <c r="I10" t="s">
        <v>11</v>
      </c>
    </row>
    <row r="11" spans="3:18" x14ac:dyDescent="0.25">
      <c r="D11" t="s">
        <v>0</v>
      </c>
      <c r="E11" t="s">
        <v>1</v>
      </c>
      <c r="F11" t="s">
        <v>2</v>
      </c>
      <c r="G11" t="s">
        <v>3</v>
      </c>
      <c r="H11" t="s">
        <v>4</v>
      </c>
      <c r="I11" t="s">
        <v>9</v>
      </c>
    </row>
    <row r="12" spans="3:18" x14ac:dyDescent="0.25">
      <c r="C12" t="s">
        <v>5</v>
      </c>
      <c r="D12">
        <f>D2-$Q2</f>
        <v>-0.25</v>
      </c>
      <c r="E12">
        <f t="shared" ref="E12:H12" si="1">E2-$Q2</f>
        <v>1.75</v>
      </c>
      <c r="F12">
        <f t="shared" si="1"/>
        <v>0.75</v>
      </c>
      <c r="H12">
        <f t="shared" si="1"/>
        <v>-2.25</v>
      </c>
      <c r="I12" s="1">
        <f>PEARSON(D12:H12,D$13:H$13)</f>
        <v>0.27735009811261452</v>
      </c>
    </row>
    <row r="13" spans="3:18" x14ac:dyDescent="0.25">
      <c r="C13" t="s">
        <v>6</v>
      </c>
      <c r="E13">
        <f t="shared" ref="E13:H13" si="2">E3-$Q3</f>
        <v>-0.5</v>
      </c>
      <c r="F13">
        <f t="shared" si="2"/>
        <v>2.5</v>
      </c>
      <c r="G13">
        <f t="shared" si="2"/>
        <v>-1.5</v>
      </c>
      <c r="H13">
        <f t="shared" si="2"/>
        <v>-0.5</v>
      </c>
      <c r="I13" s="1">
        <f t="shared" ref="I13:I14" si="3">PEARSON(D13:H13,D$13:H$13)</f>
        <v>1</v>
      </c>
    </row>
    <row r="14" spans="3:18" x14ac:dyDescent="0.25">
      <c r="C14" t="s">
        <v>7</v>
      </c>
      <c r="D14">
        <f t="shared" ref="D14:H14" si="4">D4-$Q4</f>
        <v>1</v>
      </c>
      <c r="F14">
        <f t="shared" si="4"/>
        <v>1</v>
      </c>
      <c r="G14">
        <f t="shared" si="4"/>
        <v>-2</v>
      </c>
      <c r="H14">
        <f t="shared" si="4"/>
        <v>0</v>
      </c>
      <c r="I14" s="1">
        <f t="shared" si="3"/>
        <v>0.89104211121363075</v>
      </c>
    </row>
    <row r="15" spans="3:18" x14ac:dyDescent="0.25">
      <c r="C15" t="s">
        <v>8</v>
      </c>
      <c r="D15">
        <f t="shared" ref="D15:H15" si="5">D5-$Q5</f>
        <v>-1.25</v>
      </c>
      <c r="E15">
        <f t="shared" si="5"/>
        <v>1.75</v>
      </c>
      <c r="G15">
        <f t="shared" si="5"/>
        <v>-0.25</v>
      </c>
      <c r="H15">
        <f t="shared" si="5"/>
        <v>-0.25</v>
      </c>
      <c r="I15" s="1">
        <f t="shared" ref="I14:I15" si="6">PEARSON(D15:H15,D$13:H$13)</f>
        <v>0.50000000000000011</v>
      </c>
    </row>
    <row r="18" spans="3:11" x14ac:dyDescent="0.25">
      <c r="J18" t="s">
        <v>12</v>
      </c>
    </row>
    <row r="19" spans="3:11" x14ac:dyDescent="0.25">
      <c r="D19" t="s">
        <v>0</v>
      </c>
      <c r="E19" t="s">
        <v>1</v>
      </c>
      <c r="F19" t="s">
        <v>2</v>
      </c>
      <c r="G19" t="s">
        <v>3</v>
      </c>
      <c r="H19" t="s">
        <v>4</v>
      </c>
      <c r="I19" t="s">
        <v>10</v>
      </c>
      <c r="J19" t="s">
        <v>9</v>
      </c>
      <c r="K19" t="s">
        <v>13</v>
      </c>
    </row>
    <row r="20" spans="3:11" x14ac:dyDescent="0.25">
      <c r="C20" t="s">
        <v>5</v>
      </c>
      <c r="D20">
        <v>-0.25</v>
      </c>
      <c r="E20">
        <v>1.75</v>
      </c>
      <c r="F20">
        <v>0.75</v>
      </c>
      <c r="G20">
        <v>0</v>
      </c>
      <c r="H20">
        <v>-2.25</v>
      </c>
      <c r="I20">
        <v>3.25</v>
      </c>
      <c r="J20" s="1">
        <f>SUMPRODUCT(D20:H20,D$21:H$21)/SQRT(K20*K$21)</f>
        <v>0.23946037217307969</v>
      </c>
      <c r="K20">
        <f>SUMSQ(D20:H20)</f>
        <v>8.75</v>
      </c>
    </row>
    <row r="21" spans="3:11" x14ac:dyDescent="0.25">
      <c r="C21" t="s">
        <v>6</v>
      </c>
      <c r="D21">
        <v>0</v>
      </c>
      <c r="E21">
        <v>-0.5</v>
      </c>
      <c r="F21">
        <v>2.5</v>
      </c>
      <c r="G21">
        <v>-1.5</v>
      </c>
      <c r="H21">
        <v>-0.5</v>
      </c>
      <c r="I21">
        <v>2.5</v>
      </c>
      <c r="J21" s="1">
        <f>SUMPRODUCT(D21:H21,D$21:H$21)/SQRT(K21*K$21)</f>
        <v>1</v>
      </c>
      <c r="K21">
        <f>SUMSQ(D21:H21)</f>
        <v>9</v>
      </c>
    </row>
    <row r="22" spans="3:11" x14ac:dyDescent="0.25">
      <c r="C22" t="s">
        <v>7</v>
      </c>
      <c r="D22">
        <v>1</v>
      </c>
      <c r="E22">
        <v>0</v>
      </c>
      <c r="F22">
        <v>1</v>
      </c>
      <c r="G22">
        <v>-2</v>
      </c>
      <c r="H22">
        <v>0</v>
      </c>
      <c r="I22">
        <v>3</v>
      </c>
      <c r="J22" s="1">
        <f>SUMPRODUCT(D22:H22,D$21:H$21)/SQRT(K22*K$21)</f>
        <v>0.74845519918374881</v>
      </c>
      <c r="K22">
        <f>SUMSQ(D22:H22)</f>
        <v>6</v>
      </c>
    </row>
    <row r="23" spans="3:11" x14ac:dyDescent="0.25">
      <c r="C23" t="s">
        <v>8</v>
      </c>
      <c r="D23">
        <v>-1.25</v>
      </c>
      <c r="E23">
        <v>1.75</v>
      </c>
      <c r="F23">
        <v>0</v>
      </c>
      <c r="G23">
        <v>-0.25</v>
      </c>
      <c r="H23">
        <v>-0.25</v>
      </c>
      <c r="I23">
        <v>3.25</v>
      </c>
      <c r="J23" s="1">
        <f>SUMPRODUCT(D23:H23,D$21:H$21)/SQRT(K23*K$21)</f>
        <v>-5.7353933467640443E-2</v>
      </c>
      <c r="K23">
        <f>SUMSQ(D23:H23)</f>
        <v>4.75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cf-chapter-example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Shankar</dc:creator>
  <cp:lastModifiedBy>Ramesh Shankar</cp:lastModifiedBy>
  <dcterms:created xsi:type="dcterms:W3CDTF">2020-10-09T20:02:11Z</dcterms:created>
  <dcterms:modified xsi:type="dcterms:W3CDTF">2020-10-09T20:43:06Z</dcterms:modified>
</cp:coreProperties>
</file>