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gon_Viscosity\"/>
    </mc:Choice>
  </mc:AlternateContent>
  <xr:revisionPtr revIDLastSave="0" documentId="10_ncr:100000_{716B9902-6108-400D-823C-6974A5419504}" xr6:coauthVersionLast="31" xr6:coauthVersionMax="31" xr10:uidLastSave="{00000000-0000-0000-0000-000000000000}"/>
  <bookViews>
    <workbookView xWindow="0" yWindow="0" windowWidth="25200" windowHeight="12360" xr2:uid="{1B2606A8-5DE2-40FF-9596-F3394129EDA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" i="1"/>
  <c r="G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<sst xmlns="http://schemas.openxmlformats.org/spreadsheetml/2006/main" count="15" uniqueCount="14">
  <si>
    <t>rho*</t>
  </si>
  <si>
    <t>T*</t>
  </si>
  <si>
    <t>sigma</t>
  </si>
  <si>
    <t>epsilon</t>
  </si>
  <si>
    <t>nm</t>
  </si>
  <si>
    <t>K</t>
  </si>
  <si>
    <t>rho (1/nm3)</t>
  </si>
  <si>
    <t>N</t>
  </si>
  <si>
    <t>V (nm3/molecule)</t>
  </si>
  <si>
    <t>V (nm3/N)</t>
  </si>
  <si>
    <t>L (nm)</t>
  </si>
  <si>
    <t>T (K)</t>
  </si>
  <si>
    <t>rcut</t>
  </si>
  <si>
    <t>rcut/sigma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</si>
</sst>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BDB2A-34C6-4FDA-9C8A-2A2AC24EC35E}">
  <dimension ref="A1:O19"/>
  <sheetViews>
    <sheetView tabSelected="1" workbookViewId="0">
      <selection activeCell="N6" sqref="N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11</v>
      </c>
      <c r="D1" t="s">
        <v>6</v>
      </c>
      <c r="E1" t="s">
        <v>8</v>
      </c>
      <c r="F1" t="s">
        <v>9</v>
      </c>
      <c r="G1" t="s">
        <v>10</v>
      </c>
      <c r="M1" t="s">
        <v>2</v>
      </c>
      <c r="N1">
        <v>0.33550000000000002</v>
      </c>
      <c r="O1" t="s">
        <v>4</v>
      </c>
    </row>
    <row r="2" spans="1:15" x14ac:dyDescent="0.25">
      <c r="A2">
        <v>0.05</v>
      </c>
      <c r="B2">
        <v>1</v>
      </c>
      <c r="C2">
        <f>B2*$N$2</f>
        <v>143.5</v>
      </c>
      <c r="D2">
        <f>A2/($N$1^3)</f>
        <v>1.3240135533839001</v>
      </c>
      <c r="E2">
        <f>1/D2</f>
        <v>0.75527927750000012</v>
      </c>
      <c r="F2">
        <f>E2*$N$3</f>
        <v>1208.4468440000003</v>
      </c>
      <c r="G2">
        <f>F2^(1/3)</f>
        <v>10.651461058706619</v>
      </c>
      <c r="M2" t="s">
        <v>3</v>
      </c>
      <c r="N2">
        <v>143.5</v>
      </c>
      <c r="O2" t="s">
        <v>5</v>
      </c>
    </row>
    <row r="3" spans="1:15" x14ac:dyDescent="0.25">
      <c r="A3">
        <v>0.1</v>
      </c>
      <c r="B3">
        <v>1</v>
      </c>
      <c r="C3">
        <f t="shared" ref="C3:C19" si="0">B3*$N$2</f>
        <v>143.5</v>
      </c>
      <c r="D3">
        <f t="shared" ref="D3:D19" si="1">A3/($N$1^3)</f>
        <v>2.6480271067678003</v>
      </c>
      <c r="E3">
        <f t="shared" ref="E3:E19" si="2">1/D3</f>
        <v>0.37763963875000006</v>
      </c>
      <c r="F3">
        <f t="shared" ref="F3:F19" si="3">E3*$N$3</f>
        <v>604.22342200000014</v>
      </c>
      <c r="G3">
        <f t="shared" ref="G3:G19" si="4">F3^(1/3)</f>
        <v>8.4540702447945986</v>
      </c>
      <c r="M3" t="s">
        <v>7</v>
      </c>
      <c r="N3">
        <v>1600</v>
      </c>
    </row>
    <row r="4" spans="1:15" x14ac:dyDescent="0.25">
      <c r="A4">
        <v>0.15</v>
      </c>
      <c r="B4">
        <v>1</v>
      </c>
      <c r="C4">
        <f t="shared" si="0"/>
        <v>143.5</v>
      </c>
      <c r="D4">
        <f t="shared" si="1"/>
        <v>3.9720406601517002</v>
      </c>
      <c r="E4">
        <f t="shared" si="2"/>
        <v>0.25175975916666676</v>
      </c>
      <c r="F4">
        <f t="shared" si="3"/>
        <v>402.81561466666682</v>
      </c>
      <c r="G4">
        <f t="shared" si="4"/>
        <v>7.385310613360982</v>
      </c>
    </row>
    <row r="5" spans="1:15" x14ac:dyDescent="0.25">
      <c r="A5">
        <v>0.2</v>
      </c>
      <c r="B5">
        <v>1</v>
      </c>
      <c r="C5">
        <f t="shared" si="0"/>
        <v>143.5</v>
      </c>
      <c r="D5">
        <f t="shared" si="1"/>
        <v>5.2960542135356006</v>
      </c>
      <c r="E5">
        <f t="shared" si="2"/>
        <v>0.18881981937500003</v>
      </c>
      <c r="F5">
        <f t="shared" si="3"/>
        <v>302.11171100000007</v>
      </c>
      <c r="G5">
        <f t="shared" si="4"/>
        <v>6.71</v>
      </c>
      <c r="M5" t="s">
        <v>12</v>
      </c>
      <c r="N5">
        <f>N1*3.5</f>
        <v>1.17425</v>
      </c>
    </row>
    <row r="6" spans="1:15" x14ac:dyDescent="0.25">
      <c r="A6">
        <v>0.25</v>
      </c>
      <c r="B6">
        <v>1</v>
      </c>
      <c r="C6">
        <f t="shared" si="0"/>
        <v>143.5</v>
      </c>
      <c r="D6">
        <f t="shared" si="1"/>
        <v>6.6200677669195009</v>
      </c>
      <c r="E6">
        <f t="shared" si="2"/>
        <v>0.15105585550000003</v>
      </c>
      <c r="F6">
        <f t="shared" si="3"/>
        <v>241.68936880000004</v>
      </c>
      <c r="G6">
        <f t="shared" si="4"/>
        <v>6.2290122147083498</v>
      </c>
      <c r="M6" t="s">
        <v>12</v>
      </c>
      <c r="N6">
        <v>1</v>
      </c>
    </row>
    <row r="7" spans="1:15" x14ac:dyDescent="0.25">
      <c r="A7">
        <v>0.3</v>
      </c>
      <c r="B7">
        <v>1</v>
      </c>
      <c r="C7">
        <f t="shared" si="0"/>
        <v>143.5</v>
      </c>
      <c r="D7">
        <f t="shared" si="1"/>
        <v>7.9440813203034004</v>
      </c>
      <c r="E7">
        <f t="shared" si="2"/>
        <v>0.12587987958333338</v>
      </c>
      <c r="F7">
        <f t="shared" si="3"/>
        <v>201.40780733333341</v>
      </c>
      <c r="G7">
        <f t="shared" si="4"/>
        <v>5.8617249183805651</v>
      </c>
      <c r="M7" t="s">
        <v>13</v>
      </c>
      <c r="N7">
        <f>N6/N1</f>
        <v>2.9806259314456036</v>
      </c>
    </row>
    <row r="8" spans="1:15" x14ac:dyDescent="0.25">
      <c r="A8">
        <v>0.35</v>
      </c>
      <c r="B8">
        <v>1</v>
      </c>
      <c r="C8">
        <f t="shared" si="0"/>
        <v>143.5</v>
      </c>
      <c r="D8">
        <f t="shared" si="1"/>
        <v>9.2680948736872999</v>
      </c>
      <c r="E8">
        <f t="shared" si="2"/>
        <v>0.10789703964285718</v>
      </c>
      <c r="F8">
        <f t="shared" si="3"/>
        <v>172.63526342857151</v>
      </c>
      <c r="G8">
        <f t="shared" si="4"/>
        <v>5.5681360388874932</v>
      </c>
    </row>
    <row r="9" spans="1:15" x14ac:dyDescent="0.25">
      <c r="A9">
        <v>0.4</v>
      </c>
      <c r="B9">
        <v>1</v>
      </c>
      <c r="C9">
        <f t="shared" si="0"/>
        <v>143.5</v>
      </c>
      <c r="D9">
        <f t="shared" si="1"/>
        <v>10.592108427071201</v>
      </c>
      <c r="E9">
        <f t="shared" si="2"/>
        <v>9.4409909687500015E-2</v>
      </c>
      <c r="F9">
        <f t="shared" si="3"/>
        <v>151.05585550000004</v>
      </c>
      <c r="G9">
        <f t="shared" si="4"/>
        <v>5.3257305293533097</v>
      </c>
    </row>
    <row r="10" spans="1:15" x14ac:dyDescent="0.25">
      <c r="A10">
        <v>0.45</v>
      </c>
      <c r="B10">
        <v>1</v>
      </c>
      <c r="C10">
        <f t="shared" si="0"/>
        <v>143.5</v>
      </c>
      <c r="D10">
        <f t="shared" si="1"/>
        <v>11.916121980455102</v>
      </c>
      <c r="E10">
        <f t="shared" si="2"/>
        <v>8.3919919722222236E-2</v>
      </c>
      <c r="F10">
        <f t="shared" si="3"/>
        <v>134.27187155555558</v>
      </c>
      <c r="G10">
        <f t="shared" si="4"/>
        <v>5.1206883783552373</v>
      </c>
    </row>
    <row r="11" spans="1:15" x14ac:dyDescent="0.25">
      <c r="A11">
        <v>0.5</v>
      </c>
      <c r="B11">
        <v>1</v>
      </c>
      <c r="C11">
        <f t="shared" si="0"/>
        <v>143.5</v>
      </c>
      <c r="D11">
        <f t="shared" si="1"/>
        <v>13.240135533839002</v>
      </c>
      <c r="E11">
        <f t="shared" si="2"/>
        <v>7.5527927750000015E-2</v>
      </c>
      <c r="F11">
        <f t="shared" si="3"/>
        <v>120.84468440000002</v>
      </c>
      <c r="G11">
        <f t="shared" si="4"/>
        <v>4.9439702711753988</v>
      </c>
    </row>
    <row r="12" spans="1:15" x14ac:dyDescent="0.25">
      <c r="A12">
        <v>0.55000000000000004</v>
      </c>
      <c r="B12">
        <v>1</v>
      </c>
      <c r="C12">
        <f t="shared" si="0"/>
        <v>143.5</v>
      </c>
      <c r="D12">
        <f t="shared" si="1"/>
        <v>14.564149087222903</v>
      </c>
      <c r="E12">
        <f t="shared" si="2"/>
        <v>6.8661752500000006E-2</v>
      </c>
      <c r="F12">
        <f t="shared" si="3"/>
        <v>109.85880400000001</v>
      </c>
      <c r="G12">
        <f t="shared" si="4"/>
        <v>4.7893688904292109</v>
      </c>
    </row>
    <row r="13" spans="1:15" x14ac:dyDescent="0.25">
      <c r="A13">
        <v>0.6</v>
      </c>
      <c r="B13">
        <v>1</v>
      </c>
      <c r="C13">
        <f t="shared" si="0"/>
        <v>143.5</v>
      </c>
      <c r="D13">
        <f t="shared" si="1"/>
        <v>15.888162640606801</v>
      </c>
      <c r="E13">
        <f t="shared" si="2"/>
        <v>6.2939939791666691E-2</v>
      </c>
      <c r="F13">
        <f t="shared" si="3"/>
        <v>100.7039036666667</v>
      </c>
      <c r="G13">
        <f t="shared" si="4"/>
        <v>4.6524541508927584</v>
      </c>
    </row>
    <row r="14" spans="1:15" x14ac:dyDescent="0.25">
      <c r="A14">
        <v>0.65</v>
      </c>
      <c r="B14">
        <v>1</v>
      </c>
      <c r="C14">
        <f t="shared" si="0"/>
        <v>143.5</v>
      </c>
      <c r="D14">
        <f t="shared" si="1"/>
        <v>17.212176193990704</v>
      </c>
      <c r="E14">
        <f t="shared" si="2"/>
        <v>5.8098405961538466E-2</v>
      </c>
      <c r="F14">
        <f t="shared" si="3"/>
        <v>92.957449538461546</v>
      </c>
      <c r="G14">
        <f t="shared" si="4"/>
        <v>4.5299638177121881</v>
      </c>
    </row>
    <row r="15" spans="1:15" x14ac:dyDescent="0.25">
      <c r="A15">
        <v>0.7</v>
      </c>
      <c r="B15">
        <v>1</v>
      </c>
      <c r="C15">
        <f t="shared" si="0"/>
        <v>143.5</v>
      </c>
      <c r="D15">
        <f t="shared" si="1"/>
        <v>18.5361897473746</v>
      </c>
      <c r="E15">
        <f t="shared" si="2"/>
        <v>5.3948519821428592E-2</v>
      </c>
      <c r="F15">
        <f t="shared" si="3"/>
        <v>86.317631714285753</v>
      </c>
      <c r="G15">
        <f t="shared" si="4"/>
        <v>4.4194325028160257</v>
      </c>
    </row>
    <row r="16" spans="1:15" x14ac:dyDescent="0.25">
      <c r="A16">
        <v>0.75</v>
      </c>
      <c r="B16">
        <v>1</v>
      </c>
      <c r="C16">
        <f t="shared" si="0"/>
        <v>143.5</v>
      </c>
      <c r="D16">
        <f t="shared" si="1"/>
        <v>19.860203300758503</v>
      </c>
      <c r="E16">
        <f t="shared" si="2"/>
        <v>5.0351951833333346E-2</v>
      </c>
      <c r="F16">
        <f t="shared" si="3"/>
        <v>80.563122933333347</v>
      </c>
      <c r="G16">
        <f t="shared" si="4"/>
        <v>4.3189558471358502</v>
      </c>
    </row>
    <row r="17" spans="1:7" x14ac:dyDescent="0.25">
      <c r="A17">
        <v>0.8</v>
      </c>
      <c r="B17">
        <v>1</v>
      </c>
      <c r="C17">
        <f t="shared" si="0"/>
        <v>143.5</v>
      </c>
      <c r="D17">
        <f t="shared" si="1"/>
        <v>21.184216854142402</v>
      </c>
      <c r="E17">
        <f t="shared" si="2"/>
        <v>4.7204954843750008E-2</v>
      </c>
      <c r="F17">
        <f t="shared" si="3"/>
        <v>75.527927750000018</v>
      </c>
      <c r="G17">
        <f t="shared" si="4"/>
        <v>4.2270351223972993</v>
      </c>
    </row>
    <row r="18" spans="1:7" x14ac:dyDescent="0.25">
      <c r="A18">
        <v>0.85</v>
      </c>
      <c r="B18">
        <v>1</v>
      </c>
      <c r="C18">
        <f t="shared" si="0"/>
        <v>143.5</v>
      </c>
      <c r="D18">
        <f t="shared" si="1"/>
        <v>22.508230407526302</v>
      </c>
      <c r="E18">
        <f t="shared" si="2"/>
        <v>4.4428192794117659E-2</v>
      </c>
      <c r="F18">
        <f t="shared" si="3"/>
        <v>71.085108470588253</v>
      </c>
      <c r="G18">
        <f t="shared" si="4"/>
        <v>4.1424716364806615</v>
      </c>
    </row>
    <row r="19" spans="1:7" x14ac:dyDescent="0.25">
      <c r="A19">
        <v>0.9</v>
      </c>
      <c r="B19">
        <v>1</v>
      </c>
      <c r="C19">
        <f t="shared" si="0"/>
        <v>143.5</v>
      </c>
      <c r="D19">
        <f t="shared" si="1"/>
        <v>23.832243960910205</v>
      </c>
      <c r="E19">
        <f t="shared" si="2"/>
        <v>4.1959959861111118E-2</v>
      </c>
      <c r="F19">
        <f t="shared" si="3"/>
        <v>67.135935777777789</v>
      </c>
      <c r="G19">
        <f t="shared" si="4"/>
        <v>4.0642930593012183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Messerly, Richard A. (Fed)</dc:creator>
  <cp:lastModifiedBy>Messerly, Richard A. (Fed)</cp:lastModifiedBy>
  <dcterms:created xsi:type="dcterms:W3CDTF">2018-10-19T19:22:04Z</dcterms:created>
  <dcterms:modified xsi:type="dcterms:W3CDTF">2018-10-19T21:47:07Z</dcterms:modified>
</cp:coreProperties>
</file>