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FPSC_10\"/>
    </mc:Choice>
  </mc:AlternateContent>
  <bookViews>
    <workbookView xWindow="0" yWindow="0" windowWidth="25170" windowHeight="9585" activeTab="2"/>
  </bookViews>
  <sheets>
    <sheet name="Chart1" sheetId="2" r:id="rId1"/>
    <sheet name="IOCTANEL G" sheetId="1" r:id="rId2"/>
    <sheet name="Sheet1" sheetId="3" r:id="rId3"/>
  </sheets>
  <definedNames>
    <definedName name="_xlnm._FilterDatabase" localSheetId="1" hidden="1">'IOCTANEL G'!#REF!</definedName>
  </definedNames>
  <calcPr calcId="171027"/>
</workbook>
</file>

<file path=xl/calcChain.xml><?xml version="1.0" encoding="utf-8"?>
<calcChain xmlns="http://schemas.openxmlformats.org/spreadsheetml/2006/main">
  <c r="P6" i="3" l="1"/>
  <c r="O6" i="3"/>
  <c r="P3" i="3"/>
  <c r="P4" i="3"/>
  <c r="P5" i="3"/>
  <c r="O3" i="3"/>
  <c r="O4" i="3"/>
  <c r="O5" i="3"/>
  <c r="O2" i="3"/>
  <c r="J3" i="3"/>
  <c r="J4" i="3"/>
  <c r="J5" i="3"/>
  <c r="J6" i="3"/>
  <c r="J2" i="3"/>
  <c r="P2" i="3"/>
  <c r="L5" i="3"/>
  <c r="L2" i="3"/>
  <c r="I3" i="3"/>
  <c r="I4" i="3"/>
  <c r="I5" i="3"/>
  <c r="I6" i="3"/>
  <c r="I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2" i="1"/>
</calcChain>
</file>

<file path=xl/sharedStrings.xml><?xml version="1.0" encoding="utf-8"?>
<sst xmlns="http://schemas.openxmlformats.org/spreadsheetml/2006/main" count="624" uniqueCount="80">
  <si>
    <t>T</t>
  </si>
  <si>
    <t>TRC_code</t>
  </si>
  <si>
    <t>eta</t>
  </si>
  <si>
    <t>used</t>
  </si>
  <si>
    <t>1985 dym gle 0</t>
  </si>
  <si>
    <t>1936 bra fel 0</t>
  </si>
  <si>
    <t>1938 eva &amp; 0</t>
  </si>
  <si>
    <t>2016 zam sob 0</t>
  </si>
  <si>
    <t>1996 pad far 1</t>
  </si>
  <si>
    <t>1996 pad far 2</t>
  </si>
  <si>
    <t>2015 zha li  3</t>
  </si>
  <si>
    <t>2014 lun cow 0</t>
  </si>
  <si>
    <t>1959 dix &amp; 1</t>
  </si>
  <si>
    <t>2015 wan wan 7</t>
  </si>
  <si>
    <t>2001 gom mej 0</t>
  </si>
  <si>
    <t>2004 ma  zho 0</t>
  </si>
  <si>
    <t>2006 gom mej 0</t>
  </si>
  <si>
    <t>1994 ami ara 0</t>
  </si>
  <si>
    <t>2005 ku  tu  0</t>
  </si>
  <si>
    <t>2005 wan che 1</t>
  </si>
  <si>
    <t>1995 ami gop 1</t>
  </si>
  <si>
    <t>1992 osw pat 1</t>
  </si>
  <si>
    <t>2012 raf ran 0</t>
  </si>
  <si>
    <t>2015 yue qin 0</t>
  </si>
  <si>
    <t>1946 gei can 0</t>
  </si>
  <si>
    <t>1942 gei &amp; 0</t>
  </si>
  <si>
    <t>2006 ali nai 0</t>
  </si>
  <si>
    <t>2006 bar ara 0</t>
  </si>
  <si>
    <t>2005 che tu  0</t>
  </si>
  <si>
    <t>1999 ara jad 1</t>
  </si>
  <si>
    <t>2008 ku  wan 0</t>
  </si>
  <si>
    <t>2009 ku  wan 0</t>
  </si>
  <si>
    <t>2006 che tu  0</t>
  </si>
  <si>
    <t>2006 sur san 0</t>
  </si>
  <si>
    <t>2007 red rao 0</t>
  </si>
  <si>
    <t>2003 osw mai 0</t>
  </si>
  <si>
    <t>2006 sal ped 0</t>
  </si>
  <si>
    <t>2008 alo arc 3</t>
  </si>
  <si>
    <t>1994 kra luf 0</t>
  </si>
  <si>
    <t>1990 che pet 0</t>
  </si>
  <si>
    <t>2011 kao tu  0</t>
  </si>
  <si>
    <t>2002 pen tu  0</t>
  </si>
  <si>
    <t>2005 ma  li  0</t>
  </si>
  <si>
    <t>2002 gom mej 0</t>
  </si>
  <si>
    <t>1999 fer tor 0</t>
  </si>
  <si>
    <t>2000 bou bur 0</t>
  </si>
  <si>
    <t>1985 aww all 0</t>
  </si>
  <si>
    <t>1988 rao red 3</t>
  </si>
  <si>
    <t>1984 bau mee 0</t>
  </si>
  <si>
    <t>1989 mam pan 0</t>
  </si>
  <si>
    <t>1975 mus ver 0</t>
  </si>
  <si>
    <t>1955 ham sto 0</t>
  </si>
  <si>
    <t>1946 joh faw 0</t>
  </si>
  <si>
    <t>1938 mam &amp; 0</t>
  </si>
  <si>
    <t>1928 smy sto 0</t>
  </si>
  <si>
    <t>1975 dia cab 0</t>
  </si>
  <si>
    <t>1973 lus zda 0</t>
  </si>
  <si>
    <t>1951 mcc mcc 0</t>
  </si>
  <si>
    <t>1955 lam cot 0</t>
  </si>
  <si>
    <t>-sr/R</t>
  </si>
  <si>
    <t>eta/eta0</t>
  </si>
  <si>
    <t>eta0</t>
  </si>
  <si>
    <t>Temperature</t>
  </si>
  <si>
    <t>Pressure</t>
  </si>
  <si>
    <t>Viscosity</t>
  </si>
  <si>
    <t>Pressure (Mpa)</t>
  </si>
  <si>
    <t>Viscosity (cP)</t>
  </si>
  <si>
    <t>Pressure (MPa)</t>
  </si>
  <si>
    <t>Ideal Gas Entropy</t>
  </si>
  <si>
    <t>Temperature (K)</t>
  </si>
  <si>
    <t>Density (mol/m3)</t>
  </si>
  <si>
    <t>U (kJ/mol)</t>
  </si>
  <si>
    <t>Z</t>
  </si>
  <si>
    <t>S (kJ/mol/K)</t>
  </si>
  <si>
    <t>S-Sig</t>
  </si>
  <si>
    <t>R (kJ/mol/K)</t>
  </si>
  <si>
    <t>My fit using entropy scaling</t>
  </si>
  <si>
    <r>
      <t>y = 4.14142144E-06x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+ 1.72384456E-02x + 5.46613856E-01</t>
    </r>
  </si>
  <si>
    <t>eta (cP)</t>
  </si>
  <si>
    <t>-Sr/R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</si>
</sst>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'IOCTANEL G'!$E$19:$E$597</c:f>
              <c:numCache>
                <c:formatCode>General</c:formatCode>
                <c:ptCount val="579"/>
                <c:pt idx="0">
                  <c:v>1.6962374834616701E-2</c:v>
                </c:pt>
                <c:pt idx="1">
                  <c:v>1.8062385949725202E-2</c:v>
                </c:pt>
                <c:pt idx="2">
                  <c:v>2.0338768145668599E-2</c:v>
                </c:pt>
                <c:pt idx="3">
                  <c:v>2.39983913479987E-2</c:v>
                </c:pt>
                <c:pt idx="4">
                  <c:v>2.6717873809808199E-2</c:v>
                </c:pt>
                <c:pt idx="5">
                  <c:v>3.07561898854701E-2</c:v>
                </c:pt>
                <c:pt idx="6">
                  <c:v>3.4091810258918998E-2</c:v>
                </c:pt>
                <c:pt idx="7">
                  <c:v>4.4662535407639002E-2</c:v>
                </c:pt>
                <c:pt idx="8">
                  <c:v>4.9861117329978298E-2</c:v>
                </c:pt>
                <c:pt idx="9">
                  <c:v>5.7443495668857203E-2</c:v>
                </c:pt>
                <c:pt idx="10">
                  <c:v>5.7445393087913597E-2</c:v>
                </c:pt>
                <c:pt idx="11">
                  <c:v>5.90375810582505E-2</c:v>
                </c:pt>
                <c:pt idx="12">
                  <c:v>5.9644975618717802E-2</c:v>
                </c:pt>
                <c:pt idx="13">
                  <c:v>6.2104663861974801E-2</c:v>
                </c:pt>
                <c:pt idx="14">
                  <c:v>6.2106868599794203E-2</c:v>
                </c:pt>
                <c:pt idx="15">
                  <c:v>6.5655702653568904E-2</c:v>
                </c:pt>
                <c:pt idx="16">
                  <c:v>6.5658116094221106E-2</c:v>
                </c:pt>
                <c:pt idx="17">
                  <c:v>6.9196803596140902E-2</c:v>
                </c:pt>
                <c:pt idx="18">
                  <c:v>6.9199396681766598E-2</c:v>
                </c:pt>
                <c:pt idx="19">
                  <c:v>7.4882162649712897E-2</c:v>
                </c:pt>
                <c:pt idx="20">
                  <c:v>7.4884968161278306E-2</c:v>
                </c:pt>
                <c:pt idx="21">
                  <c:v>7.9368025117754107E-2</c:v>
                </c:pt>
                <c:pt idx="22">
                  <c:v>8.0861264073608594E-2</c:v>
                </c:pt>
                <c:pt idx="23">
                  <c:v>8.0864164335803998E-2</c:v>
                </c:pt>
                <c:pt idx="24">
                  <c:v>8.1833274755322802E-2</c:v>
                </c:pt>
                <c:pt idx="25">
                  <c:v>4.3913341799597498</c:v>
                </c:pt>
                <c:pt idx="26">
                  <c:v>4.5290091698907897</c:v>
                </c:pt>
                <c:pt idx="27">
                  <c:v>4.7395566381417904</c:v>
                </c:pt>
                <c:pt idx="28">
                  <c:v>4.8418102936045999</c:v>
                </c:pt>
                <c:pt idx="29">
                  <c:v>4.8669692090404801</c:v>
                </c:pt>
                <c:pt idx="30">
                  <c:v>4.9015314987879304</c:v>
                </c:pt>
                <c:pt idx="31">
                  <c:v>4.9015316019400696</c:v>
                </c:pt>
                <c:pt idx="32">
                  <c:v>5.0883192801746198</c:v>
                </c:pt>
                <c:pt idx="33">
                  <c:v>5.0883192801746198</c:v>
                </c:pt>
                <c:pt idx="34">
                  <c:v>5.0883193593241796</c:v>
                </c:pt>
                <c:pt idx="35">
                  <c:v>5.0883193593241796</c:v>
                </c:pt>
                <c:pt idx="36">
                  <c:v>5.0999186266999796</c:v>
                </c:pt>
                <c:pt idx="37">
                  <c:v>5.2249814235737597</c:v>
                </c:pt>
                <c:pt idx="38">
                  <c:v>5.2804586759879104</c:v>
                </c:pt>
                <c:pt idx="39">
                  <c:v>5.28045872344061</c:v>
                </c:pt>
                <c:pt idx="40">
                  <c:v>5.2964519355854804</c:v>
                </c:pt>
                <c:pt idx="41">
                  <c:v>5.3061612236146702</c:v>
                </c:pt>
                <c:pt idx="42">
                  <c:v>5.3788376859004101</c:v>
                </c:pt>
                <c:pt idx="43">
                  <c:v>5.3788376859004101</c:v>
                </c:pt>
                <c:pt idx="44">
                  <c:v>5.37883771928907</c:v>
                </c:pt>
                <c:pt idx="45">
                  <c:v>5.37883771928907</c:v>
                </c:pt>
                <c:pt idx="46">
                  <c:v>5.3790364131764203</c:v>
                </c:pt>
                <c:pt idx="47">
                  <c:v>5.3790364465387199</c:v>
                </c:pt>
                <c:pt idx="48">
                  <c:v>5.3792241765878099</c:v>
                </c:pt>
                <c:pt idx="49">
                  <c:v>5.3792242099251899</c:v>
                </c:pt>
                <c:pt idx="50">
                  <c:v>5.38847267904886</c:v>
                </c:pt>
                <c:pt idx="51">
                  <c:v>5.4044243021883096</c:v>
                </c:pt>
                <c:pt idx="52">
                  <c:v>5.4101675548886803</c:v>
                </c:pt>
                <c:pt idx="53">
                  <c:v>5.5064553150433504</c:v>
                </c:pt>
                <c:pt idx="54">
                  <c:v>5.5089177433708398</c:v>
                </c:pt>
                <c:pt idx="55">
                  <c:v>5.5138076155232802</c:v>
                </c:pt>
                <c:pt idx="56">
                  <c:v>5.5306327502142203</c:v>
                </c:pt>
                <c:pt idx="57">
                  <c:v>5.6250202946656698</c:v>
                </c:pt>
                <c:pt idx="58">
                  <c:v>5.6271132173035801</c:v>
                </c:pt>
                <c:pt idx="59">
                  <c:v>5.6846900009445402</c:v>
                </c:pt>
                <c:pt idx="60">
                  <c:v>5.6846900009445402</c:v>
                </c:pt>
                <c:pt idx="61">
                  <c:v>5.6846900021773301</c:v>
                </c:pt>
                <c:pt idx="62">
                  <c:v>5.6846900021773301</c:v>
                </c:pt>
                <c:pt idx="63">
                  <c:v>5.6852335639651903</c:v>
                </c:pt>
                <c:pt idx="64">
                  <c:v>5.6852335639651903</c:v>
                </c:pt>
                <c:pt idx="65">
                  <c:v>5.6852335651523997</c:v>
                </c:pt>
                <c:pt idx="66">
                  <c:v>5.6852335651523997</c:v>
                </c:pt>
                <c:pt idx="67">
                  <c:v>5.7090999718733304</c:v>
                </c:pt>
                <c:pt idx="68">
                  <c:v>5.7476343327494597</c:v>
                </c:pt>
                <c:pt idx="69">
                  <c:v>5.7831552281830803</c:v>
                </c:pt>
                <c:pt idx="70">
                  <c:v>5.7901542582378802</c:v>
                </c:pt>
                <c:pt idx="71">
                  <c:v>5.7901542653983302</c:v>
                </c:pt>
                <c:pt idx="72">
                  <c:v>5.8057673034405202</c:v>
                </c:pt>
                <c:pt idx="73">
                  <c:v>5.8057673034405202</c:v>
                </c:pt>
                <c:pt idx="74">
                  <c:v>5.8394039210411401</c:v>
                </c:pt>
                <c:pt idx="75">
                  <c:v>5.8412365053328497</c:v>
                </c:pt>
                <c:pt idx="76">
                  <c:v>5.8973375794402099</c:v>
                </c:pt>
                <c:pt idx="77">
                  <c:v>5.8973375794402099</c:v>
                </c:pt>
                <c:pt idx="78">
                  <c:v>5.8973375944530098</c:v>
                </c:pt>
                <c:pt idx="79">
                  <c:v>5.8973375944530098</c:v>
                </c:pt>
                <c:pt idx="80">
                  <c:v>5.8975543733697</c:v>
                </c:pt>
                <c:pt idx="81">
                  <c:v>5.8975543733697</c:v>
                </c:pt>
                <c:pt idx="82">
                  <c:v>5.8975543733697</c:v>
                </c:pt>
                <c:pt idx="83">
                  <c:v>5.8975543733697</c:v>
                </c:pt>
                <c:pt idx="84">
                  <c:v>5.8975543733697</c:v>
                </c:pt>
                <c:pt idx="85">
                  <c:v>5.8975543733697</c:v>
                </c:pt>
                <c:pt idx="86">
                  <c:v>5.8975543883978796</c:v>
                </c:pt>
                <c:pt idx="87">
                  <c:v>5.8975543883978796</c:v>
                </c:pt>
                <c:pt idx="88">
                  <c:v>5.8975543883978796</c:v>
                </c:pt>
                <c:pt idx="89">
                  <c:v>5.8975543883978796</c:v>
                </c:pt>
                <c:pt idx="90">
                  <c:v>5.8975543883978796</c:v>
                </c:pt>
                <c:pt idx="91">
                  <c:v>5.8975543883978796</c:v>
                </c:pt>
                <c:pt idx="92">
                  <c:v>5.8980517726795503</c:v>
                </c:pt>
                <c:pt idx="93">
                  <c:v>5.8980517877430403</c:v>
                </c:pt>
                <c:pt idx="94">
                  <c:v>5.9190900356289102</c:v>
                </c:pt>
                <c:pt idx="95">
                  <c:v>5.9190900356289102</c:v>
                </c:pt>
                <c:pt idx="96">
                  <c:v>5.9213072450385997</c:v>
                </c:pt>
                <c:pt idx="97">
                  <c:v>5.9411875805841898</c:v>
                </c:pt>
                <c:pt idx="98">
                  <c:v>5.9531686452337302</c:v>
                </c:pt>
                <c:pt idx="99">
                  <c:v>5.9622848621522904</c:v>
                </c:pt>
                <c:pt idx="100">
                  <c:v>6.0069843506180396</c:v>
                </c:pt>
                <c:pt idx="101">
                  <c:v>6.0069843506180396</c:v>
                </c:pt>
                <c:pt idx="102">
                  <c:v>6.0069843506180396</c:v>
                </c:pt>
                <c:pt idx="103">
                  <c:v>6.0069843506180396</c:v>
                </c:pt>
                <c:pt idx="104">
                  <c:v>6.0069843506180396</c:v>
                </c:pt>
                <c:pt idx="105">
                  <c:v>6.0069843506180396</c:v>
                </c:pt>
                <c:pt idx="106">
                  <c:v>6.0069843732263903</c:v>
                </c:pt>
                <c:pt idx="107">
                  <c:v>6.0069843732263903</c:v>
                </c:pt>
                <c:pt idx="108">
                  <c:v>6.0069843732263903</c:v>
                </c:pt>
                <c:pt idx="109">
                  <c:v>6.0069843732263903</c:v>
                </c:pt>
                <c:pt idx="110">
                  <c:v>6.0069843732263903</c:v>
                </c:pt>
                <c:pt idx="111">
                  <c:v>6.0069843732263903</c:v>
                </c:pt>
                <c:pt idx="112">
                  <c:v>6.0074594231804497</c:v>
                </c:pt>
                <c:pt idx="113">
                  <c:v>6.00745944582098</c:v>
                </c:pt>
                <c:pt idx="114">
                  <c:v>6.0148113394788103</c:v>
                </c:pt>
                <c:pt idx="115">
                  <c:v>6.0170838603228702</c:v>
                </c:pt>
                <c:pt idx="116">
                  <c:v>6.0312790531142202</c:v>
                </c:pt>
                <c:pt idx="117">
                  <c:v>6.0347493695094503</c:v>
                </c:pt>
                <c:pt idx="118">
                  <c:v>6.1174793943816601</c:v>
                </c:pt>
                <c:pt idx="119">
                  <c:v>6.1185429568353298</c:v>
                </c:pt>
                <c:pt idx="120">
                  <c:v>6.1185429568353298</c:v>
                </c:pt>
                <c:pt idx="121">
                  <c:v>6.1185429568353298</c:v>
                </c:pt>
                <c:pt idx="122">
                  <c:v>6.1185429568353298</c:v>
                </c:pt>
                <c:pt idx="123">
                  <c:v>6.1185429568353298</c:v>
                </c:pt>
                <c:pt idx="124">
                  <c:v>6.1185429568353298</c:v>
                </c:pt>
                <c:pt idx="125">
                  <c:v>6.1185429568353298</c:v>
                </c:pt>
                <c:pt idx="126">
                  <c:v>6.1185429568353298</c:v>
                </c:pt>
                <c:pt idx="127">
                  <c:v>6.1185429568353298</c:v>
                </c:pt>
                <c:pt idx="128">
                  <c:v>6.1185429868254904</c:v>
                </c:pt>
                <c:pt idx="129">
                  <c:v>6.1185429868254904</c:v>
                </c:pt>
                <c:pt idx="130">
                  <c:v>6.1185429868254904</c:v>
                </c:pt>
                <c:pt idx="131">
                  <c:v>6.1185429868254904</c:v>
                </c:pt>
                <c:pt idx="132">
                  <c:v>6.1185429868254904</c:v>
                </c:pt>
                <c:pt idx="133">
                  <c:v>6.1185429868254904</c:v>
                </c:pt>
                <c:pt idx="134">
                  <c:v>6.1185429868254904</c:v>
                </c:pt>
                <c:pt idx="135">
                  <c:v>6.1185429868254904</c:v>
                </c:pt>
                <c:pt idx="136">
                  <c:v>6.1185429868254904</c:v>
                </c:pt>
                <c:pt idx="137">
                  <c:v>6.1189936031234904</c:v>
                </c:pt>
                <c:pt idx="138">
                  <c:v>6.1189936031234904</c:v>
                </c:pt>
                <c:pt idx="139">
                  <c:v>6.1189936331427299</c:v>
                </c:pt>
                <c:pt idx="140">
                  <c:v>6.1189936331427299</c:v>
                </c:pt>
                <c:pt idx="141">
                  <c:v>6.1249866472010801</c:v>
                </c:pt>
                <c:pt idx="142">
                  <c:v>6.1261270691313001</c:v>
                </c:pt>
                <c:pt idx="143">
                  <c:v>6.1261270691313001</c:v>
                </c:pt>
                <c:pt idx="144">
                  <c:v>6.1301120741341597</c:v>
                </c:pt>
                <c:pt idx="145">
                  <c:v>6.1416508966401002</c:v>
                </c:pt>
                <c:pt idx="146">
                  <c:v>6.1904313632310197</c:v>
                </c:pt>
                <c:pt idx="147">
                  <c:v>6.2064487095005596</c:v>
                </c:pt>
                <c:pt idx="148">
                  <c:v>6.2104686658549104</c:v>
                </c:pt>
                <c:pt idx="149">
                  <c:v>6.2322779725947299</c:v>
                </c:pt>
                <c:pt idx="150">
                  <c:v>6.2322779725947299</c:v>
                </c:pt>
                <c:pt idx="151">
                  <c:v>6.2323340936443596</c:v>
                </c:pt>
                <c:pt idx="152">
                  <c:v>6.2323340936443596</c:v>
                </c:pt>
                <c:pt idx="153">
                  <c:v>6.2323340936443596</c:v>
                </c:pt>
                <c:pt idx="154">
                  <c:v>6.2323340936443596</c:v>
                </c:pt>
                <c:pt idx="155">
                  <c:v>6.2323340936443596</c:v>
                </c:pt>
                <c:pt idx="156">
                  <c:v>6.2323340936443596</c:v>
                </c:pt>
                <c:pt idx="157">
                  <c:v>6.2323340936443596</c:v>
                </c:pt>
                <c:pt idx="158">
                  <c:v>6.2323340936443596</c:v>
                </c:pt>
                <c:pt idx="159">
                  <c:v>6.2323340936443596</c:v>
                </c:pt>
                <c:pt idx="160">
                  <c:v>6.2323340936443596</c:v>
                </c:pt>
                <c:pt idx="161">
                  <c:v>6.2323340936443596</c:v>
                </c:pt>
                <c:pt idx="162">
                  <c:v>6.2323340936443596</c:v>
                </c:pt>
                <c:pt idx="163">
                  <c:v>6.2323340936443596</c:v>
                </c:pt>
                <c:pt idx="164">
                  <c:v>6.2323340936443596</c:v>
                </c:pt>
                <c:pt idx="165">
                  <c:v>6.2323340936443596</c:v>
                </c:pt>
                <c:pt idx="166">
                  <c:v>6.2323340936443596</c:v>
                </c:pt>
                <c:pt idx="167">
                  <c:v>6.2323340936443596</c:v>
                </c:pt>
                <c:pt idx="168">
                  <c:v>6.2323340936443596</c:v>
                </c:pt>
                <c:pt idx="169">
                  <c:v>6.2323341307629603</c:v>
                </c:pt>
                <c:pt idx="170">
                  <c:v>6.2323341307629603</c:v>
                </c:pt>
                <c:pt idx="171">
                  <c:v>6.2323341307629603</c:v>
                </c:pt>
                <c:pt idx="172">
                  <c:v>6.2323341307629603</c:v>
                </c:pt>
                <c:pt idx="173">
                  <c:v>6.2323341307629603</c:v>
                </c:pt>
                <c:pt idx="174">
                  <c:v>6.2323341307629603</c:v>
                </c:pt>
                <c:pt idx="175">
                  <c:v>6.2323341307629603</c:v>
                </c:pt>
                <c:pt idx="176">
                  <c:v>6.2323341307629603</c:v>
                </c:pt>
                <c:pt idx="177">
                  <c:v>6.2323341307629603</c:v>
                </c:pt>
                <c:pt idx="178">
                  <c:v>6.2323341307629603</c:v>
                </c:pt>
                <c:pt idx="179">
                  <c:v>6.2323341307629603</c:v>
                </c:pt>
                <c:pt idx="180">
                  <c:v>6.2323341307629603</c:v>
                </c:pt>
                <c:pt idx="181">
                  <c:v>6.2323341307629603</c:v>
                </c:pt>
                <c:pt idx="182">
                  <c:v>6.2323341307629603</c:v>
                </c:pt>
                <c:pt idx="183">
                  <c:v>6.2323341307629603</c:v>
                </c:pt>
                <c:pt idx="184">
                  <c:v>6.2323341307629603</c:v>
                </c:pt>
                <c:pt idx="185">
                  <c:v>6.2323341307629603</c:v>
                </c:pt>
                <c:pt idx="186">
                  <c:v>6.2323341307629603</c:v>
                </c:pt>
                <c:pt idx="187">
                  <c:v>6.2803544049056201</c:v>
                </c:pt>
                <c:pt idx="188">
                  <c:v>6.2803544049056201</c:v>
                </c:pt>
                <c:pt idx="189">
                  <c:v>6.3132241601915897</c:v>
                </c:pt>
                <c:pt idx="190">
                  <c:v>6.3132241601915897</c:v>
                </c:pt>
                <c:pt idx="191">
                  <c:v>6.3275261078249097</c:v>
                </c:pt>
                <c:pt idx="192">
                  <c:v>6.3302052987017996</c:v>
                </c:pt>
                <c:pt idx="193">
                  <c:v>6.3395554489417503</c:v>
                </c:pt>
                <c:pt idx="194">
                  <c:v>6.3395554489417503</c:v>
                </c:pt>
                <c:pt idx="195">
                  <c:v>6.3465906275809898</c:v>
                </c:pt>
                <c:pt idx="196">
                  <c:v>6.3484671841124101</c:v>
                </c:pt>
                <c:pt idx="197">
                  <c:v>6.3484671841124101</c:v>
                </c:pt>
                <c:pt idx="198">
                  <c:v>6.3484671841124101</c:v>
                </c:pt>
                <c:pt idx="199">
                  <c:v>6.3484671841124101</c:v>
                </c:pt>
                <c:pt idx="200">
                  <c:v>6.3484671841124101</c:v>
                </c:pt>
                <c:pt idx="201">
                  <c:v>6.3484671841124101</c:v>
                </c:pt>
                <c:pt idx="202">
                  <c:v>6.3484671841124101</c:v>
                </c:pt>
                <c:pt idx="203">
                  <c:v>6.3484671841124101</c:v>
                </c:pt>
                <c:pt idx="204">
                  <c:v>6.3484671841124101</c:v>
                </c:pt>
                <c:pt idx="205">
                  <c:v>6.3484671841124101</c:v>
                </c:pt>
                <c:pt idx="206">
                  <c:v>6.3484671841124101</c:v>
                </c:pt>
                <c:pt idx="207">
                  <c:v>6.3484671841124101</c:v>
                </c:pt>
                <c:pt idx="208">
                  <c:v>6.3484671841124101</c:v>
                </c:pt>
                <c:pt idx="209">
                  <c:v>6.3484671841124101</c:v>
                </c:pt>
                <c:pt idx="210">
                  <c:v>6.3484671841124101</c:v>
                </c:pt>
                <c:pt idx="211">
                  <c:v>6.3484672279338401</c:v>
                </c:pt>
                <c:pt idx="212">
                  <c:v>6.3484672279338401</c:v>
                </c:pt>
                <c:pt idx="213">
                  <c:v>6.3484672279338401</c:v>
                </c:pt>
                <c:pt idx="214">
                  <c:v>6.3484672279338401</c:v>
                </c:pt>
                <c:pt idx="215">
                  <c:v>6.3484672279338401</c:v>
                </c:pt>
                <c:pt idx="216">
                  <c:v>6.3484672279338401</c:v>
                </c:pt>
                <c:pt idx="217">
                  <c:v>6.3484672279338401</c:v>
                </c:pt>
                <c:pt idx="218">
                  <c:v>6.3484672279338401</c:v>
                </c:pt>
                <c:pt idx="219">
                  <c:v>6.3484672279338401</c:v>
                </c:pt>
                <c:pt idx="220">
                  <c:v>6.3484672279338401</c:v>
                </c:pt>
                <c:pt idx="221">
                  <c:v>6.3484672279338401</c:v>
                </c:pt>
                <c:pt idx="222">
                  <c:v>6.3484672279338401</c:v>
                </c:pt>
                <c:pt idx="223">
                  <c:v>6.3484672279338401</c:v>
                </c:pt>
                <c:pt idx="224">
                  <c:v>6.3484672279338401</c:v>
                </c:pt>
                <c:pt idx="225">
                  <c:v>6.3484672279338401</c:v>
                </c:pt>
                <c:pt idx="226">
                  <c:v>6.3488426910981799</c:v>
                </c:pt>
                <c:pt idx="227">
                  <c:v>6.3488427349401499</c:v>
                </c:pt>
                <c:pt idx="228">
                  <c:v>6.36856115653194</c:v>
                </c:pt>
                <c:pt idx="229">
                  <c:v>6.3707288516737002</c:v>
                </c:pt>
                <c:pt idx="230">
                  <c:v>6.3796574268179898</c:v>
                </c:pt>
                <c:pt idx="231">
                  <c:v>6.4238896638246397</c:v>
                </c:pt>
                <c:pt idx="232">
                  <c:v>6.4324027057529198</c:v>
                </c:pt>
                <c:pt idx="233">
                  <c:v>6.4670575754690303</c:v>
                </c:pt>
                <c:pt idx="234">
                  <c:v>6.4670575754690303</c:v>
                </c:pt>
                <c:pt idx="235">
                  <c:v>6.4670575754690303</c:v>
                </c:pt>
                <c:pt idx="236">
                  <c:v>6.4670575754690303</c:v>
                </c:pt>
                <c:pt idx="237">
                  <c:v>6.4670575754690303</c:v>
                </c:pt>
                <c:pt idx="238">
                  <c:v>6.4670575754690303</c:v>
                </c:pt>
                <c:pt idx="239">
                  <c:v>6.4670575754690303</c:v>
                </c:pt>
                <c:pt idx="240">
                  <c:v>6.4670575754690303</c:v>
                </c:pt>
                <c:pt idx="241">
                  <c:v>6.4670575754690303</c:v>
                </c:pt>
                <c:pt idx="242">
                  <c:v>6.4670575754690303</c:v>
                </c:pt>
                <c:pt idx="243">
                  <c:v>6.4670575754690303</c:v>
                </c:pt>
                <c:pt idx="244">
                  <c:v>6.4670575754690303</c:v>
                </c:pt>
                <c:pt idx="245">
                  <c:v>6.4670575754690303</c:v>
                </c:pt>
                <c:pt idx="246">
                  <c:v>6.4670575754690303</c:v>
                </c:pt>
                <c:pt idx="247">
                  <c:v>6.4670575754690303</c:v>
                </c:pt>
                <c:pt idx="248">
                  <c:v>6.4670575754690303</c:v>
                </c:pt>
                <c:pt idx="249">
                  <c:v>6.4670575754690303</c:v>
                </c:pt>
                <c:pt idx="250">
                  <c:v>6.4670575754690303</c:v>
                </c:pt>
                <c:pt idx="251">
                  <c:v>6.4670575754690303</c:v>
                </c:pt>
                <c:pt idx="252">
                  <c:v>6.4670575754690303</c:v>
                </c:pt>
                <c:pt idx="253">
                  <c:v>6.4670575754690303</c:v>
                </c:pt>
                <c:pt idx="254">
                  <c:v>6.4670575754690303</c:v>
                </c:pt>
                <c:pt idx="255">
                  <c:v>6.4670575754690303</c:v>
                </c:pt>
                <c:pt idx="256">
                  <c:v>6.4670575754690303</c:v>
                </c:pt>
                <c:pt idx="257">
                  <c:v>6.4670575754690303</c:v>
                </c:pt>
                <c:pt idx="258">
                  <c:v>6.4670575754690303</c:v>
                </c:pt>
                <c:pt idx="259">
                  <c:v>6.4670575754690303</c:v>
                </c:pt>
                <c:pt idx="260">
                  <c:v>6.4670575754690303</c:v>
                </c:pt>
                <c:pt idx="261">
                  <c:v>6.4670575754690303</c:v>
                </c:pt>
                <c:pt idx="262">
                  <c:v>6.4670575754690303</c:v>
                </c:pt>
                <c:pt idx="263">
                  <c:v>6.4670575754690303</c:v>
                </c:pt>
                <c:pt idx="264">
                  <c:v>6.4670575754690303</c:v>
                </c:pt>
                <c:pt idx="265">
                  <c:v>6.4670575754690303</c:v>
                </c:pt>
                <c:pt idx="266">
                  <c:v>6.4670575754690303</c:v>
                </c:pt>
                <c:pt idx="267">
                  <c:v>6.4670575754690303</c:v>
                </c:pt>
                <c:pt idx="268">
                  <c:v>6.4670575754690303</c:v>
                </c:pt>
                <c:pt idx="269">
                  <c:v>6.4670576253182599</c:v>
                </c:pt>
                <c:pt idx="270">
                  <c:v>6.4670576253182599</c:v>
                </c:pt>
                <c:pt idx="271">
                  <c:v>6.4670576253182599</c:v>
                </c:pt>
                <c:pt idx="272">
                  <c:v>6.4670576253182599</c:v>
                </c:pt>
                <c:pt idx="273">
                  <c:v>6.4670576253182599</c:v>
                </c:pt>
                <c:pt idx="274">
                  <c:v>6.4670576253182599</c:v>
                </c:pt>
                <c:pt idx="275">
                  <c:v>6.4670576253182599</c:v>
                </c:pt>
                <c:pt idx="276">
                  <c:v>6.4670576253182599</c:v>
                </c:pt>
                <c:pt idx="277">
                  <c:v>6.4670576253182599</c:v>
                </c:pt>
                <c:pt idx="278">
                  <c:v>6.4670576253182599</c:v>
                </c:pt>
                <c:pt idx="279">
                  <c:v>6.4670576253182599</c:v>
                </c:pt>
                <c:pt idx="280">
                  <c:v>6.4670576253182599</c:v>
                </c:pt>
                <c:pt idx="281">
                  <c:v>6.4670576253182599</c:v>
                </c:pt>
                <c:pt idx="282">
                  <c:v>6.4670576253182599</c:v>
                </c:pt>
                <c:pt idx="283">
                  <c:v>6.4670576253182599</c:v>
                </c:pt>
                <c:pt idx="284">
                  <c:v>6.4670576253182599</c:v>
                </c:pt>
                <c:pt idx="285">
                  <c:v>6.4670576253182599</c:v>
                </c:pt>
                <c:pt idx="286">
                  <c:v>6.4670576253182599</c:v>
                </c:pt>
                <c:pt idx="287">
                  <c:v>6.4670576253182599</c:v>
                </c:pt>
                <c:pt idx="288">
                  <c:v>6.4670576253182599</c:v>
                </c:pt>
                <c:pt idx="289">
                  <c:v>6.4670576253182599</c:v>
                </c:pt>
                <c:pt idx="290">
                  <c:v>6.4670576253182599</c:v>
                </c:pt>
                <c:pt idx="291">
                  <c:v>6.4670576253182599</c:v>
                </c:pt>
                <c:pt idx="292">
                  <c:v>6.4670576253182599</c:v>
                </c:pt>
                <c:pt idx="293">
                  <c:v>6.4670576253182599</c:v>
                </c:pt>
                <c:pt idx="294">
                  <c:v>6.4670576253182599</c:v>
                </c:pt>
                <c:pt idx="295">
                  <c:v>6.4670576253182599</c:v>
                </c:pt>
                <c:pt idx="296">
                  <c:v>6.4670576253182599</c:v>
                </c:pt>
                <c:pt idx="297">
                  <c:v>6.4670576253182599</c:v>
                </c:pt>
                <c:pt idx="298">
                  <c:v>6.4670576253182599</c:v>
                </c:pt>
                <c:pt idx="299">
                  <c:v>6.4670576253182599</c:v>
                </c:pt>
                <c:pt idx="300">
                  <c:v>6.4670576253182599</c:v>
                </c:pt>
                <c:pt idx="301">
                  <c:v>6.4670576253182599</c:v>
                </c:pt>
                <c:pt idx="302">
                  <c:v>6.4670576253182599</c:v>
                </c:pt>
                <c:pt idx="303">
                  <c:v>6.4670576253182599</c:v>
                </c:pt>
                <c:pt idx="304">
                  <c:v>6.4670576253182599</c:v>
                </c:pt>
                <c:pt idx="305">
                  <c:v>6.4671925383997504</c:v>
                </c:pt>
                <c:pt idx="306">
                  <c:v>6.4671925383997504</c:v>
                </c:pt>
                <c:pt idx="307">
                  <c:v>6.4671925383997504</c:v>
                </c:pt>
                <c:pt idx="308">
                  <c:v>6.4671925383997504</c:v>
                </c:pt>
                <c:pt idx="309">
                  <c:v>6.4671925383997504</c:v>
                </c:pt>
                <c:pt idx="310">
                  <c:v>6.4671925882552799</c:v>
                </c:pt>
                <c:pt idx="311">
                  <c:v>6.4671925882552799</c:v>
                </c:pt>
                <c:pt idx="312">
                  <c:v>6.4671925882552799</c:v>
                </c:pt>
                <c:pt idx="313">
                  <c:v>6.4671925882552799</c:v>
                </c:pt>
                <c:pt idx="314">
                  <c:v>6.4671925882552799</c:v>
                </c:pt>
                <c:pt idx="315">
                  <c:v>6.4673931909313902</c:v>
                </c:pt>
                <c:pt idx="316">
                  <c:v>6.4673932407963104</c:v>
                </c:pt>
                <c:pt idx="317">
                  <c:v>6.4674322195273097</c:v>
                </c:pt>
                <c:pt idx="318">
                  <c:v>6.4674322693940498</c:v>
                </c:pt>
                <c:pt idx="319">
                  <c:v>6.4851741476221196</c:v>
                </c:pt>
                <c:pt idx="320">
                  <c:v>6.4851741476221196</c:v>
                </c:pt>
                <c:pt idx="321">
                  <c:v>6.4892416264223902</c:v>
                </c:pt>
                <c:pt idx="322">
                  <c:v>6.5041346326267799</c:v>
                </c:pt>
                <c:pt idx="323">
                  <c:v>6.5116495823098504</c:v>
                </c:pt>
                <c:pt idx="324">
                  <c:v>6.5149733098489904</c:v>
                </c:pt>
                <c:pt idx="325">
                  <c:v>6.5200940562468901</c:v>
                </c:pt>
                <c:pt idx="326">
                  <c:v>6.5213851120930899</c:v>
                </c:pt>
                <c:pt idx="327">
                  <c:v>6.53789775024664</c:v>
                </c:pt>
                <c:pt idx="328">
                  <c:v>6.53789775024664</c:v>
                </c:pt>
                <c:pt idx="329">
                  <c:v>6.5754709375730904</c:v>
                </c:pt>
                <c:pt idx="330">
                  <c:v>6.5760233366913203</c:v>
                </c:pt>
                <c:pt idx="331">
                  <c:v>6.57814369322936</c:v>
                </c:pt>
                <c:pt idx="332">
                  <c:v>6.5882269581334398</c:v>
                </c:pt>
                <c:pt idx="333">
                  <c:v>6.5882269581334398</c:v>
                </c:pt>
                <c:pt idx="334">
                  <c:v>6.5882269581334398</c:v>
                </c:pt>
                <c:pt idx="335">
                  <c:v>6.5882269581334398</c:v>
                </c:pt>
                <c:pt idx="336">
                  <c:v>6.5882269581334398</c:v>
                </c:pt>
                <c:pt idx="337">
                  <c:v>6.5882269581334398</c:v>
                </c:pt>
                <c:pt idx="338">
                  <c:v>6.5882270130549996</c:v>
                </c:pt>
                <c:pt idx="339">
                  <c:v>6.5882270130549996</c:v>
                </c:pt>
                <c:pt idx="340">
                  <c:v>6.5882270130549996</c:v>
                </c:pt>
                <c:pt idx="341">
                  <c:v>6.5882270130549996</c:v>
                </c:pt>
                <c:pt idx="342">
                  <c:v>6.5882270130549996</c:v>
                </c:pt>
                <c:pt idx="343">
                  <c:v>6.5882270130549996</c:v>
                </c:pt>
                <c:pt idx="344">
                  <c:v>6.5883403953256998</c:v>
                </c:pt>
                <c:pt idx="345">
                  <c:v>6.5883403953256998</c:v>
                </c:pt>
                <c:pt idx="346">
                  <c:v>6.5883403953256998</c:v>
                </c:pt>
                <c:pt idx="347">
                  <c:v>6.5883403953256998</c:v>
                </c:pt>
                <c:pt idx="348">
                  <c:v>6.5883404502514296</c:v>
                </c:pt>
                <c:pt idx="349">
                  <c:v>6.5883404502514296</c:v>
                </c:pt>
                <c:pt idx="350">
                  <c:v>6.5883404502514296</c:v>
                </c:pt>
                <c:pt idx="351">
                  <c:v>6.5883404502514296</c:v>
                </c:pt>
                <c:pt idx="352">
                  <c:v>6.5885209686034596</c:v>
                </c:pt>
                <c:pt idx="353">
                  <c:v>6.5885209686034596</c:v>
                </c:pt>
                <c:pt idx="354">
                  <c:v>6.5885209686034596</c:v>
                </c:pt>
                <c:pt idx="355">
                  <c:v>6.5885209686034596</c:v>
                </c:pt>
                <c:pt idx="356">
                  <c:v>6.5885209686034596</c:v>
                </c:pt>
                <c:pt idx="357">
                  <c:v>6.5885209686034596</c:v>
                </c:pt>
                <c:pt idx="358">
                  <c:v>6.5885210235358302</c:v>
                </c:pt>
                <c:pt idx="359">
                  <c:v>6.5885210235358302</c:v>
                </c:pt>
                <c:pt idx="360">
                  <c:v>6.5885210235358302</c:v>
                </c:pt>
                <c:pt idx="361">
                  <c:v>6.5885210235358302</c:v>
                </c:pt>
                <c:pt idx="362">
                  <c:v>6.5885210235358302</c:v>
                </c:pt>
                <c:pt idx="363">
                  <c:v>6.5885210235358302</c:v>
                </c:pt>
                <c:pt idx="364">
                  <c:v>6.6101179426584</c:v>
                </c:pt>
                <c:pt idx="365">
                  <c:v>6.6450924109151197</c:v>
                </c:pt>
                <c:pt idx="366">
                  <c:v>6.6485613657996696</c:v>
                </c:pt>
                <c:pt idx="367">
                  <c:v>6.6628244224509796</c:v>
                </c:pt>
                <c:pt idx="368">
                  <c:v>6.6640354244879996</c:v>
                </c:pt>
                <c:pt idx="369">
                  <c:v>6.6793767985561896</c:v>
                </c:pt>
                <c:pt idx="370">
                  <c:v>6.6813912059491303</c:v>
                </c:pt>
                <c:pt idx="371">
                  <c:v>6.6813912059491303</c:v>
                </c:pt>
                <c:pt idx="372">
                  <c:v>6.6815793240946499</c:v>
                </c:pt>
                <c:pt idx="373">
                  <c:v>6.6830163629047998</c:v>
                </c:pt>
                <c:pt idx="374">
                  <c:v>6.6957303436878703</c:v>
                </c:pt>
                <c:pt idx="375">
                  <c:v>6.6957303436878703</c:v>
                </c:pt>
                <c:pt idx="376">
                  <c:v>6.7109322610927196</c:v>
                </c:pt>
                <c:pt idx="377">
                  <c:v>6.7109322610927196</c:v>
                </c:pt>
                <c:pt idx="378">
                  <c:v>6.7121038013606</c:v>
                </c:pt>
                <c:pt idx="379">
                  <c:v>6.7121038013606</c:v>
                </c:pt>
                <c:pt idx="380">
                  <c:v>6.7121038013606</c:v>
                </c:pt>
                <c:pt idx="381">
                  <c:v>6.7121038013606</c:v>
                </c:pt>
                <c:pt idx="382">
                  <c:v>6.7121038013606</c:v>
                </c:pt>
                <c:pt idx="383">
                  <c:v>6.71210386013317</c:v>
                </c:pt>
                <c:pt idx="384">
                  <c:v>6.71210386013317</c:v>
                </c:pt>
                <c:pt idx="385">
                  <c:v>6.71210386013317</c:v>
                </c:pt>
                <c:pt idx="386">
                  <c:v>6.71210386013317</c:v>
                </c:pt>
                <c:pt idx="387">
                  <c:v>6.71210386013317</c:v>
                </c:pt>
                <c:pt idx="388">
                  <c:v>6.7123293012919101</c:v>
                </c:pt>
                <c:pt idx="389">
                  <c:v>6.7123293012919101</c:v>
                </c:pt>
                <c:pt idx="390">
                  <c:v>6.7123293600701697</c:v>
                </c:pt>
                <c:pt idx="391">
                  <c:v>6.7123293600701697</c:v>
                </c:pt>
                <c:pt idx="392">
                  <c:v>6.7192148450889597</c:v>
                </c:pt>
                <c:pt idx="393">
                  <c:v>6.7192148450889597</c:v>
                </c:pt>
                <c:pt idx="394">
                  <c:v>6.7951449327924696</c:v>
                </c:pt>
                <c:pt idx="395">
                  <c:v>6.7951449327924696</c:v>
                </c:pt>
                <c:pt idx="396">
                  <c:v>6.7978794364233099</c:v>
                </c:pt>
                <c:pt idx="397">
                  <c:v>6.7978794364233099</c:v>
                </c:pt>
                <c:pt idx="398">
                  <c:v>6.7980797279621497</c:v>
                </c:pt>
                <c:pt idx="399">
                  <c:v>6.7998809645666096</c:v>
                </c:pt>
                <c:pt idx="400">
                  <c:v>6.8389776346446904</c:v>
                </c:pt>
                <c:pt idx="401">
                  <c:v>6.8389776958372197</c:v>
                </c:pt>
                <c:pt idx="402">
                  <c:v>6.8401181050439304</c:v>
                </c:pt>
                <c:pt idx="403">
                  <c:v>6.8437544789859501</c:v>
                </c:pt>
                <c:pt idx="404">
                  <c:v>6.8719528338600702</c:v>
                </c:pt>
                <c:pt idx="405">
                  <c:v>6.8737958622829298</c:v>
                </c:pt>
                <c:pt idx="406">
                  <c:v>6.8741332755374298</c:v>
                </c:pt>
                <c:pt idx="407">
                  <c:v>6.8765575946364299</c:v>
                </c:pt>
                <c:pt idx="408">
                  <c:v>6.8872284122439602</c:v>
                </c:pt>
                <c:pt idx="409">
                  <c:v>6.8872284122439602</c:v>
                </c:pt>
                <c:pt idx="410">
                  <c:v>6.9279657966086399</c:v>
                </c:pt>
                <c:pt idx="411">
                  <c:v>6.9369126451780501</c:v>
                </c:pt>
                <c:pt idx="412">
                  <c:v>6.9630303687698101</c:v>
                </c:pt>
                <c:pt idx="413">
                  <c:v>6.9686091259440799</c:v>
                </c:pt>
                <c:pt idx="414">
                  <c:v>6.9686091259440799</c:v>
                </c:pt>
                <c:pt idx="415">
                  <c:v>6.9686091879915901</c:v>
                </c:pt>
                <c:pt idx="416">
                  <c:v>6.9686091879915901</c:v>
                </c:pt>
                <c:pt idx="417">
                  <c:v>6.98738437891339</c:v>
                </c:pt>
                <c:pt idx="418">
                  <c:v>6.9886674587144402</c:v>
                </c:pt>
                <c:pt idx="419">
                  <c:v>6.9886674587144402</c:v>
                </c:pt>
                <c:pt idx="420">
                  <c:v>6.9892441645241901</c:v>
                </c:pt>
                <c:pt idx="421">
                  <c:v>6.9904945123004998</c:v>
                </c:pt>
                <c:pt idx="422">
                  <c:v>7.0444590634906401</c:v>
                </c:pt>
                <c:pt idx="423">
                  <c:v>7.0493691996210996</c:v>
                </c:pt>
                <c:pt idx="424">
                  <c:v>7.0493691996210996</c:v>
                </c:pt>
                <c:pt idx="425">
                  <c:v>7.0500450307540801</c:v>
                </c:pt>
                <c:pt idx="426">
                  <c:v>7.0510744946196402</c:v>
                </c:pt>
                <c:pt idx="427">
                  <c:v>7.0510781772908402</c:v>
                </c:pt>
                <c:pt idx="428">
                  <c:v>7.0682409740034204</c:v>
                </c:pt>
                <c:pt idx="429">
                  <c:v>7.0715927746266702</c:v>
                </c:pt>
                <c:pt idx="430">
                  <c:v>7.0715927746266702</c:v>
                </c:pt>
                <c:pt idx="431">
                  <c:v>7.1013751068710498</c:v>
                </c:pt>
                <c:pt idx="432">
                  <c:v>7.1013751068710498</c:v>
                </c:pt>
                <c:pt idx="433">
                  <c:v>7.1013751068710498</c:v>
                </c:pt>
                <c:pt idx="434">
                  <c:v>7.10137516818709</c:v>
                </c:pt>
                <c:pt idx="435">
                  <c:v>7.10137516818709</c:v>
                </c:pt>
                <c:pt idx="436">
                  <c:v>7.10137516818709</c:v>
                </c:pt>
                <c:pt idx="437">
                  <c:v>7.1027188607351599</c:v>
                </c:pt>
                <c:pt idx="438">
                  <c:v>7.1027189220360603</c:v>
                </c:pt>
                <c:pt idx="439">
                  <c:v>7.1304179725129</c:v>
                </c:pt>
                <c:pt idx="440">
                  <c:v>7.1315954737052403</c:v>
                </c:pt>
                <c:pt idx="441">
                  <c:v>7.1648648246429598</c:v>
                </c:pt>
                <c:pt idx="442">
                  <c:v>7.1648648246429598</c:v>
                </c:pt>
                <c:pt idx="443">
                  <c:v>7.1927121047334301</c:v>
                </c:pt>
                <c:pt idx="444">
                  <c:v>7.1927121047334301</c:v>
                </c:pt>
                <c:pt idx="445">
                  <c:v>7.1948047096467498</c:v>
                </c:pt>
                <c:pt idx="446">
                  <c:v>7.1948047096467498</c:v>
                </c:pt>
                <c:pt idx="447">
                  <c:v>7.2147085309688199</c:v>
                </c:pt>
                <c:pt idx="448">
                  <c:v>7.2155087743933004</c:v>
                </c:pt>
                <c:pt idx="449">
                  <c:v>7.2171085209580701</c:v>
                </c:pt>
                <c:pt idx="450">
                  <c:v>7.2647555028642197</c:v>
                </c:pt>
                <c:pt idx="451">
                  <c:v>7.2658697229762703</c:v>
                </c:pt>
                <c:pt idx="452">
                  <c:v>7.2819383749612001</c:v>
                </c:pt>
                <c:pt idx="453">
                  <c:v>7.3033214705395197</c:v>
                </c:pt>
                <c:pt idx="454">
                  <c:v>7.3232347941456499</c:v>
                </c:pt>
                <c:pt idx="455">
                  <c:v>7.3232347941456499</c:v>
                </c:pt>
                <c:pt idx="456">
                  <c:v>7.3293671005996099</c:v>
                </c:pt>
                <c:pt idx="457">
                  <c:v>7.3293671005996099</c:v>
                </c:pt>
                <c:pt idx="458">
                  <c:v>7.3333353317703898</c:v>
                </c:pt>
                <c:pt idx="459">
                  <c:v>7.37011898671373</c:v>
                </c:pt>
                <c:pt idx="460">
                  <c:v>7.37011898671373</c:v>
                </c:pt>
                <c:pt idx="461">
                  <c:v>7.3708739141494402</c:v>
                </c:pt>
                <c:pt idx="462">
                  <c:v>7.37238314518883</c:v>
                </c:pt>
                <c:pt idx="463">
                  <c:v>7.3810211122952598</c:v>
                </c:pt>
                <c:pt idx="464">
                  <c:v>7.3948194740655504</c:v>
                </c:pt>
                <c:pt idx="465">
                  <c:v>7.4103262799393299</c:v>
                </c:pt>
                <c:pt idx="466">
                  <c:v>7.4673677966444902</c:v>
                </c:pt>
                <c:pt idx="467">
                  <c:v>7.4673677966444902</c:v>
                </c:pt>
                <c:pt idx="468">
                  <c:v>7.4842105071785401</c:v>
                </c:pt>
                <c:pt idx="469">
                  <c:v>7.4879792037970603</c:v>
                </c:pt>
                <c:pt idx="470">
                  <c:v>7.4977425999279603</c:v>
                </c:pt>
                <c:pt idx="471">
                  <c:v>7.5162540105727</c:v>
                </c:pt>
                <c:pt idx="472">
                  <c:v>7.5171719733301199</c:v>
                </c:pt>
                <c:pt idx="473">
                  <c:v>7.5172630600033701</c:v>
                </c:pt>
                <c:pt idx="474">
                  <c:v>7.5186045817741904</c:v>
                </c:pt>
                <c:pt idx="475">
                  <c:v>7.5193206184342598</c:v>
                </c:pt>
                <c:pt idx="476">
                  <c:v>7.5359590061445303</c:v>
                </c:pt>
                <c:pt idx="477">
                  <c:v>7.5555564818210801</c:v>
                </c:pt>
                <c:pt idx="478">
                  <c:v>7.5555564818210801</c:v>
                </c:pt>
                <c:pt idx="479">
                  <c:v>7.6124716818926297</c:v>
                </c:pt>
                <c:pt idx="480">
                  <c:v>7.63089477919541</c:v>
                </c:pt>
                <c:pt idx="481">
                  <c:v>7.63089477919541</c:v>
                </c:pt>
                <c:pt idx="482">
                  <c:v>7.6350924649799303</c:v>
                </c:pt>
                <c:pt idx="483">
                  <c:v>7.6570600227018701</c:v>
                </c:pt>
                <c:pt idx="484">
                  <c:v>7.6570600227018701</c:v>
                </c:pt>
                <c:pt idx="485">
                  <c:v>7.6584260479479198</c:v>
                </c:pt>
                <c:pt idx="486">
                  <c:v>7.6593877582294798</c:v>
                </c:pt>
                <c:pt idx="487">
                  <c:v>7.7187895069015804</c:v>
                </c:pt>
                <c:pt idx="488">
                  <c:v>7.7187895069015804</c:v>
                </c:pt>
                <c:pt idx="489">
                  <c:v>7.7489292398287004</c:v>
                </c:pt>
                <c:pt idx="490">
                  <c:v>7.7705641572411199</c:v>
                </c:pt>
                <c:pt idx="491">
                  <c:v>7.7722812385499598</c:v>
                </c:pt>
                <c:pt idx="492">
                  <c:v>7.7907146084566197</c:v>
                </c:pt>
                <c:pt idx="493">
                  <c:v>7.7907146084566197</c:v>
                </c:pt>
                <c:pt idx="494">
                  <c:v>7.7907146084566197</c:v>
                </c:pt>
                <c:pt idx="495">
                  <c:v>7.7920223235632697</c:v>
                </c:pt>
                <c:pt idx="496">
                  <c:v>7.8124925801320702</c:v>
                </c:pt>
                <c:pt idx="497">
                  <c:v>7.8124925801320702</c:v>
                </c:pt>
                <c:pt idx="498">
                  <c:v>7.8124926198732503</c:v>
                </c:pt>
                <c:pt idx="499">
                  <c:v>7.8124926198732503</c:v>
                </c:pt>
                <c:pt idx="500">
                  <c:v>7.8203945968135002</c:v>
                </c:pt>
                <c:pt idx="501">
                  <c:v>7.9041162545989803</c:v>
                </c:pt>
                <c:pt idx="502">
                  <c:v>7.9041162545989803</c:v>
                </c:pt>
                <c:pt idx="503">
                  <c:v>7.9201364880763601</c:v>
                </c:pt>
                <c:pt idx="504">
                  <c:v>7.92076435013891</c:v>
                </c:pt>
                <c:pt idx="505">
                  <c:v>7.9401352697992902</c:v>
                </c:pt>
                <c:pt idx="506">
                  <c:v>7.9518811088169796</c:v>
                </c:pt>
                <c:pt idx="507">
                  <c:v>7.9518811088169796</c:v>
                </c:pt>
                <c:pt idx="508">
                  <c:v>7.9663361085116797</c:v>
                </c:pt>
                <c:pt idx="509">
                  <c:v>7.9731011167715202</c:v>
                </c:pt>
                <c:pt idx="510">
                  <c:v>8.0050647912864896</c:v>
                </c:pt>
                <c:pt idx="511">
                  <c:v>8.0421642253080403</c:v>
                </c:pt>
                <c:pt idx="512">
                  <c:v>8.04337418405877</c:v>
                </c:pt>
                <c:pt idx="513">
                  <c:v>8.04337418405877</c:v>
                </c:pt>
                <c:pt idx="514">
                  <c:v>8.0485596838301703</c:v>
                </c:pt>
                <c:pt idx="515">
                  <c:v>8.0780298791333607</c:v>
                </c:pt>
                <c:pt idx="516">
                  <c:v>8.1184130831977495</c:v>
                </c:pt>
                <c:pt idx="517">
                  <c:v>8.1556176859294496</c:v>
                </c:pt>
                <c:pt idx="518">
                  <c:v>8.1556176859294496</c:v>
                </c:pt>
                <c:pt idx="519">
                  <c:v>8.1700328178558195</c:v>
                </c:pt>
                <c:pt idx="520">
                  <c:v>8.1818913580913399</c:v>
                </c:pt>
                <c:pt idx="521">
                  <c:v>8.2559355846990901</c:v>
                </c:pt>
                <c:pt idx="522">
                  <c:v>8.2760153559903102</c:v>
                </c:pt>
                <c:pt idx="523">
                  <c:v>8.2760153559903102</c:v>
                </c:pt>
                <c:pt idx="524">
                  <c:v>8.3488528519607801</c:v>
                </c:pt>
                <c:pt idx="525">
                  <c:v>8.3897622123607007</c:v>
                </c:pt>
                <c:pt idx="526">
                  <c:v>8.3905174976634402</c:v>
                </c:pt>
                <c:pt idx="527">
                  <c:v>8.4368677302860995</c:v>
                </c:pt>
                <c:pt idx="528">
                  <c:v>8.4954184744702008</c:v>
                </c:pt>
                <c:pt idx="529">
                  <c:v>8.5073571974278099</c:v>
                </c:pt>
                <c:pt idx="530">
                  <c:v>8.5187064394538705</c:v>
                </c:pt>
                <c:pt idx="531">
                  <c:v>8.5210761793895102</c:v>
                </c:pt>
                <c:pt idx="532">
                  <c:v>8.6096223686640698</c:v>
                </c:pt>
                <c:pt idx="533">
                  <c:v>8.6399482560136303</c:v>
                </c:pt>
                <c:pt idx="534">
                  <c:v>8.6513157849005697</c:v>
                </c:pt>
                <c:pt idx="535">
                  <c:v>8.6513157849005697</c:v>
                </c:pt>
                <c:pt idx="536">
                  <c:v>8.6513157977899091</c:v>
                </c:pt>
                <c:pt idx="537">
                  <c:v>8.6513157977899091</c:v>
                </c:pt>
                <c:pt idx="538">
                  <c:v>8.6577272683686495</c:v>
                </c:pt>
                <c:pt idx="539">
                  <c:v>8.7026855544689692</c:v>
                </c:pt>
                <c:pt idx="540">
                  <c:v>8.8018620510153696</c:v>
                </c:pt>
                <c:pt idx="541">
                  <c:v>8.8353363864173193</c:v>
                </c:pt>
                <c:pt idx="542">
                  <c:v>8.9260592085796802</c:v>
                </c:pt>
                <c:pt idx="543">
                  <c:v>8.9402305577903594</c:v>
                </c:pt>
                <c:pt idx="544">
                  <c:v>9.0072588200739201</c:v>
                </c:pt>
                <c:pt idx="545">
                  <c:v>9.0412657935517302</c:v>
                </c:pt>
                <c:pt idx="546">
                  <c:v>9.0741202554612901</c:v>
                </c:pt>
                <c:pt idx="547">
                  <c:v>9.0914879903039107</c:v>
                </c:pt>
                <c:pt idx="548">
                  <c:v>9.1215662437000802</c:v>
                </c:pt>
                <c:pt idx="549">
                  <c:v>9.1708513221802903</c:v>
                </c:pt>
                <c:pt idx="550">
                  <c:v>9.2020928482327307</c:v>
                </c:pt>
                <c:pt idx="551">
                  <c:v>9.3263553749404107</c:v>
                </c:pt>
                <c:pt idx="552">
                  <c:v>9.32655109967709</c:v>
                </c:pt>
                <c:pt idx="553">
                  <c:v>9.4459010668451402</c:v>
                </c:pt>
                <c:pt idx="554">
                  <c:v>9.4756668274902403</c:v>
                </c:pt>
                <c:pt idx="555">
                  <c:v>9.6156337174006801</c:v>
                </c:pt>
                <c:pt idx="556">
                  <c:v>9.6156337174006801</c:v>
                </c:pt>
                <c:pt idx="557">
                  <c:v>9.6156337193166106</c:v>
                </c:pt>
                <c:pt idx="558">
                  <c:v>9.6156337193166106</c:v>
                </c:pt>
                <c:pt idx="559">
                  <c:v>9.6192212718979402</c:v>
                </c:pt>
                <c:pt idx="560">
                  <c:v>9.6327236175939195</c:v>
                </c:pt>
                <c:pt idx="561">
                  <c:v>9.6850468429317207</c:v>
                </c:pt>
                <c:pt idx="562">
                  <c:v>9.7576358001094494</c:v>
                </c:pt>
                <c:pt idx="563">
                  <c:v>9.7944789727297294</c:v>
                </c:pt>
                <c:pt idx="564">
                  <c:v>9.8914232933260493</c:v>
                </c:pt>
                <c:pt idx="565">
                  <c:v>9.9626394432740693</c:v>
                </c:pt>
                <c:pt idx="566">
                  <c:v>10.014862071748</c:v>
                </c:pt>
                <c:pt idx="567">
                  <c:v>10.0210157970726</c:v>
                </c:pt>
                <c:pt idx="568">
                  <c:v>10.1085925787419</c:v>
                </c:pt>
                <c:pt idx="569">
                  <c:v>10.123097633094501</c:v>
                </c:pt>
                <c:pt idx="570">
                  <c:v>10.1461616514966</c:v>
                </c:pt>
                <c:pt idx="571">
                  <c:v>10.1606083874082</c:v>
                </c:pt>
                <c:pt idx="572">
                  <c:v>10.2776896721369</c:v>
                </c:pt>
                <c:pt idx="573">
                  <c:v>10.4266292935395</c:v>
                </c:pt>
                <c:pt idx="574">
                  <c:v>10.570499118172799</c:v>
                </c:pt>
                <c:pt idx="575">
                  <c:v>10.6841281356183</c:v>
                </c:pt>
                <c:pt idx="576">
                  <c:v>10.6986809352041</c:v>
                </c:pt>
                <c:pt idx="577">
                  <c:v>10.7097865051245</c:v>
                </c:pt>
                <c:pt idx="578">
                  <c:v>11.2729653136993</c:v>
                </c:pt>
              </c:numCache>
            </c:numRef>
          </c:xVal>
          <c:yVal>
            <c:numRef>
              <c:f>'IOCTANEL G'!$F$19:$F$597</c:f>
              <c:numCache>
                <c:formatCode>General</c:formatCode>
                <c:ptCount val="579"/>
                <c:pt idx="0">
                  <c:v>1.0301837142399499</c:v>
                </c:pt>
                <c:pt idx="1">
                  <c:v>0.95590204012450197</c:v>
                </c:pt>
                <c:pt idx="2">
                  <c:v>1.02446625889059</c:v>
                </c:pt>
                <c:pt idx="3">
                  <c:v>1.0438512664435</c:v>
                </c:pt>
                <c:pt idx="4">
                  <c:v>0.97334612404757703</c:v>
                </c:pt>
                <c:pt idx="5">
                  <c:v>1.0399280438076699</c:v>
                </c:pt>
                <c:pt idx="6">
                  <c:v>0.94357026811883005</c:v>
                </c:pt>
                <c:pt idx="7">
                  <c:v>0.92728615738103604</c:v>
                </c:pt>
                <c:pt idx="8">
                  <c:v>1.0033227164090801</c:v>
                </c:pt>
                <c:pt idx="9">
                  <c:v>1.0541117383730101</c:v>
                </c:pt>
                <c:pt idx="10">
                  <c:v>1.0541117383730101</c:v>
                </c:pt>
                <c:pt idx="11">
                  <c:v>1.0500063765933001</c:v>
                </c:pt>
                <c:pt idx="12">
                  <c:v>0.94369823472456604</c:v>
                </c:pt>
                <c:pt idx="13">
                  <c:v>1.05419217773229</c:v>
                </c:pt>
                <c:pt idx="14">
                  <c:v>1.05419217773229</c:v>
                </c:pt>
                <c:pt idx="15">
                  <c:v>1.0517285589943799</c:v>
                </c:pt>
                <c:pt idx="16">
                  <c:v>1.0517285589943799</c:v>
                </c:pt>
                <c:pt idx="17">
                  <c:v>1.0482270513631</c:v>
                </c:pt>
                <c:pt idx="18">
                  <c:v>1.0482270513631</c:v>
                </c:pt>
                <c:pt idx="19">
                  <c:v>1.0474603164955201</c:v>
                </c:pt>
                <c:pt idx="20">
                  <c:v>1.0474603164955201</c:v>
                </c:pt>
                <c:pt idx="21">
                  <c:v>0.95702256388497597</c:v>
                </c:pt>
                <c:pt idx="22">
                  <c:v>1.04403851210549</c:v>
                </c:pt>
                <c:pt idx="23">
                  <c:v>1.04403851210549</c:v>
                </c:pt>
                <c:pt idx="24">
                  <c:v>1.0556889466039301</c:v>
                </c:pt>
                <c:pt idx="25">
                  <c:v>23.956317443962298</c:v>
                </c:pt>
                <c:pt idx="26">
                  <c:v>27.134196288569498</c:v>
                </c:pt>
                <c:pt idx="27">
                  <c:v>28.576698540063099</c:v>
                </c:pt>
                <c:pt idx="28">
                  <c:v>29.379182330159399</c:v>
                </c:pt>
                <c:pt idx="29">
                  <c:v>32.180966824395398</c:v>
                </c:pt>
                <c:pt idx="30">
                  <c:v>30.0175961615376</c:v>
                </c:pt>
                <c:pt idx="31">
                  <c:v>30.0175961615376</c:v>
                </c:pt>
                <c:pt idx="32">
                  <c:v>33.378553028844799</c:v>
                </c:pt>
                <c:pt idx="33">
                  <c:v>33.677546582034701</c:v>
                </c:pt>
                <c:pt idx="34">
                  <c:v>33.378553028844799</c:v>
                </c:pt>
                <c:pt idx="35">
                  <c:v>33.677546582034701</c:v>
                </c:pt>
                <c:pt idx="36">
                  <c:v>34.925266601107097</c:v>
                </c:pt>
                <c:pt idx="37">
                  <c:v>38.730354012900897</c:v>
                </c:pt>
                <c:pt idx="38">
                  <c:v>38.267852158192703</c:v>
                </c:pt>
                <c:pt idx="39">
                  <c:v>38.267852158192703</c:v>
                </c:pt>
                <c:pt idx="40">
                  <c:v>37.618362614632098</c:v>
                </c:pt>
                <c:pt idx="41">
                  <c:v>38.407617870969197</c:v>
                </c:pt>
                <c:pt idx="42">
                  <c:v>40.972551223113001</c:v>
                </c:pt>
                <c:pt idx="43">
                  <c:v>40.972551223113001</c:v>
                </c:pt>
                <c:pt idx="44">
                  <c:v>40.972551223113001</c:v>
                </c:pt>
                <c:pt idx="45">
                  <c:v>40.972551223113001</c:v>
                </c:pt>
                <c:pt idx="46">
                  <c:v>40.108886033439099</c:v>
                </c:pt>
                <c:pt idx="47">
                  <c:v>40.108886033439099</c:v>
                </c:pt>
                <c:pt idx="48">
                  <c:v>39.954016180318703</c:v>
                </c:pt>
                <c:pt idx="49">
                  <c:v>39.954016180318703</c:v>
                </c:pt>
                <c:pt idx="50">
                  <c:v>41.399062289728597</c:v>
                </c:pt>
                <c:pt idx="51">
                  <c:v>40.590929909415401</c:v>
                </c:pt>
                <c:pt idx="52">
                  <c:v>40.853517844557103</c:v>
                </c:pt>
                <c:pt idx="53">
                  <c:v>43.3839488378662</c:v>
                </c:pt>
                <c:pt idx="54">
                  <c:v>45.368835386003902</c:v>
                </c:pt>
                <c:pt idx="55">
                  <c:v>42.712262379632897</c:v>
                </c:pt>
                <c:pt idx="56">
                  <c:v>44.375613806523702</c:v>
                </c:pt>
                <c:pt idx="57">
                  <c:v>46.417989704305199</c:v>
                </c:pt>
                <c:pt idx="58">
                  <c:v>46.785266102516601</c:v>
                </c:pt>
                <c:pt idx="59">
                  <c:v>48.295283956624402</c:v>
                </c:pt>
                <c:pt idx="60">
                  <c:v>48.369356478030298</c:v>
                </c:pt>
                <c:pt idx="61">
                  <c:v>48.369356478030298</c:v>
                </c:pt>
                <c:pt idx="62">
                  <c:v>48.295283956624402</c:v>
                </c:pt>
                <c:pt idx="63">
                  <c:v>48.476817860128399</c:v>
                </c:pt>
                <c:pt idx="64">
                  <c:v>49.129003265501403</c:v>
                </c:pt>
                <c:pt idx="65">
                  <c:v>49.129003265501403</c:v>
                </c:pt>
                <c:pt idx="66">
                  <c:v>48.476817860128399</c:v>
                </c:pt>
                <c:pt idx="67">
                  <c:v>48.828606110746698</c:v>
                </c:pt>
                <c:pt idx="68">
                  <c:v>49.896359461193597</c:v>
                </c:pt>
                <c:pt idx="69">
                  <c:v>49.543491973737403</c:v>
                </c:pt>
                <c:pt idx="70">
                  <c:v>51.5821416762155</c:v>
                </c:pt>
                <c:pt idx="71">
                  <c:v>51.5821416762155</c:v>
                </c:pt>
                <c:pt idx="72">
                  <c:v>51.376700847108502</c:v>
                </c:pt>
                <c:pt idx="73">
                  <c:v>52.072982548323601</c:v>
                </c:pt>
                <c:pt idx="74">
                  <c:v>52.344293826601998</c:v>
                </c:pt>
                <c:pt idx="75">
                  <c:v>52.739754515564201</c:v>
                </c:pt>
                <c:pt idx="76">
                  <c:v>55.729483640145197</c:v>
                </c:pt>
                <c:pt idx="77">
                  <c:v>55.729483640145197</c:v>
                </c:pt>
                <c:pt idx="78">
                  <c:v>55.729483640145197</c:v>
                </c:pt>
                <c:pt idx="79">
                  <c:v>55.729483640145197</c:v>
                </c:pt>
                <c:pt idx="80">
                  <c:v>55.120435481533498</c:v>
                </c:pt>
                <c:pt idx="81">
                  <c:v>55.654844135786597</c:v>
                </c:pt>
                <c:pt idx="82">
                  <c:v>55.920101964742699</c:v>
                </c:pt>
                <c:pt idx="83">
                  <c:v>55.7617258666372</c:v>
                </c:pt>
                <c:pt idx="84">
                  <c:v>56.341940976969198</c:v>
                </c:pt>
                <c:pt idx="85">
                  <c:v>55.120435481533498</c:v>
                </c:pt>
                <c:pt idx="86">
                  <c:v>55.120435481533498</c:v>
                </c:pt>
                <c:pt idx="87">
                  <c:v>56.341940976969198</c:v>
                </c:pt>
                <c:pt idx="88">
                  <c:v>55.7617258666372</c:v>
                </c:pt>
                <c:pt idx="89">
                  <c:v>55.654844135786597</c:v>
                </c:pt>
                <c:pt idx="90">
                  <c:v>55.120435481533498</c:v>
                </c:pt>
                <c:pt idx="91">
                  <c:v>55.920101964742699</c:v>
                </c:pt>
                <c:pt idx="92">
                  <c:v>54.773096174300399</c:v>
                </c:pt>
                <c:pt idx="93">
                  <c:v>54.773096174300399</c:v>
                </c:pt>
                <c:pt idx="94">
                  <c:v>55.613649071524001</c:v>
                </c:pt>
                <c:pt idx="95">
                  <c:v>54.813665840340597</c:v>
                </c:pt>
                <c:pt idx="96">
                  <c:v>56.403016251740901</c:v>
                </c:pt>
                <c:pt idx="97">
                  <c:v>55.431081687141102</c:v>
                </c:pt>
                <c:pt idx="98">
                  <c:v>55.294770441179203</c:v>
                </c:pt>
                <c:pt idx="99">
                  <c:v>54.3490397462202</c:v>
                </c:pt>
                <c:pt idx="100">
                  <c:v>59.665681794835599</c:v>
                </c:pt>
                <c:pt idx="101">
                  <c:v>58.921411335856398</c:v>
                </c:pt>
                <c:pt idx="102">
                  <c:v>58.921411335856398</c:v>
                </c:pt>
                <c:pt idx="103">
                  <c:v>59.231524027097798</c:v>
                </c:pt>
                <c:pt idx="104">
                  <c:v>60.1618621008218</c:v>
                </c:pt>
                <c:pt idx="105">
                  <c:v>59.076467681477098</c:v>
                </c:pt>
                <c:pt idx="106">
                  <c:v>59.076467681477098</c:v>
                </c:pt>
                <c:pt idx="107">
                  <c:v>58.921411335856398</c:v>
                </c:pt>
                <c:pt idx="108">
                  <c:v>59.231524027097798</c:v>
                </c:pt>
                <c:pt idx="109">
                  <c:v>60.1618621008218</c:v>
                </c:pt>
                <c:pt idx="110">
                  <c:v>58.921411335856398</c:v>
                </c:pt>
                <c:pt idx="111">
                  <c:v>59.665681794835599</c:v>
                </c:pt>
                <c:pt idx="112">
                  <c:v>58.956349184930701</c:v>
                </c:pt>
                <c:pt idx="113">
                  <c:v>58.956349184930701</c:v>
                </c:pt>
                <c:pt idx="114">
                  <c:v>59.777425182881899</c:v>
                </c:pt>
                <c:pt idx="115">
                  <c:v>60.159145650205602</c:v>
                </c:pt>
                <c:pt idx="116">
                  <c:v>58.568330931119398</c:v>
                </c:pt>
                <c:pt idx="117">
                  <c:v>58.6942429286118</c:v>
                </c:pt>
                <c:pt idx="118">
                  <c:v>61.203405624808603</c:v>
                </c:pt>
                <c:pt idx="119">
                  <c:v>64.256884712856007</c:v>
                </c:pt>
                <c:pt idx="120">
                  <c:v>63.548169072640597</c:v>
                </c:pt>
                <c:pt idx="121">
                  <c:v>65.044346535317402</c:v>
                </c:pt>
                <c:pt idx="122">
                  <c:v>63.626915254886796</c:v>
                </c:pt>
                <c:pt idx="123">
                  <c:v>64.035972431308195</c:v>
                </c:pt>
                <c:pt idx="124">
                  <c:v>67.721716731686399</c:v>
                </c:pt>
                <c:pt idx="125">
                  <c:v>63.122939688511401</c:v>
                </c:pt>
                <c:pt idx="126">
                  <c:v>63.878903038074498</c:v>
                </c:pt>
                <c:pt idx="127">
                  <c:v>61.579514516487002</c:v>
                </c:pt>
                <c:pt idx="128">
                  <c:v>63.626915254886796</c:v>
                </c:pt>
                <c:pt idx="129">
                  <c:v>61.579514516487002</c:v>
                </c:pt>
                <c:pt idx="130">
                  <c:v>64.035972431308195</c:v>
                </c:pt>
                <c:pt idx="131">
                  <c:v>63.122939688511401</c:v>
                </c:pt>
                <c:pt idx="132">
                  <c:v>65.044346535317402</c:v>
                </c:pt>
                <c:pt idx="133">
                  <c:v>63.878903038074498</c:v>
                </c:pt>
                <c:pt idx="134">
                  <c:v>63.548169072640597</c:v>
                </c:pt>
                <c:pt idx="135">
                  <c:v>67.721716731686399</c:v>
                </c:pt>
                <c:pt idx="136">
                  <c:v>64.256884712856007</c:v>
                </c:pt>
                <c:pt idx="137">
                  <c:v>63.594953427498901</c:v>
                </c:pt>
                <c:pt idx="138">
                  <c:v>63.594953427498901</c:v>
                </c:pt>
                <c:pt idx="139">
                  <c:v>63.594953427498901</c:v>
                </c:pt>
                <c:pt idx="140">
                  <c:v>63.594953427498901</c:v>
                </c:pt>
                <c:pt idx="141">
                  <c:v>63.472479306574797</c:v>
                </c:pt>
                <c:pt idx="142">
                  <c:v>61.524636279712098</c:v>
                </c:pt>
                <c:pt idx="143">
                  <c:v>62.457950049426003</c:v>
                </c:pt>
                <c:pt idx="144">
                  <c:v>63.210975964438603</c:v>
                </c:pt>
                <c:pt idx="145">
                  <c:v>64.7923587521298</c:v>
                </c:pt>
                <c:pt idx="146">
                  <c:v>61.685441866644702</c:v>
                </c:pt>
                <c:pt idx="147">
                  <c:v>64.721479230346205</c:v>
                </c:pt>
                <c:pt idx="148">
                  <c:v>64.790504875303299</c:v>
                </c:pt>
                <c:pt idx="149">
                  <c:v>68.556426263495595</c:v>
                </c:pt>
                <c:pt idx="150">
                  <c:v>66.9500041456742</c:v>
                </c:pt>
                <c:pt idx="151">
                  <c:v>66.079597121013293</c:v>
                </c:pt>
                <c:pt idx="152">
                  <c:v>71.839562003232402</c:v>
                </c:pt>
                <c:pt idx="153">
                  <c:v>68.639581513110699</c:v>
                </c:pt>
                <c:pt idx="154">
                  <c:v>67.679587366074202</c:v>
                </c:pt>
                <c:pt idx="155">
                  <c:v>65.919598096507201</c:v>
                </c:pt>
                <c:pt idx="156">
                  <c:v>69.119578586629004</c:v>
                </c:pt>
                <c:pt idx="157">
                  <c:v>67.455588731765701</c:v>
                </c:pt>
                <c:pt idx="158">
                  <c:v>69.439576635641103</c:v>
                </c:pt>
                <c:pt idx="159">
                  <c:v>68.159584439592393</c:v>
                </c:pt>
                <c:pt idx="160">
                  <c:v>68.3195834640985</c:v>
                </c:pt>
                <c:pt idx="161">
                  <c:v>68.223584049394901</c:v>
                </c:pt>
                <c:pt idx="162">
                  <c:v>68.159584439592393</c:v>
                </c:pt>
                <c:pt idx="163">
                  <c:v>69.439576635641103</c:v>
                </c:pt>
                <c:pt idx="164">
                  <c:v>69.359577123388107</c:v>
                </c:pt>
                <c:pt idx="165">
                  <c:v>67.999585415086401</c:v>
                </c:pt>
                <c:pt idx="166">
                  <c:v>69.119578586629004</c:v>
                </c:pt>
                <c:pt idx="167">
                  <c:v>70.559569807183706</c:v>
                </c:pt>
                <c:pt idx="168">
                  <c:v>67.519588341568095</c:v>
                </c:pt>
                <c:pt idx="169">
                  <c:v>67.519588341568095</c:v>
                </c:pt>
                <c:pt idx="170">
                  <c:v>68.159584439592393</c:v>
                </c:pt>
                <c:pt idx="171">
                  <c:v>67.999585415086401</c:v>
                </c:pt>
                <c:pt idx="172">
                  <c:v>69.359577123388107</c:v>
                </c:pt>
                <c:pt idx="173">
                  <c:v>67.455588731765701</c:v>
                </c:pt>
                <c:pt idx="174">
                  <c:v>68.3195834640985</c:v>
                </c:pt>
                <c:pt idx="175">
                  <c:v>68.223584049394901</c:v>
                </c:pt>
                <c:pt idx="176">
                  <c:v>69.119578586629004</c:v>
                </c:pt>
                <c:pt idx="177">
                  <c:v>68.639581513110699</c:v>
                </c:pt>
                <c:pt idx="178">
                  <c:v>71.839562003232402</c:v>
                </c:pt>
                <c:pt idx="179">
                  <c:v>67.679587366074202</c:v>
                </c:pt>
                <c:pt idx="180">
                  <c:v>65.919598096507201</c:v>
                </c:pt>
                <c:pt idx="181">
                  <c:v>70.559569807183706</c:v>
                </c:pt>
                <c:pt idx="182">
                  <c:v>69.439576635641103</c:v>
                </c:pt>
                <c:pt idx="183">
                  <c:v>68.159584439592393</c:v>
                </c:pt>
                <c:pt idx="184">
                  <c:v>69.439576635641103</c:v>
                </c:pt>
                <c:pt idx="185">
                  <c:v>69.119578586629004</c:v>
                </c:pt>
                <c:pt idx="186">
                  <c:v>66.079597121013293</c:v>
                </c:pt>
                <c:pt idx="187">
                  <c:v>69.882856388226301</c:v>
                </c:pt>
                <c:pt idx="188">
                  <c:v>67.828300410412496</c:v>
                </c:pt>
                <c:pt idx="189">
                  <c:v>69.7022426429197</c:v>
                </c:pt>
                <c:pt idx="190">
                  <c:v>67.9985746505848</c:v>
                </c:pt>
                <c:pt idx="191">
                  <c:v>70.847318735267507</c:v>
                </c:pt>
                <c:pt idx="192">
                  <c:v>70.692468288732101</c:v>
                </c:pt>
                <c:pt idx="193">
                  <c:v>71.139301041169205</c:v>
                </c:pt>
                <c:pt idx="194">
                  <c:v>72.966212469279796</c:v>
                </c:pt>
                <c:pt idx="195">
                  <c:v>72.319559076750707</c:v>
                </c:pt>
                <c:pt idx="196">
                  <c:v>70.8845583960683</c:v>
                </c:pt>
                <c:pt idx="197">
                  <c:v>72.737961987158201</c:v>
                </c:pt>
                <c:pt idx="198">
                  <c:v>73.648405856465502</c:v>
                </c:pt>
                <c:pt idx="199">
                  <c:v>75.761936267357399</c:v>
                </c:pt>
                <c:pt idx="200">
                  <c:v>76.412253316862603</c:v>
                </c:pt>
                <c:pt idx="201">
                  <c:v>76.412253316862603</c:v>
                </c:pt>
                <c:pt idx="202">
                  <c:v>73.648405856465502</c:v>
                </c:pt>
                <c:pt idx="203">
                  <c:v>72.672930282207602</c:v>
                </c:pt>
                <c:pt idx="204">
                  <c:v>74.558849725772802</c:v>
                </c:pt>
                <c:pt idx="205">
                  <c:v>73.323247331712807</c:v>
                </c:pt>
                <c:pt idx="206">
                  <c:v>73.973564381218097</c:v>
                </c:pt>
                <c:pt idx="207">
                  <c:v>73.746534469248502</c:v>
                </c:pt>
                <c:pt idx="208">
                  <c:v>72.672930282207602</c:v>
                </c:pt>
                <c:pt idx="209">
                  <c:v>73.437052815376305</c:v>
                </c:pt>
                <c:pt idx="210">
                  <c:v>73.973564381218097</c:v>
                </c:pt>
                <c:pt idx="211">
                  <c:v>74.558849725772802</c:v>
                </c:pt>
                <c:pt idx="212">
                  <c:v>73.648405856465502</c:v>
                </c:pt>
                <c:pt idx="213">
                  <c:v>73.746534469248502</c:v>
                </c:pt>
                <c:pt idx="214">
                  <c:v>73.648405856465502</c:v>
                </c:pt>
                <c:pt idx="215">
                  <c:v>73.973564381218097</c:v>
                </c:pt>
                <c:pt idx="216">
                  <c:v>73.973564381218097</c:v>
                </c:pt>
                <c:pt idx="217">
                  <c:v>72.672930282207602</c:v>
                </c:pt>
                <c:pt idx="218">
                  <c:v>76.412253316862603</c:v>
                </c:pt>
                <c:pt idx="219">
                  <c:v>76.412253316862603</c:v>
                </c:pt>
                <c:pt idx="220">
                  <c:v>72.672930282207602</c:v>
                </c:pt>
                <c:pt idx="221">
                  <c:v>70.8845583960683</c:v>
                </c:pt>
                <c:pt idx="222">
                  <c:v>75.761936267357399</c:v>
                </c:pt>
                <c:pt idx="223">
                  <c:v>72.737961987158201</c:v>
                </c:pt>
                <c:pt idx="224">
                  <c:v>73.437052815376305</c:v>
                </c:pt>
                <c:pt idx="225">
                  <c:v>73.323247331712807</c:v>
                </c:pt>
                <c:pt idx="226">
                  <c:v>72.709192840067601</c:v>
                </c:pt>
                <c:pt idx="227">
                  <c:v>72.709192840067601</c:v>
                </c:pt>
                <c:pt idx="228">
                  <c:v>71.200716033909899</c:v>
                </c:pt>
                <c:pt idx="229">
                  <c:v>72.588049225722798</c:v>
                </c:pt>
                <c:pt idx="230">
                  <c:v>70.748949872175501</c:v>
                </c:pt>
                <c:pt idx="231">
                  <c:v>75.1278598208971</c:v>
                </c:pt>
                <c:pt idx="232">
                  <c:v>73.991968343854097</c:v>
                </c:pt>
                <c:pt idx="233">
                  <c:v>79.974312104568298</c:v>
                </c:pt>
                <c:pt idx="234">
                  <c:v>79.379461849245104</c:v>
                </c:pt>
                <c:pt idx="235">
                  <c:v>79.048989485176605</c:v>
                </c:pt>
                <c:pt idx="236">
                  <c:v>79.048989485176605</c:v>
                </c:pt>
                <c:pt idx="237">
                  <c:v>78.982895012362903</c:v>
                </c:pt>
                <c:pt idx="238">
                  <c:v>77.661005556088995</c:v>
                </c:pt>
                <c:pt idx="239">
                  <c:v>79.313367376431401</c:v>
                </c:pt>
                <c:pt idx="240">
                  <c:v>78.321950284226006</c:v>
                </c:pt>
                <c:pt idx="241">
                  <c:v>77.925383447343805</c:v>
                </c:pt>
                <c:pt idx="242">
                  <c:v>78.321950284226006</c:v>
                </c:pt>
                <c:pt idx="243">
                  <c:v>78.487186466260198</c:v>
                </c:pt>
                <c:pt idx="244">
                  <c:v>79.313367376431401</c:v>
                </c:pt>
                <c:pt idx="245">
                  <c:v>79.313367376431401</c:v>
                </c:pt>
                <c:pt idx="246">
                  <c:v>79.264873940049895</c:v>
                </c:pt>
                <c:pt idx="247">
                  <c:v>78.817658830328696</c:v>
                </c:pt>
                <c:pt idx="248">
                  <c:v>79.313367376431401</c:v>
                </c:pt>
                <c:pt idx="249">
                  <c:v>79.478603558465593</c:v>
                </c:pt>
                <c:pt idx="250">
                  <c:v>79.478603558465593</c:v>
                </c:pt>
                <c:pt idx="251">
                  <c:v>78.487186466260198</c:v>
                </c:pt>
                <c:pt idx="252">
                  <c:v>80.040406577382001</c:v>
                </c:pt>
                <c:pt idx="253">
                  <c:v>78.1567141021917</c:v>
                </c:pt>
                <c:pt idx="254">
                  <c:v>78.982895012362903</c:v>
                </c:pt>
                <c:pt idx="255">
                  <c:v>81.296201560842107</c:v>
                </c:pt>
                <c:pt idx="256">
                  <c:v>81.461437742876399</c:v>
                </c:pt>
                <c:pt idx="257">
                  <c:v>78.421091993446495</c:v>
                </c:pt>
                <c:pt idx="258">
                  <c:v>80.0073593409751</c:v>
                </c:pt>
                <c:pt idx="259">
                  <c:v>81.296201560842107</c:v>
                </c:pt>
                <c:pt idx="260">
                  <c:v>77.991477920157493</c:v>
                </c:pt>
                <c:pt idx="261">
                  <c:v>77.991477920157493</c:v>
                </c:pt>
                <c:pt idx="262">
                  <c:v>77.991477920157493</c:v>
                </c:pt>
                <c:pt idx="263">
                  <c:v>76.3391160998152</c:v>
                </c:pt>
                <c:pt idx="264">
                  <c:v>77.650934723090401</c:v>
                </c:pt>
                <c:pt idx="265">
                  <c:v>78.1567141021917</c:v>
                </c:pt>
                <c:pt idx="266">
                  <c:v>78.321950284226006</c:v>
                </c:pt>
                <c:pt idx="267">
                  <c:v>78.321950284226006</c:v>
                </c:pt>
                <c:pt idx="268">
                  <c:v>78.1567141021917</c:v>
                </c:pt>
                <c:pt idx="269">
                  <c:v>79.048989485176605</c:v>
                </c:pt>
                <c:pt idx="270">
                  <c:v>78.817658830328696</c:v>
                </c:pt>
                <c:pt idx="271">
                  <c:v>76.3391160998152</c:v>
                </c:pt>
                <c:pt idx="272">
                  <c:v>79.313367376431401</c:v>
                </c:pt>
                <c:pt idx="273">
                  <c:v>79.478603558465593</c:v>
                </c:pt>
                <c:pt idx="274">
                  <c:v>79.974312104568298</c:v>
                </c:pt>
                <c:pt idx="275">
                  <c:v>80.040406577382001</c:v>
                </c:pt>
                <c:pt idx="276">
                  <c:v>79.264873940049895</c:v>
                </c:pt>
                <c:pt idx="277">
                  <c:v>78.982895012362903</c:v>
                </c:pt>
                <c:pt idx="278">
                  <c:v>77.650934723090401</c:v>
                </c:pt>
                <c:pt idx="279">
                  <c:v>78.1567141021917</c:v>
                </c:pt>
                <c:pt idx="280">
                  <c:v>78.982895012362903</c:v>
                </c:pt>
                <c:pt idx="281">
                  <c:v>81.296201560842107</c:v>
                </c:pt>
                <c:pt idx="282">
                  <c:v>81.461437742876399</c:v>
                </c:pt>
                <c:pt idx="283">
                  <c:v>78.421091993446495</c:v>
                </c:pt>
                <c:pt idx="284">
                  <c:v>78.487186466260198</c:v>
                </c:pt>
                <c:pt idx="285">
                  <c:v>79.313367376431401</c:v>
                </c:pt>
                <c:pt idx="286">
                  <c:v>79.478603558465593</c:v>
                </c:pt>
                <c:pt idx="287">
                  <c:v>78.321950284226006</c:v>
                </c:pt>
                <c:pt idx="288">
                  <c:v>77.991477920157493</c:v>
                </c:pt>
                <c:pt idx="289">
                  <c:v>77.991477920157493</c:v>
                </c:pt>
                <c:pt idx="290">
                  <c:v>78.1567141021917</c:v>
                </c:pt>
                <c:pt idx="291">
                  <c:v>81.296201560842107</c:v>
                </c:pt>
                <c:pt idx="292">
                  <c:v>77.925383447343805</c:v>
                </c:pt>
                <c:pt idx="293">
                  <c:v>78.321950284226006</c:v>
                </c:pt>
                <c:pt idx="294">
                  <c:v>78.321950284226006</c:v>
                </c:pt>
                <c:pt idx="295">
                  <c:v>79.048989485176605</c:v>
                </c:pt>
                <c:pt idx="296">
                  <c:v>78.487186466260198</c:v>
                </c:pt>
                <c:pt idx="297">
                  <c:v>77.991477920157493</c:v>
                </c:pt>
                <c:pt idx="298">
                  <c:v>80.0073593409751</c:v>
                </c:pt>
                <c:pt idx="299">
                  <c:v>79.313367376431401</c:v>
                </c:pt>
                <c:pt idx="300">
                  <c:v>77.661005556088995</c:v>
                </c:pt>
                <c:pt idx="301">
                  <c:v>79.379461849245104</c:v>
                </c:pt>
                <c:pt idx="302">
                  <c:v>78.321950284226006</c:v>
                </c:pt>
                <c:pt idx="303">
                  <c:v>78.1567141021917</c:v>
                </c:pt>
                <c:pt idx="304">
                  <c:v>79.313367376431401</c:v>
                </c:pt>
                <c:pt idx="305">
                  <c:v>78.834963436219695</c:v>
                </c:pt>
                <c:pt idx="306">
                  <c:v>81.958652208925002</c:v>
                </c:pt>
                <c:pt idx="307">
                  <c:v>79.116537656518801</c:v>
                </c:pt>
                <c:pt idx="308">
                  <c:v>78.654243148045197</c:v>
                </c:pt>
                <c:pt idx="309">
                  <c:v>79.221409335453302</c:v>
                </c:pt>
                <c:pt idx="310">
                  <c:v>79.116537656518801</c:v>
                </c:pt>
                <c:pt idx="311">
                  <c:v>81.958652208925002</c:v>
                </c:pt>
                <c:pt idx="312">
                  <c:v>78.654243148045197</c:v>
                </c:pt>
                <c:pt idx="313">
                  <c:v>78.834963436219695</c:v>
                </c:pt>
                <c:pt idx="314">
                  <c:v>79.221409335453302</c:v>
                </c:pt>
                <c:pt idx="315">
                  <c:v>78.821260210818807</c:v>
                </c:pt>
                <c:pt idx="316">
                  <c:v>78.821260210818807</c:v>
                </c:pt>
                <c:pt idx="317">
                  <c:v>77.962407046790702</c:v>
                </c:pt>
                <c:pt idx="318">
                  <c:v>77.962407046790702</c:v>
                </c:pt>
                <c:pt idx="319">
                  <c:v>77.509486399097895</c:v>
                </c:pt>
                <c:pt idx="320">
                  <c:v>75.302125261203102</c:v>
                </c:pt>
                <c:pt idx="321">
                  <c:v>79.627316122296406</c:v>
                </c:pt>
                <c:pt idx="322">
                  <c:v>73.502160958849004</c:v>
                </c:pt>
                <c:pt idx="323">
                  <c:v>78.573340993897901</c:v>
                </c:pt>
                <c:pt idx="324">
                  <c:v>78.4793276466702</c:v>
                </c:pt>
                <c:pt idx="325">
                  <c:v>77.6374195542992</c:v>
                </c:pt>
                <c:pt idx="326">
                  <c:v>79.109631773346294</c:v>
                </c:pt>
                <c:pt idx="327">
                  <c:v>81.533797097660596</c:v>
                </c:pt>
                <c:pt idx="328">
                  <c:v>80.777833748097606</c:v>
                </c:pt>
                <c:pt idx="329">
                  <c:v>80.197565991128599</c:v>
                </c:pt>
                <c:pt idx="330">
                  <c:v>84.105216655424101</c:v>
                </c:pt>
                <c:pt idx="331">
                  <c:v>82.783327199150193</c:v>
                </c:pt>
                <c:pt idx="332">
                  <c:v>85.0615612065032</c:v>
                </c:pt>
                <c:pt idx="333">
                  <c:v>87.010048785483093</c:v>
                </c:pt>
                <c:pt idx="334">
                  <c:v>87.010048785483093</c:v>
                </c:pt>
                <c:pt idx="335">
                  <c:v>86.086196916139201</c:v>
                </c:pt>
                <c:pt idx="336">
                  <c:v>85.181850870170294</c:v>
                </c:pt>
                <c:pt idx="337">
                  <c:v>84.154506643874598</c:v>
                </c:pt>
                <c:pt idx="338">
                  <c:v>86.086196916139201</c:v>
                </c:pt>
                <c:pt idx="339">
                  <c:v>84.154506643874598</c:v>
                </c:pt>
                <c:pt idx="340">
                  <c:v>87.010048785483093</c:v>
                </c:pt>
                <c:pt idx="341">
                  <c:v>85.0615612065032</c:v>
                </c:pt>
                <c:pt idx="342">
                  <c:v>85.181850870170294</c:v>
                </c:pt>
                <c:pt idx="343">
                  <c:v>87.010048785483093</c:v>
                </c:pt>
                <c:pt idx="344">
                  <c:v>84.762826738862003</c:v>
                </c:pt>
                <c:pt idx="345">
                  <c:v>84.690755435956703</c:v>
                </c:pt>
                <c:pt idx="346">
                  <c:v>84.690755435956703</c:v>
                </c:pt>
                <c:pt idx="347">
                  <c:v>84.741902812157903</c:v>
                </c:pt>
                <c:pt idx="348">
                  <c:v>84.762826738862003</c:v>
                </c:pt>
                <c:pt idx="349">
                  <c:v>84.690755435956703</c:v>
                </c:pt>
                <c:pt idx="350">
                  <c:v>84.690755435956703</c:v>
                </c:pt>
                <c:pt idx="351">
                  <c:v>84.741902812157903</c:v>
                </c:pt>
                <c:pt idx="352">
                  <c:v>84.279728865559903</c:v>
                </c:pt>
                <c:pt idx="353">
                  <c:v>89.029259347442306</c:v>
                </c:pt>
                <c:pt idx="354">
                  <c:v>85.325959982461896</c:v>
                </c:pt>
                <c:pt idx="355">
                  <c:v>84.493806512761296</c:v>
                </c:pt>
                <c:pt idx="356">
                  <c:v>84.325826778143494</c:v>
                </c:pt>
                <c:pt idx="357">
                  <c:v>85.790951589992503</c:v>
                </c:pt>
                <c:pt idx="358">
                  <c:v>84.325826778143494</c:v>
                </c:pt>
                <c:pt idx="359">
                  <c:v>85.790951589992503</c:v>
                </c:pt>
                <c:pt idx="360">
                  <c:v>84.279728865559903</c:v>
                </c:pt>
                <c:pt idx="361">
                  <c:v>89.029259347442306</c:v>
                </c:pt>
                <c:pt idx="362">
                  <c:v>84.493806512761296</c:v>
                </c:pt>
                <c:pt idx="363">
                  <c:v>85.325959982461896</c:v>
                </c:pt>
                <c:pt idx="364">
                  <c:v>85.666264248255601</c:v>
                </c:pt>
                <c:pt idx="365">
                  <c:v>85.775979787992497</c:v>
                </c:pt>
                <c:pt idx="366">
                  <c:v>81.060733246795607</c:v>
                </c:pt>
                <c:pt idx="367">
                  <c:v>85.761276640605502</c:v>
                </c:pt>
                <c:pt idx="368">
                  <c:v>85.631214320969903</c:v>
                </c:pt>
                <c:pt idx="369">
                  <c:v>89.029254880044206</c:v>
                </c:pt>
                <c:pt idx="370">
                  <c:v>88.401357388314096</c:v>
                </c:pt>
                <c:pt idx="371">
                  <c:v>89.062302116451093</c:v>
                </c:pt>
                <c:pt idx="372">
                  <c:v>87.246030011491001</c:v>
                </c:pt>
                <c:pt idx="373">
                  <c:v>86.724237555075305</c:v>
                </c:pt>
                <c:pt idx="374">
                  <c:v>90.907023943442994</c:v>
                </c:pt>
                <c:pt idx="375">
                  <c:v>90.688658956143499</c:v>
                </c:pt>
                <c:pt idx="376">
                  <c:v>88.890993325823899</c:v>
                </c:pt>
                <c:pt idx="377">
                  <c:v>87.884680193833404</c:v>
                </c:pt>
                <c:pt idx="378">
                  <c:v>91.716053036902693</c:v>
                </c:pt>
                <c:pt idx="379">
                  <c:v>91.716053036902693</c:v>
                </c:pt>
                <c:pt idx="380">
                  <c:v>92.894527461399207</c:v>
                </c:pt>
                <c:pt idx="381">
                  <c:v>91.716053036902693</c:v>
                </c:pt>
                <c:pt idx="382">
                  <c:v>91.716053036902693</c:v>
                </c:pt>
                <c:pt idx="383">
                  <c:v>91.716053036902693</c:v>
                </c:pt>
                <c:pt idx="384">
                  <c:v>91.716053036902693</c:v>
                </c:pt>
                <c:pt idx="385">
                  <c:v>91.716053036902693</c:v>
                </c:pt>
                <c:pt idx="386">
                  <c:v>92.894527461399207</c:v>
                </c:pt>
                <c:pt idx="387">
                  <c:v>91.716053036902693</c:v>
                </c:pt>
                <c:pt idx="388">
                  <c:v>91.274744512130297</c:v>
                </c:pt>
                <c:pt idx="389">
                  <c:v>94.622396069835702</c:v>
                </c:pt>
                <c:pt idx="390">
                  <c:v>91.274744512130297</c:v>
                </c:pt>
                <c:pt idx="391">
                  <c:v>94.622396069835702</c:v>
                </c:pt>
                <c:pt idx="392">
                  <c:v>90.951840494299802</c:v>
                </c:pt>
                <c:pt idx="393">
                  <c:v>89.172176775536897</c:v>
                </c:pt>
                <c:pt idx="394">
                  <c:v>90.116629542376302</c:v>
                </c:pt>
                <c:pt idx="395">
                  <c:v>92.531393740207506</c:v>
                </c:pt>
                <c:pt idx="396">
                  <c:v>96.483729772937295</c:v>
                </c:pt>
                <c:pt idx="397">
                  <c:v>96.298959399068494</c:v>
                </c:pt>
                <c:pt idx="398">
                  <c:v>92.254691205227402</c:v>
                </c:pt>
                <c:pt idx="399">
                  <c:v>93.8540792723213</c:v>
                </c:pt>
                <c:pt idx="400">
                  <c:v>101.790774622776</c:v>
                </c:pt>
                <c:pt idx="401">
                  <c:v>101.790774622776</c:v>
                </c:pt>
                <c:pt idx="402">
                  <c:v>95.506460924374593</c:v>
                </c:pt>
                <c:pt idx="403">
                  <c:v>95.121830980302605</c:v>
                </c:pt>
                <c:pt idx="404">
                  <c:v>99.587846912031594</c:v>
                </c:pt>
                <c:pt idx="405">
                  <c:v>99.472181584607696</c:v>
                </c:pt>
                <c:pt idx="406">
                  <c:v>96.811103915546298</c:v>
                </c:pt>
                <c:pt idx="407">
                  <c:v>98.8112368564707</c:v>
                </c:pt>
                <c:pt idx="408">
                  <c:v>96.511320960877796</c:v>
                </c:pt>
                <c:pt idx="409">
                  <c:v>100.023400689056</c:v>
                </c:pt>
                <c:pt idx="410">
                  <c:v>100.659208887232</c:v>
                </c:pt>
                <c:pt idx="411">
                  <c:v>100.42752452207201</c:v>
                </c:pt>
                <c:pt idx="412">
                  <c:v>100.29587548838199</c:v>
                </c:pt>
                <c:pt idx="413">
                  <c:v>107.381302554443</c:v>
                </c:pt>
                <c:pt idx="414">
                  <c:v>109.64307756299399</c:v>
                </c:pt>
                <c:pt idx="415">
                  <c:v>107.381302554443</c:v>
                </c:pt>
                <c:pt idx="416">
                  <c:v>109.64307756299399</c:v>
                </c:pt>
                <c:pt idx="417">
                  <c:v>105.92179507628801</c:v>
                </c:pt>
                <c:pt idx="418">
                  <c:v>106.931654549881</c:v>
                </c:pt>
                <c:pt idx="419">
                  <c:v>107.519560284918</c:v>
                </c:pt>
                <c:pt idx="420">
                  <c:v>104.316569310204</c:v>
                </c:pt>
                <c:pt idx="421">
                  <c:v>103.672107922352</c:v>
                </c:pt>
                <c:pt idx="422">
                  <c:v>108.701229972581</c:v>
                </c:pt>
                <c:pt idx="423">
                  <c:v>110.245580653239</c:v>
                </c:pt>
                <c:pt idx="424">
                  <c:v>110.212533416832</c:v>
                </c:pt>
                <c:pt idx="425">
                  <c:v>106.87196285615499</c:v>
                </c:pt>
                <c:pt idx="426">
                  <c:v>108.74030030494001</c:v>
                </c:pt>
                <c:pt idx="427">
                  <c:v>110.543005780901</c:v>
                </c:pt>
                <c:pt idx="428">
                  <c:v>106.336097002267</c:v>
                </c:pt>
                <c:pt idx="429">
                  <c:v>107.84959116694</c:v>
                </c:pt>
                <c:pt idx="430">
                  <c:v>103.420054386869</c:v>
                </c:pt>
                <c:pt idx="431">
                  <c:v>116.865470926979</c:v>
                </c:pt>
                <c:pt idx="432">
                  <c:v>116.81682831550501</c:v>
                </c:pt>
                <c:pt idx="433">
                  <c:v>116.865470926979</c:v>
                </c:pt>
                <c:pt idx="434">
                  <c:v>116.865470926979</c:v>
                </c:pt>
                <c:pt idx="435">
                  <c:v>116.81682831550501</c:v>
                </c:pt>
                <c:pt idx="436">
                  <c:v>116.865470926979</c:v>
                </c:pt>
                <c:pt idx="437">
                  <c:v>116.84398170831901</c:v>
                </c:pt>
                <c:pt idx="438">
                  <c:v>116.84398170831901</c:v>
                </c:pt>
                <c:pt idx="439">
                  <c:v>113.29463470165599</c:v>
                </c:pt>
                <c:pt idx="440">
                  <c:v>112.222384864402</c:v>
                </c:pt>
                <c:pt idx="441">
                  <c:v>118.57218810361501</c:v>
                </c:pt>
                <c:pt idx="442">
                  <c:v>118.37062042303</c:v>
                </c:pt>
                <c:pt idx="443">
                  <c:v>115.079670734519</c:v>
                </c:pt>
                <c:pt idx="444">
                  <c:v>118.261016497263</c:v>
                </c:pt>
                <c:pt idx="445">
                  <c:v>119.918981562196</c:v>
                </c:pt>
                <c:pt idx="446">
                  <c:v>115.236830184185</c:v>
                </c:pt>
                <c:pt idx="447">
                  <c:v>122.17563299611101</c:v>
                </c:pt>
                <c:pt idx="448">
                  <c:v>121.613829977194</c:v>
                </c:pt>
                <c:pt idx="449">
                  <c:v>121.11812143109201</c:v>
                </c:pt>
                <c:pt idx="450">
                  <c:v>121.67721616408301</c:v>
                </c:pt>
                <c:pt idx="451">
                  <c:v>122.604864008319</c:v>
                </c:pt>
                <c:pt idx="452">
                  <c:v>122.49585554220999</c:v>
                </c:pt>
                <c:pt idx="453">
                  <c:v>131.788292599193</c:v>
                </c:pt>
                <c:pt idx="454">
                  <c:v>120.01229918178301</c:v>
                </c:pt>
                <c:pt idx="455">
                  <c:v>123.86407029488799</c:v>
                </c:pt>
                <c:pt idx="456">
                  <c:v>131.304546593845</c:v>
                </c:pt>
                <c:pt idx="457">
                  <c:v>129.977559363333</c:v>
                </c:pt>
                <c:pt idx="458">
                  <c:v>128.718509499552</c:v>
                </c:pt>
                <c:pt idx="459">
                  <c:v>134.73358283071201</c:v>
                </c:pt>
                <c:pt idx="460">
                  <c:v>138.13744818061801</c:v>
                </c:pt>
                <c:pt idx="461">
                  <c:v>134.171779811796</c:v>
                </c:pt>
                <c:pt idx="462">
                  <c:v>133.18036271959099</c:v>
                </c:pt>
                <c:pt idx="463">
                  <c:v>134.50911262417901</c:v>
                </c:pt>
                <c:pt idx="464">
                  <c:v>132.68197611859199</c:v>
                </c:pt>
                <c:pt idx="465">
                  <c:v>130.429363162985</c:v>
                </c:pt>
                <c:pt idx="466">
                  <c:v>139.55398417662099</c:v>
                </c:pt>
                <c:pt idx="467">
                  <c:v>134.70321935025899</c:v>
                </c:pt>
                <c:pt idx="468">
                  <c:v>144.591216205683</c:v>
                </c:pt>
                <c:pt idx="469">
                  <c:v>147.610079432384</c:v>
                </c:pt>
                <c:pt idx="470">
                  <c:v>138.516725537893</c:v>
                </c:pt>
                <c:pt idx="471">
                  <c:v>141.22130409105301</c:v>
                </c:pt>
                <c:pt idx="472">
                  <c:v>147.98552462985799</c:v>
                </c:pt>
                <c:pt idx="473">
                  <c:v>142.45372119522</c:v>
                </c:pt>
                <c:pt idx="474">
                  <c:v>146.39925728232899</c:v>
                </c:pt>
                <c:pt idx="475">
                  <c:v>145.573076372158</c:v>
                </c:pt>
                <c:pt idx="476">
                  <c:v>143.84236575464399</c:v>
                </c:pt>
                <c:pt idx="477">
                  <c:v>139.34522726871401</c:v>
                </c:pt>
                <c:pt idx="478">
                  <c:v>142.30812812494901</c:v>
                </c:pt>
                <c:pt idx="479">
                  <c:v>158.494318288497</c:v>
                </c:pt>
                <c:pt idx="480">
                  <c:v>160.69983334569801</c:v>
                </c:pt>
                <c:pt idx="481">
                  <c:v>155.57665479751799</c:v>
                </c:pt>
                <c:pt idx="482">
                  <c:v>144.005119911517</c:v>
                </c:pt>
                <c:pt idx="483">
                  <c:v>160.444332755239</c:v>
                </c:pt>
                <c:pt idx="484">
                  <c:v>162.17931266659801</c:v>
                </c:pt>
                <c:pt idx="485">
                  <c:v>158.79197093489699</c:v>
                </c:pt>
                <c:pt idx="486">
                  <c:v>164.33083142655201</c:v>
                </c:pt>
                <c:pt idx="487">
                  <c:v>164.579520894447</c:v>
                </c:pt>
                <c:pt idx="488">
                  <c:v>161.303679713007</c:v>
                </c:pt>
                <c:pt idx="489">
                  <c:v>163.05571482196501</c:v>
                </c:pt>
                <c:pt idx="490">
                  <c:v>174.96074674702501</c:v>
                </c:pt>
                <c:pt idx="491">
                  <c:v>162.23363638312699</c:v>
                </c:pt>
                <c:pt idx="492">
                  <c:v>176.76966754022101</c:v>
                </c:pt>
                <c:pt idx="493">
                  <c:v>179.116021325107</c:v>
                </c:pt>
                <c:pt idx="494">
                  <c:v>173.49799113594301</c:v>
                </c:pt>
                <c:pt idx="495">
                  <c:v>171.845629315601</c:v>
                </c:pt>
                <c:pt idx="496">
                  <c:v>184.70728679710899</c:v>
                </c:pt>
                <c:pt idx="497">
                  <c:v>184.70728679710899</c:v>
                </c:pt>
                <c:pt idx="498">
                  <c:v>184.70728679710899</c:v>
                </c:pt>
                <c:pt idx="499">
                  <c:v>184.70728679710899</c:v>
                </c:pt>
                <c:pt idx="500">
                  <c:v>181.590962517306</c:v>
                </c:pt>
                <c:pt idx="501">
                  <c:v>187.256375262657</c:v>
                </c:pt>
                <c:pt idx="502">
                  <c:v>189.272052068498</c:v>
                </c:pt>
                <c:pt idx="503">
                  <c:v>188.36924751902399</c:v>
                </c:pt>
                <c:pt idx="504">
                  <c:v>188.36924751902399</c:v>
                </c:pt>
                <c:pt idx="505">
                  <c:v>200.703563546986</c:v>
                </c:pt>
                <c:pt idx="506">
                  <c:v>188.25062327763899</c:v>
                </c:pt>
                <c:pt idx="507">
                  <c:v>186.54970574112201</c:v>
                </c:pt>
                <c:pt idx="508">
                  <c:v>184.783243822027</c:v>
                </c:pt>
                <c:pt idx="509">
                  <c:v>199.57026573684101</c:v>
                </c:pt>
                <c:pt idx="510">
                  <c:v>208.50875825871699</c:v>
                </c:pt>
                <c:pt idx="511">
                  <c:v>203.98406672125901</c:v>
                </c:pt>
                <c:pt idx="512">
                  <c:v>203.24050390210499</c:v>
                </c:pt>
                <c:pt idx="513">
                  <c:v>204.892865722447</c:v>
                </c:pt>
                <c:pt idx="514">
                  <c:v>204.407582697923</c:v>
                </c:pt>
                <c:pt idx="515">
                  <c:v>197.92692188688699</c:v>
                </c:pt>
                <c:pt idx="516">
                  <c:v>219.34749927832999</c:v>
                </c:pt>
                <c:pt idx="517">
                  <c:v>221.00216445378399</c:v>
                </c:pt>
                <c:pt idx="518">
                  <c:v>217.94505463159101</c:v>
                </c:pt>
                <c:pt idx="519">
                  <c:v>214.614845093649</c:v>
                </c:pt>
                <c:pt idx="520">
                  <c:v>234.080587101768</c:v>
                </c:pt>
                <c:pt idx="521">
                  <c:v>239.12473281981801</c:v>
                </c:pt>
                <c:pt idx="522">
                  <c:v>237.03130312810501</c:v>
                </c:pt>
                <c:pt idx="523">
                  <c:v>243.062423772355</c:v>
                </c:pt>
                <c:pt idx="524">
                  <c:v>261.61947970197599</c:v>
                </c:pt>
                <c:pt idx="525">
                  <c:v>254.98311593892501</c:v>
                </c:pt>
                <c:pt idx="526">
                  <c:v>260.69989668326099</c:v>
                </c:pt>
                <c:pt idx="527">
                  <c:v>251.38083833957299</c:v>
                </c:pt>
                <c:pt idx="528">
                  <c:v>272.30922799241398</c:v>
                </c:pt>
                <c:pt idx="529">
                  <c:v>291.12543605934098</c:v>
                </c:pt>
                <c:pt idx="530">
                  <c:v>285.87092119060998</c:v>
                </c:pt>
                <c:pt idx="531">
                  <c:v>268.44466984783901</c:v>
                </c:pt>
                <c:pt idx="532">
                  <c:v>292.12196108655098</c:v>
                </c:pt>
                <c:pt idx="533">
                  <c:v>309.24401537600602</c:v>
                </c:pt>
                <c:pt idx="534">
                  <c:v>343.35434355999797</c:v>
                </c:pt>
                <c:pt idx="535">
                  <c:v>343.35434355999797</c:v>
                </c:pt>
                <c:pt idx="536">
                  <c:v>343.35434355999797</c:v>
                </c:pt>
                <c:pt idx="537">
                  <c:v>343.35434355999797</c:v>
                </c:pt>
                <c:pt idx="538">
                  <c:v>322.59845617386497</c:v>
                </c:pt>
                <c:pt idx="539">
                  <c:v>308.82642422197898</c:v>
                </c:pt>
                <c:pt idx="540">
                  <c:v>354.071476288388</c:v>
                </c:pt>
                <c:pt idx="541">
                  <c:v>399.85569123442798</c:v>
                </c:pt>
                <c:pt idx="542">
                  <c:v>349.91664986879499</c:v>
                </c:pt>
                <c:pt idx="543">
                  <c:v>391.445687674385</c:v>
                </c:pt>
                <c:pt idx="544">
                  <c:v>456.35703890885799</c:v>
                </c:pt>
                <c:pt idx="545">
                  <c:v>377.72991213025398</c:v>
                </c:pt>
                <c:pt idx="546">
                  <c:v>430.78696281753901</c:v>
                </c:pt>
                <c:pt idx="547">
                  <c:v>410.13712227667298</c:v>
                </c:pt>
                <c:pt idx="548">
                  <c:v>393.27018054807502</c:v>
                </c:pt>
                <c:pt idx="549">
                  <c:v>512.85838658328805</c:v>
                </c:pt>
                <c:pt idx="550">
                  <c:v>470.12823796069398</c:v>
                </c:pt>
                <c:pt idx="551">
                  <c:v>578.052249284553</c:v>
                </c:pt>
                <c:pt idx="552">
                  <c:v>513.40364061816297</c:v>
                </c:pt>
                <c:pt idx="553">
                  <c:v>499.78350649145602</c:v>
                </c:pt>
                <c:pt idx="554">
                  <c:v>647.59236949923695</c:v>
                </c:pt>
                <c:pt idx="555">
                  <c:v>771.12287442142599</c:v>
                </c:pt>
                <c:pt idx="556">
                  <c:v>771.12287442142599</c:v>
                </c:pt>
                <c:pt idx="557">
                  <c:v>771.12287442142599</c:v>
                </c:pt>
                <c:pt idx="558">
                  <c:v>771.12287442142599</c:v>
                </c:pt>
                <c:pt idx="559">
                  <c:v>723.651875984046</c:v>
                </c:pt>
                <c:pt idx="560">
                  <c:v>572.08820187219999</c:v>
                </c:pt>
                <c:pt idx="561">
                  <c:v>563.85475785373001</c:v>
                </c:pt>
                <c:pt idx="562">
                  <c:v>806.23076873898299</c:v>
                </c:pt>
                <c:pt idx="563">
                  <c:v>899.24046797733604</c:v>
                </c:pt>
                <c:pt idx="564">
                  <c:v>904.02156279088103</c:v>
                </c:pt>
                <c:pt idx="565">
                  <c:v>1029.7753746192</c:v>
                </c:pt>
                <c:pt idx="566">
                  <c:v>802.262582052075</c:v>
                </c:pt>
                <c:pt idx="567">
                  <c:v>988.77358430252605</c:v>
                </c:pt>
                <c:pt idx="568">
                  <c:v>800.29494577504397</c:v>
                </c:pt>
                <c:pt idx="569">
                  <c:v>1148.2237158312701</c:v>
                </c:pt>
                <c:pt idx="570">
                  <c:v>1077.8718633275801</c:v>
                </c:pt>
                <c:pt idx="571">
                  <c:v>797.94607190501699</c:v>
                </c:pt>
                <c:pt idx="572">
                  <c:v>1312.6010056765899</c:v>
                </c:pt>
                <c:pt idx="573">
                  <c:v>1489.06486095171</c:v>
                </c:pt>
                <c:pt idx="574">
                  <c:v>1667.9460293128</c:v>
                </c:pt>
                <c:pt idx="575">
                  <c:v>1359.96314115109</c:v>
                </c:pt>
                <c:pt idx="576">
                  <c:v>1282.5180785278701</c:v>
                </c:pt>
                <c:pt idx="577">
                  <c:v>1878.2522677913701</c:v>
                </c:pt>
                <c:pt idx="578">
                  <c:v>2250.6315896084998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8-4AA6-8739-ED9126AA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18080"/>
        <c:axId val="402718736"/>
      </c:scatterChart>
      <c:valAx>
        <c:axId val="4027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-sr/R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18736"/>
        <c:crosses val="autoZero"/>
        <c:crossBetween val="midCat"/>
      </c:valAx>
      <c:valAx>
        <c:axId val="402718736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eta/eta0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18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'IOCTANEL G'!$P$1</c:f>
              <c:strCache>
                <c:ptCount val="1"/>
                <c:pt idx="0">
                  <c:v>Viscosity (cP)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'IOCTANEL G'!$O$2:$O$599</c:f>
              <c:numCache>
                <c:formatCode>General</c:formatCode>
                <c:ptCount val="598"/>
                <c:pt idx="0">
                  <c:v>0.101325</c:v>
                </c:pt>
                <c:pt idx="1">
                  <c:v>0.1008</c:v>
                </c:pt>
                <c:pt idx="2">
                  <c:v>0.1008</c:v>
                </c:pt>
                <c:pt idx="3">
                  <c:v>0.1013</c:v>
                </c:pt>
                <c:pt idx="4">
                  <c:v>0.10100000000000001</c:v>
                </c:pt>
                <c:pt idx="5">
                  <c:v>0.101325</c:v>
                </c:pt>
                <c:pt idx="6">
                  <c:v>0.101325</c:v>
                </c:pt>
                <c:pt idx="7">
                  <c:v>0.101325</c:v>
                </c:pt>
                <c:pt idx="8">
                  <c:v>0.101325</c:v>
                </c:pt>
                <c:pt idx="9">
                  <c:v>0.10100000000000001</c:v>
                </c:pt>
                <c:pt idx="10">
                  <c:v>0.101325</c:v>
                </c:pt>
                <c:pt idx="11">
                  <c:v>0.10100000000000001</c:v>
                </c:pt>
                <c:pt idx="12">
                  <c:v>0.10100000000000001</c:v>
                </c:pt>
                <c:pt idx="13">
                  <c:v>0.101325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1</c:v>
                </c:pt>
                <c:pt idx="19">
                  <c:v>5</c:v>
                </c:pt>
                <c:pt idx="20">
                  <c:v>10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1">
                  <c:v>5</c:v>
                </c:pt>
                <c:pt idx="32">
                  <c:v>10</c:v>
                </c:pt>
                <c:pt idx="33">
                  <c:v>20</c:v>
                </c:pt>
                <c:pt idx="34">
                  <c:v>30</c:v>
                </c:pt>
                <c:pt idx="35">
                  <c:v>40</c:v>
                </c:pt>
                <c:pt idx="36">
                  <c:v>60</c:v>
                </c:pt>
                <c:pt idx="37">
                  <c:v>80</c:v>
                </c:pt>
                <c:pt idx="38">
                  <c:v>100</c:v>
                </c:pt>
                <c:pt idx="39">
                  <c:v>0.1</c:v>
                </c:pt>
                <c:pt idx="40">
                  <c:v>26.4</c:v>
                </c:pt>
                <c:pt idx="41">
                  <c:v>50.7</c:v>
                </c:pt>
                <c:pt idx="42">
                  <c:v>100.5</c:v>
                </c:pt>
                <c:pt idx="43">
                  <c:v>200.4</c:v>
                </c:pt>
                <c:pt idx="44">
                  <c:v>311.89999999999998</c:v>
                </c:pt>
                <c:pt idx="45">
                  <c:v>406.5</c:v>
                </c:pt>
                <c:pt idx="46">
                  <c:v>499.4</c:v>
                </c:pt>
                <c:pt idx="47">
                  <c:v>0.101325</c:v>
                </c:pt>
                <c:pt idx="48">
                  <c:v>0.101325</c:v>
                </c:pt>
                <c:pt idx="49">
                  <c:v>0.10100000000000001</c:v>
                </c:pt>
                <c:pt idx="50">
                  <c:v>0.101325</c:v>
                </c:pt>
                <c:pt idx="51">
                  <c:v>0.1</c:v>
                </c:pt>
                <c:pt idx="52">
                  <c:v>50</c:v>
                </c:pt>
                <c:pt idx="53">
                  <c:v>80</c:v>
                </c:pt>
                <c:pt idx="54">
                  <c:v>120</c:v>
                </c:pt>
                <c:pt idx="55">
                  <c:v>160</c:v>
                </c:pt>
                <c:pt idx="56">
                  <c:v>195</c:v>
                </c:pt>
                <c:pt idx="57">
                  <c:v>0.101325</c:v>
                </c:pt>
                <c:pt idx="58">
                  <c:v>0.101325</c:v>
                </c:pt>
                <c:pt idx="59">
                  <c:v>0.101325</c:v>
                </c:pt>
                <c:pt idx="60">
                  <c:v>0.101325</c:v>
                </c:pt>
                <c:pt idx="61">
                  <c:v>0.1</c:v>
                </c:pt>
                <c:pt idx="62">
                  <c:v>0.1</c:v>
                </c:pt>
                <c:pt idx="63">
                  <c:v>10.1</c:v>
                </c:pt>
                <c:pt idx="64">
                  <c:v>10.1</c:v>
                </c:pt>
                <c:pt idx="65">
                  <c:v>20.100000000000001</c:v>
                </c:pt>
                <c:pt idx="66">
                  <c:v>20.25</c:v>
                </c:pt>
                <c:pt idx="67">
                  <c:v>30</c:v>
                </c:pt>
                <c:pt idx="68">
                  <c:v>30.1</c:v>
                </c:pt>
                <c:pt idx="69">
                  <c:v>40.049999999999997</c:v>
                </c:pt>
                <c:pt idx="70">
                  <c:v>40.15</c:v>
                </c:pt>
                <c:pt idx="71">
                  <c:v>50.05</c:v>
                </c:pt>
                <c:pt idx="72">
                  <c:v>50.15</c:v>
                </c:pt>
                <c:pt idx="73">
                  <c:v>60.1</c:v>
                </c:pt>
                <c:pt idx="74">
                  <c:v>60.15</c:v>
                </c:pt>
                <c:pt idx="75">
                  <c:v>70</c:v>
                </c:pt>
                <c:pt idx="76">
                  <c:v>70.099999999999994</c:v>
                </c:pt>
                <c:pt idx="77">
                  <c:v>80</c:v>
                </c:pt>
                <c:pt idx="78">
                  <c:v>80.099999999999994</c:v>
                </c:pt>
                <c:pt idx="79">
                  <c:v>90.1</c:v>
                </c:pt>
                <c:pt idx="80">
                  <c:v>90.15</c:v>
                </c:pt>
                <c:pt idx="81">
                  <c:v>100.1</c:v>
                </c:pt>
                <c:pt idx="82">
                  <c:v>100.1</c:v>
                </c:pt>
                <c:pt idx="83">
                  <c:v>0.101325</c:v>
                </c:pt>
                <c:pt idx="84">
                  <c:v>0.101325</c:v>
                </c:pt>
                <c:pt idx="85">
                  <c:v>0.101325</c:v>
                </c:pt>
                <c:pt idx="86">
                  <c:v>0.101325</c:v>
                </c:pt>
                <c:pt idx="87">
                  <c:v>0.101325</c:v>
                </c:pt>
                <c:pt idx="88">
                  <c:v>0.101325</c:v>
                </c:pt>
                <c:pt idx="89">
                  <c:v>0.101325</c:v>
                </c:pt>
                <c:pt idx="90">
                  <c:v>0.1</c:v>
                </c:pt>
                <c:pt idx="91">
                  <c:v>5.0999999999999996</c:v>
                </c:pt>
                <c:pt idx="92">
                  <c:v>0.1008</c:v>
                </c:pt>
                <c:pt idx="93">
                  <c:v>0.1008</c:v>
                </c:pt>
                <c:pt idx="94">
                  <c:v>0.10100000000000001</c:v>
                </c:pt>
                <c:pt idx="95">
                  <c:v>0.1008</c:v>
                </c:pt>
                <c:pt idx="96">
                  <c:v>0.1008</c:v>
                </c:pt>
                <c:pt idx="97">
                  <c:v>0.10100000000000001</c:v>
                </c:pt>
                <c:pt idx="98">
                  <c:v>0.1008</c:v>
                </c:pt>
                <c:pt idx="99">
                  <c:v>0.10100000000000001</c:v>
                </c:pt>
                <c:pt idx="100">
                  <c:v>0.101325</c:v>
                </c:pt>
                <c:pt idx="101">
                  <c:v>0.1013</c:v>
                </c:pt>
                <c:pt idx="102">
                  <c:v>0.1013</c:v>
                </c:pt>
                <c:pt idx="103">
                  <c:v>0.10100000000000001</c:v>
                </c:pt>
                <c:pt idx="104">
                  <c:v>0.101325</c:v>
                </c:pt>
                <c:pt idx="105">
                  <c:v>0.101325</c:v>
                </c:pt>
                <c:pt idx="106">
                  <c:v>0.1</c:v>
                </c:pt>
                <c:pt idx="107">
                  <c:v>0.10100000000000001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1</c:v>
                </c:pt>
                <c:pt idx="112">
                  <c:v>5</c:v>
                </c:pt>
                <c:pt idx="113">
                  <c:v>10</c:v>
                </c:pt>
                <c:pt idx="114">
                  <c:v>20</c:v>
                </c:pt>
                <c:pt idx="115">
                  <c:v>30</c:v>
                </c:pt>
                <c:pt idx="116">
                  <c:v>40</c:v>
                </c:pt>
                <c:pt idx="117">
                  <c:v>50</c:v>
                </c:pt>
                <c:pt idx="118">
                  <c:v>60</c:v>
                </c:pt>
                <c:pt idx="119">
                  <c:v>70</c:v>
                </c:pt>
                <c:pt idx="120">
                  <c:v>80</c:v>
                </c:pt>
                <c:pt idx="121">
                  <c:v>100</c:v>
                </c:pt>
                <c:pt idx="122">
                  <c:v>120</c:v>
                </c:pt>
                <c:pt idx="123">
                  <c:v>140</c:v>
                </c:pt>
              </c:numCache>
            </c:numRef>
          </c:xVal>
          <c:yVal>
            <c:numRef>
              <c:f>'IOCTANEL G'!$P$2:$P$599</c:f>
              <c:numCache>
                <c:formatCode>General</c:formatCode>
                <c:ptCount val="598"/>
                <c:pt idx="0">
                  <c:v>0.55400000000000005</c:v>
                </c:pt>
                <c:pt idx="1">
                  <c:v>0.53700000000000003</c:v>
                </c:pt>
                <c:pt idx="2">
                  <c:v>0.53700000000000003</c:v>
                </c:pt>
                <c:pt idx="3">
                  <c:v>0.53700000000000003</c:v>
                </c:pt>
                <c:pt idx="4">
                  <c:v>0.53700000000000003</c:v>
                </c:pt>
                <c:pt idx="5">
                  <c:v>0.54390000000000005</c:v>
                </c:pt>
                <c:pt idx="6">
                  <c:v>0.503</c:v>
                </c:pt>
                <c:pt idx="7">
                  <c:v>0.53</c:v>
                </c:pt>
                <c:pt idx="8">
                  <c:v>0.502</c:v>
                </c:pt>
                <c:pt idx="9">
                  <c:v>0.49799999999999994</c:v>
                </c:pt>
                <c:pt idx="10">
                  <c:v>0.50419999999999998</c:v>
                </c:pt>
                <c:pt idx="11">
                  <c:v>0.50149999999999995</c:v>
                </c:pt>
                <c:pt idx="12">
                  <c:v>0.503</c:v>
                </c:pt>
                <c:pt idx="13">
                  <c:v>0.51250000000000007</c:v>
                </c:pt>
                <c:pt idx="14">
                  <c:v>0.501</c:v>
                </c:pt>
                <c:pt idx="15">
                  <c:v>0.51800000000000002</c:v>
                </c:pt>
                <c:pt idx="16">
                  <c:v>0.51800000000000002</c:v>
                </c:pt>
                <c:pt idx="17">
                  <c:v>0.50639999999999996</c:v>
                </c:pt>
                <c:pt idx="18">
                  <c:v>0.51</c:v>
                </c:pt>
                <c:pt idx="19">
                  <c:v>0.53989999999999994</c:v>
                </c:pt>
                <c:pt idx="20">
                  <c:v>0.57330000000000003</c:v>
                </c:pt>
                <c:pt idx="21">
                  <c:v>0.63659999999999994</c:v>
                </c:pt>
                <c:pt idx="22">
                  <c:v>0.70589999999999997</c:v>
                </c:pt>
                <c:pt idx="23">
                  <c:v>0.78169999999999995</c:v>
                </c:pt>
                <c:pt idx="24">
                  <c:v>0.86080000000000001</c:v>
                </c:pt>
                <c:pt idx="25">
                  <c:v>0.95669999999999999</c:v>
                </c:pt>
                <c:pt idx="26">
                  <c:v>1.0415999999999999</c:v>
                </c:pt>
                <c:pt idx="27">
                  <c:v>1.1268</c:v>
                </c:pt>
                <c:pt idx="28">
                  <c:v>1.3156999999999999</c:v>
                </c:pt>
                <c:pt idx="29">
                  <c:v>1.518</c:v>
                </c:pt>
                <c:pt idx="30">
                  <c:v>1.7390999999999999</c:v>
                </c:pt>
                <c:pt idx="31">
                  <c:v>0.54120000000000001</c:v>
                </c:pt>
                <c:pt idx="32">
                  <c:v>0.57440000000000002</c:v>
                </c:pt>
                <c:pt idx="33">
                  <c:v>0.6401</c:v>
                </c:pt>
                <c:pt idx="34">
                  <c:v>0.7047000000000001</c:v>
                </c:pt>
                <c:pt idx="35">
                  <c:v>0.77380000000000004</c:v>
                </c:pt>
                <c:pt idx="36">
                  <c:v>0.92619999999999991</c:v>
                </c:pt>
                <c:pt idx="37">
                  <c:v>1.1148</c:v>
                </c:pt>
                <c:pt idx="38">
                  <c:v>1.2975000000000001</c:v>
                </c:pt>
                <c:pt idx="39">
                  <c:v>0.4718</c:v>
                </c:pt>
                <c:pt idx="40">
                  <c:v>0.64100000000000001</c:v>
                </c:pt>
                <c:pt idx="41">
                  <c:v>0.81400000000000006</c:v>
                </c:pt>
                <c:pt idx="42">
                  <c:v>1.2370000000000001</c:v>
                </c:pt>
                <c:pt idx="43">
                  <c:v>2.4819999999999998</c:v>
                </c:pt>
                <c:pt idx="44">
                  <c:v>4.8549999999999995</c:v>
                </c:pt>
                <c:pt idx="45">
                  <c:v>8.2299999999999986</c:v>
                </c:pt>
                <c:pt idx="46">
                  <c:v>13.620000000000001</c:v>
                </c:pt>
                <c:pt idx="47">
                  <c:v>0.47699999999999998</c:v>
                </c:pt>
                <c:pt idx="48">
                  <c:v>0.4788</c:v>
                </c:pt>
                <c:pt idx="49">
                  <c:v>0.496</c:v>
                </c:pt>
                <c:pt idx="50">
                  <c:v>0.47800000000000004</c:v>
                </c:pt>
                <c:pt idx="51">
                  <c:v>0.48399999999999999</c:v>
                </c:pt>
                <c:pt idx="52">
                  <c:v>0.83600000000000008</c:v>
                </c:pt>
                <c:pt idx="53">
                  <c:v>1.0839999999999999</c:v>
                </c:pt>
                <c:pt idx="54">
                  <c:v>1.4710000000000001</c:v>
                </c:pt>
                <c:pt idx="55">
                  <c:v>1.869</c:v>
                </c:pt>
                <c:pt idx="56">
                  <c:v>2.286</c:v>
                </c:pt>
                <c:pt idx="57">
                  <c:v>0.46200000000000002</c:v>
                </c:pt>
                <c:pt idx="58">
                  <c:v>0.47300000000000003</c:v>
                </c:pt>
                <c:pt idx="59">
                  <c:v>0.47399999999999998</c:v>
                </c:pt>
                <c:pt idx="60">
                  <c:v>0.47199999999999998</c:v>
                </c:pt>
                <c:pt idx="61">
                  <c:v>0.47300000000000003</c:v>
                </c:pt>
                <c:pt idx="62">
                  <c:v>0.47399999999999998</c:v>
                </c:pt>
                <c:pt idx="63">
                  <c:v>0.53500000000000003</c:v>
                </c:pt>
                <c:pt idx="64">
                  <c:v>0.53900000000000003</c:v>
                </c:pt>
                <c:pt idx="65">
                  <c:v>0.60199999999999998</c:v>
                </c:pt>
                <c:pt idx="66">
                  <c:v>0.59799999999999998</c:v>
                </c:pt>
                <c:pt idx="67">
                  <c:v>0.66699999999999993</c:v>
                </c:pt>
                <c:pt idx="68">
                  <c:v>0.66900000000000004</c:v>
                </c:pt>
                <c:pt idx="69">
                  <c:v>0.73599999999999999</c:v>
                </c:pt>
                <c:pt idx="70">
                  <c:v>0.73299999999999998</c:v>
                </c:pt>
                <c:pt idx="71">
                  <c:v>0.81200000000000006</c:v>
                </c:pt>
                <c:pt idx="72">
                  <c:v>0.80599999999999994</c:v>
                </c:pt>
                <c:pt idx="73">
                  <c:v>0.88600000000000001</c:v>
                </c:pt>
                <c:pt idx="74">
                  <c:v>0.88099999999999989</c:v>
                </c:pt>
                <c:pt idx="75">
                  <c:v>0.97099999999999997</c:v>
                </c:pt>
                <c:pt idx="76">
                  <c:v>0.96100000000000008</c:v>
                </c:pt>
                <c:pt idx="77">
                  <c:v>1.05</c:v>
                </c:pt>
                <c:pt idx="78">
                  <c:v>1.0399999999999998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1.23</c:v>
                </c:pt>
                <c:pt idx="82">
                  <c:v>1.24</c:v>
                </c:pt>
                <c:pt idx="83">
                  <c:v>0.47199999999999998</c:v>
                </c:pt>
                <c:pt idx="84">
                  <c:v>0.49200000000000005</c:v>
                </c:pt>
                <c:pt idx="85">
                  <c:v>0.48420000000000002</c:v>
                </c:pt>
                <c:pt idx="86">
                  <c:v>0.48040000000000005</c:v>
                </c:pt>
                <c:pt idx="87">
                  <c:v>0.47839999999999999</c:v>
                </c:pt>
                <c:pt idx="88">
                  <c:v>0.47839999999999999</c:v>
                </c:pt>
                <c:pt idx="89">
                  <c:v>0.47199999999999998</c:v>
                </c:pt>
                <c:pt idx="90">
                  <c:v>0.47</c:v>
                </c:pt>
                <c:pt idx="91">
                  <c:v>0.501</c:v>
                </c:pt>
                <c:pt idx="92">
                  <c:v>0.48000000000000004</c:v>
                </c:pt>
                <c:pt idx="93">
                  <c:v>0.47399999999999998</c:v>
                </c:pt>
                <c:pt idx="94">
                  <c:v>0.47160000000000002</c:v>
                </c:pt>
                <c:pt idx="95">
                  <c:v>0.47399999999999998</c:v>
                </c:pt>
                <c:pt idx="96">
                  <c:v>0.47499999999999998</c:v>
                </c:pt>
                <c:pt idx="97">
                  <c:v>0.48000000000000004</c:v>
                </c:pt>
                <c:pt idx="98">
                  <c:v>0.48000000000000004</c:v>
                </c:pt>
                <c:pt idx="99">
                  <c:v>0.47699999999999998</c:v>
                </c:pt>
                <c:pt idx="100">
                  <c:v>0.871</c:v>
                </c:pt>
                <c:pt idx="101">
                  <c:v>0.48000000000000004</c:v>
                </c:pt>
                <c:pt idx="102">
                  <c:v>0.48099999999999998</c:v>
                </c:pt>
                <c:pt idx="103">
                  <c:v>0.48099999999999998</c:v>
                </c:pt>
                <c:pt idx="104">
                  <c:v>0.47499999999999998</c:v>
                </c:pt>
                <c:pt idx="105">
                  <c:v>0.4844</c:v>
                </c:pt>
                <c:pt idx="106">
                  <c:v>0.47300000000000003</c:v>
                </c:pt>
                <c:pt idx="107">
                  <c:v>0.47800000000000004</c:v>
                </c:pt>
                <c:pt idx="108">
                  <c:v>0.49200000000000005</c:v>
                </c:pt>
                <c:pt idx="109">
                  <c:v>0.49299999999999994</c:v>
                </c:pt>
                <c:pt idx="110">
                  <c:v>0.47459999999999997</c:v>
                </c:pt>
                <c:pt idx="111">
                  <c:v>0.4819</c:v>
                </c:pt>
                <c:pt idx="112">
                  <c:v>0.50900000000000001</c:v>
                </c:pt>
                <c:pt idx="113">
                  <c:v>0.53879999999999995</c:v>
                </c:pt>
                <c:pt idx="114">
                  <c:v>0.60270000000000001</c:v>
                </c:pt>
                <c:pt idx="115">
                  <c:v>0.6671999999999999</c:v>
                </c:pt>
                <c:pt idx="116">
                  <c:v>0.73939999999999995</c:v>
                </c:pt>
                <c:pt idx="117">
                  <c:v>0.81540000000000001</c:v>
                </c:pt>
                <c:pt idx="118">
                  <c:v>0.89559999999999995</c:v>
                </c:pt>
                <c:pt idx="119">
                  <c:v>0.98149999999999993</c:v>
                </c:pt>
                <c:pt idx="120">
                  <c:v>1.0698000000000001</c:v>
                </c:pt>
                <c:pt idx="121">
                  <c:v>1.2344999999999999</c:v>
                </c:pt>
                <c:pt idx="122">
                  <c:v>1.4345000000000001</c:v>
                </c:pt>
                <c:pt idx="123">
                  <c:v>1.6479999999999999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2-46F0-89ED-276B57EA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44968"/>
        <c:axId val="429839064"/>
      </c:scatterChart>
      <c:valAx>
        <c:axId val="429844968"/>
        <c:scaling>
          <c:orientation val="minMax"/>
        </c:scaling>
        <c:delete val="0"/>
        <c:axPos val="b"/>
        <c:title>
          <c:tx>
            <c:strRef>
              <c:f>'IOCTANEL G'!$O$1</c:f>
              <c:strCache>
                <c:ptCount val="1"/>
                <c:pt idx="0">
                  <c:v>Pressure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39064"/>
        <c:crosses val="autoZero"/>
        <c:crossBetween val="midCat"/>
      </c:valAx>
      <c:valAx>
        <c:axId val="4298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'IOCTANEL G'!$P$1</c:f>
              <c:strCache>
                <c:ptCount val="1"/>
                <c:pt idx="0">
                  <c:v>Viscosity (cP)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4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'IOCTANEL G'!$G$1</c:f>
              <c:strCache>
                <c:ptCount val="1"/>
                <c:pt idx="0">
                  <c:v>eta0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576771653543306E-2"/>
                  <c:y val="-3.0877806940799089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'IOCTANEL G'!$A$2:$A$599</c:f>
              <c:numCache>
                <c:formatCode>General</c:formatCode>
                <c:ptCount val="598"/>
                <c:pt idx="0">
                  <c:v>354.12875500000001</c:v>
                </c:pt>
                <c:pt idx="1">
                  <c:v>348.12349999999998</c:v>
                </c:pt>
                <c:pt idx="2">
                  <c:v>348.12349999999998</c:v>
                </c:pt>
                <c:pt idx="3">
                  <c:v>343.15</c:v>
                </c:pt>
                <c:pt idx="4">
                  <c:v>343.15</c:v>
                </c:pt>
                <c:pt idx="5">
                  <c:v>333.15</c:v>
                </c:pt>
                <c:pt idx="6">
                  <c:v>333.15</c:v>
                </c:pt>
                <c:pt idx="7">
                  <c:v>323.14999999999998</c:v>
                </c:pt>
                <c:pt idx="8">
                  <c:v>323.14999999999998</c:v>
                </c:pt>
                <c:pt idx="9">
                  <c:v>318.14999999999998</c:v>
                </c:pt>
                <c:pt idx="10">
                  <c:v>318.14999999999998</c:v>
                </c:pt>
                <c:pt idx="11">
                  <c:v>313.14999999999998</c:v>
                </c:pt>
                <c:pt idx="12">
                  <c:v>313.14999999999998</c:v>
                </c:pt>
                <c:pt idx="13">
                  <c:v>308.14999999999998</c:v>
                </c:pt>
                <c:pt idx="14">
                  <c:v>308.14999999999998</c:v>
                </c:pt>
                <c:pt idx="15">
                  <c:v>298.14999999999998</c:v>
                </c:pt>
                <c:pt idx="16">
                  <c:v>298.14999999999998</c:v>
                </c:pt>
                <c:pt idx="17">
                  <c:v>587.61099999999999</c:v>
                </c:pt>
                <c:pt idx="18">
                  <c:v>573.96100000000001</c:v>
                </c:pt>
                <c:pt idx="19">
                  <c:v>550.01099999999997</c:v>
                </c:pt>
                <c:pt idx="20">
                  <c:v>520.11</c:v>
                </c:pt>
                <c:pt idx="21">
                  <c:v>502.56</c:v>
                </c:pt>
                <c:pt idx="22">
                  <c:v>481.41</c:v>
                </c:pt>
                <c:pt idx="23">
                  <c:v>467.10057999999998</c:v>
                </c:pt>
                <c:pt idx="24">
                  <c:v>433.38807500000001</c:v>
                </c:pt>
                <c:pt idx="25">
                  <c:v>420.96480000000003</c:v>
                </c:pt>
                <c:pt idx="26">
                  <c:v>354.923</c:v>
                </c:pt>
                <c:pt idx="27">
                  <c:v>354.923</c:v>
                </c:pt>
                <c:pt idx="28">
                  <c:v>403.11837000000003</c:v>
                </c:pt>
                <c:pt idx="29">
                  <c:v>402.07968499999998</c:v>
                </c:pt>
                <c:pt idx="30">
                  <c:v>358.62299999999999</c:v>
                </c:pt>
                <c:pt idx="31">
                  <c:v>358.62299999999999</c:v>
                </c:pt>
                <c:pt idx="32">
                  <c:v>361.32299999999998</c:v>
                </c:pt>
                <c:pt idx="33">
                  <c:v>361.32299999999998</c:v>
                </c:pt>
                <c:pt idx="34">
                  <c:v>363.92308000000003</c:v>
                </c:pt>
                <c:pt idx="35">
                  <c:v>363.92308000000003</c:v>
                </c:pt>
                <c:pt idx="36">
                  <c:v>367.92347999999998</c:v>
                </c:pt>
                <c:pt idx="37">
                  <c:v>367.92347999999998</c:v>
                </c:pt>
                <c:pt idx="38">
                  <c:v>374.77433000000002</c:v>
                </c:pt>
                <c:pt idx="39">
                  <c:v>371.92388</c:v>
                </c:pt>
                <c:pt idx="40">
                  <c:v>371.92388</c:v>
                </c:pt>
                <c:pt idx="41">
                  <c:v>372.02458999999999</c:v>
                </c:pt>
                <c:pt idx="42">
                  <c:v>403.15</c:v>
                </c:pt>
                <c:pt idx="43">
                  <c:v>403.15</c:v>
                </c:pt>
                <c:pt idx="44">
                  <c:v>383.15</c:v>
                </c:pt>
                <c:pt idx="45">
                  <c:v>453.15</c:v>
                </c:pt>
                <c:pt idx="46">
                  <c:v>383.15</c:v>
                </c:pt>
                <c:pt idx="47">
                  <c:v>373.10437400000001</c:v>
                </c:pt>
                <c:pt idx="48">
                  <c:v>373.10437400000001</c:v>
                </c:pt>
                <c:pt idx="49">
                  <c:v>363.12299999999999</c:v>
                </c:pt>
                <c:pt idx="50">
                  <c:v>363.12299999999999</c:v>
                </c:pt>
                <c:pt idx="51">
                  <c:v>363.12299999999999</c:v>
                </c:pt>
                <c:pt idx="52">
                  <c:v>363.12299999999999</c:v>
                </c:pt>
                <c:pt idx="53">
                  <c:v>363.15</c:v>
                </c:pt>
                <c:pt idx="54">
                  <c:v>363.15</c:v>
                </c:pt>
                <c:pt idx="55">
                  <c:v>353.15</c:v>
                </c:pt>
                <c:pt idx="56">
                  <c:v>353.15</c:v>
                </c:pt>
                <c:pt idx="57">
                  <c:v>453.15</c:v>
                </c:pt>
                <c:pt idx="58">
                  <c:v>353.15</c:v>
                </c:pt>
                <c:pt idx="59">
                  <c:v>348.16</c:v>
                </c:pt>
                <c:pt idx="60">
                  <c:v>348.16</c:v>
                </c:pt>
                <c:pt idx="61">
                  <c:v>348.16</c:v>
                </c:pt>
                <c:pt idx="62">
                  <c:v>348.16</c:v>
                </c:pt>
                <c:pt idx="63">
                  <c:v>348.15</c:v>
                </c:pt>
                <c:pt idx="64">
                  <c:v>348.15</c:v>
                </c:pt>
                <c:pt idx="65">
                  <c:v>348.14055200000001</c:v>
                </c:pt>
                <c:pt idx="66">
                  <c:v>348.14055200000001</c:v>
                </c:pt>
                <c:pt idx="67">
                  <c:v>348.15</c:v>
                </c:pt>
                <c:pt idx="68">
                  <c:v>348.15</c:v>
                </c:pt>
                <c:pt idx="69">
                  <c:v>353.15</c:v>
                </c:pt>
                <c:pt idx="70">
                  <c:v>348.15</c:v>
                </c:pt>
                <c:pt idx="71">
                  <c:v>348.15</c:v>
                </c:pt>
                <c:pt idx="72">
                  <c:v>373.10437400000001</c:v>
                </c:pt>
                <c:pt idx="73">
                  <c:v>353.15</c:v>
                </c:pt>
                <c:pt idx="74">
                  <c:v>348.15</c:v>
                </c:pt>
                <c:pt idx="75">
                  <c:v>348.16</c:v>
                </c:pt>
                <c:pt idx="76">
                  <c:v>333.15</c:v>
                </c:pt>
                <c:pt idx="77">
                  <c:v>333.15</c:v>
                </c:pt>
                <c:pt idx="78">
                  <c:v>333.15</c:v>
                </c:pt>
                <c:pt idx="79">
                  <c:v>333.15</c:v>
                </c:pt>
                <c:pt idx="80">
                  <c:v>333.12400000000002</c:v>
                </c:pt>
                <c:pt idx="81">
                  <c:v>333.12400000000002</c:v>
                </c:pt>
                <c:pt idx="82">
                  <c:v>333.12400000000002</c:v>
                </c:pt>
                <c:pt idx="83">
                  <c:v>333.12400000000002</c:v>
                </c:pt>
                <c:pt idx="84">
                  <c:v>333.15</c:v>
                </c:pt>
                <c:pt idx="85">
                  <c:v>353.15</c:v>
                </c:pt>
                <c:pt idx="86">
                  <c:v>453.15</c:v>
                </c:pt>
                <c:pt idx="87">
                  <c:v>328.15</c:v>
                </c:pt>
                <c:pt idx="88">
                  <c:v>328.15</c:v>
                </c:pt>
                <c:pt idx="89">
                  <c:v>333.15</c:v>
                </c:pt>
                <c:pt idx="90">
                  <c:v>333.15</c:v>
                </c:pt>
                <c:pt idx="91">
                  <c:v>348.15</c:v>
                </c:pt>
                <c:pt idx="92">
                  <c:v>348.16</c:v>
                </c:pt>
                <c:pt idx="93">
                  <c:v>323.16000000000003</c:v>
                </c:pt>
                <c:pt idx="94">
                  <c:v>323.16000000000003</c:v>
                </c:pt>
                <c:pt idx="95">
                  <c:v>323.16000000000003</c:v>
                </c:pt>
                <c:pt idx="96">
                  <c:v>323.16000000000003</c:v>
                </c:pt>
                <c:pt idx="97">
                  <c:v>323.14999999999998</c:v>
                </c:pt>
                <c:pt idx="98">
                  <c:v>323.14999999999998</c:v>
                </c:pt>
                <c:pt idx="99">
                  <c:v>323.14999999999998</c:v>
                </c:pt>
                <c:pt idx="100">
                  <c:v>323.14999999999998</c:v>
                </c:pt>
                <c:pt idx="101">
                  <c:v>323.14999999999998</c:v>
                </c:pt>
                <c:pt idx="102">
                  <c:v>323.14999999999998</c:v>
                </c:pt>
                <c:pt idx="103">
                  <c:v>323.14999999999998</c:v>
                </c:pt>
                <c:pt idx="104">
                  <c:v>323.14999999999998</c:v>
                </c:pt>
                <c:pt idx="105">
                  <c:v>323.14999999999998</c:v>
                </c:pt>
                <c:pt idx="106">
                  <c:v>323.14999999999998</c:v>
                </c:pt>
                <c:pt idx="107">
                  <c:v>323.14999999999998</c:v>
                </c:pt>
                <c:pt idx="108">
                  <c:v>323.14999999999998</c:v>
                </c:pt>
                <c:pt idx="109">
                  <c:v>323.12705799999998</c:v>
                </c:pt>
                <c:pt idx="110">
                  <c:v>323.12705799999998</c:v>
                </c:pt>
                <c:pt idx="111">
                  <c:v>333.15</c:v>
                </c:pt>
                <c:pt idx="112">
                  <c:v>333.15</c:v>
                </c:pt>
                <c:pt idx="113">
                  <c:v>323.14999999999998</c:v>
                </c:pt>
                <c:pt idx="114">
                  <c:v>353.15</c:v>
                </c:pt>
                <c:pt idx="115">
                  <c:v>348.14055200000001</c:v>
                </c:pt>
                <c:pt idx="116">
                  <c:v>373.10437400000001</c:v>
                </c:pt>
                <c:pt idx="117">
                  <c:v>318.14999999999998</c:v>
                </c:pt>
                <c:pt idx="118">
                  <c:v>318.14999999999998</c:v>
                </c:pt>
                <c:pt idx="119">
                  <c:v>318.14999999999998</c:v>
                </c:pt>
                <c:pt idx="120">
                  <c:v>318.14999999999998</c:v>
                </c:pt>
                <c:pt idx="121">
                  <c:v>318.14999999999998</c:v>
                </c:pt>
                <c:pt idx="122">
                  <c:v>318.14999999999998</c:v>
                </c:pt>
                <c:pt idx="123">
                  <c:v>318.14999999999998</c:v>
                </c:pt>
                <c:pt idx="124">
                  <c:v>318.14999999999998</c:v>
                </c:pt>
                <c:pt idx="125">
                  <c:v>318.14999999999998</c:v>
                </c:pt>
                <c:pt idx="126">
                  <c:v>318.14999999999998</c:v>
                </c:pt>
                <c:pt idx="127">
                  <c:v>318.14999999999998</c:v>
                </c:pt>
                <c:pt idx="128">
                  <c:v>318.14999999999998</c:v>
                </c:pt>
                <c:pt idx="129">
                  <c:v>318.12849999999997</c:v>
                </c:pt>
                <c:pt idx="130">
                  <c:v>318.12849999999997</c:v>
                </c:pt>
                <c:pt idx="131">
                  <c:v>323.14999999999998</c:v>
                </c:pt>
                <c:pt idx="132">
                  <c:v>323.14999999999998</c:v>
                </c:pt>
                <c:pt idx="133">
                  <c:v>348.15</c:v>
                </c:pt>
                <c:pt idx="134">
                  <c:v>348.16</c:v>
                </c:pt>
                <c:pt idx="135">
                  <c:v>353.15</c:v>
                </c:pt>
                <c:pt idx="136">
                  <c:v>313.14999999999998</c:v>
                </c:pt>
                <c:pt idx="137">
                  <c:v>313.14999999999998</c:v>
                </c:pt>
                <c:pt idx="138">
                  <c:v>313.14999999999998</c:v>
                </c:pt>
                <c:pt idx="139">
                  <c:v>313.14999999999998</c:v>
                </c:pt>
                <c:pt idx="140">
                  <c:v>313.14999999999998</c:v>
                </c:pt>
                <c:pt idx="141">
                  <c:v>313.14999999999998</c:v>
                </c:pt>
                <c:pt idx="142">
                  <c:v>313.14999999999998</c:v>
                </c:pt>
                <c:pt idx="143">
                  <c:v>313.14999999999998</c:v>
                </c:pt>
                <c:pt idx="144">
                  <c:v>313.14999999999998</c:v>
                </c:pt>
                <c:pt idx="145">
                  <c:v>313.14999999999998</c:v>
                </c:pt>
                <c:pt idx="146">
                  <c:v>313.14999999999998</c:v>
                </c:pt>
                <c:pt idx="147">
                  <c:v>313.14999999999998</c:v>
                </c:pt>
                <c:pt idx="148">
                  <c:v>313.14999999999998</c:v>
                </c:pt>
                <c:pt idx="149">
                  <c:v>313.14999999999998</c:v>
                </c:pt>
                <c:pt idx="150">
                  <c:v>313.14999999999998</c:v>
                </c:pt>
                <c:pt idx="151">
                  <c:v>313.14999999999998</c:v>
                </c:pt>
                <c:pt idx="152">
                  <c:v>313.14999999999998</c:v>
                </c:pt>
                <c:pt idx="153">
                  <c:v>313.14999999999998</c:v>
                </c:pt>
                <c:pt idx="154">
                  <c:v>313.13</c:v>
                </c:pt>
                <c:pt idx="155">
                  <c:v>313.13</c:v>
                </c:pt>
                <c:pt idx="156">
                  <c:v>313.13</c:v>
                </c:pt>
                <c:pt idx="157">
                  <c:v>313.13</c:v>
                </c:pt>
                <c:pt idx="158">
                  <c:v>323.14999999999998</c:v>
                </c:pt>
                <c:pt idx="159">
                  <c:v>333.15</c:v>
                </c:pt>
                <c:pt idx="160">
                  <c:v>333.15</c:v>
                </c:pt>
                <c:pt idx="161">
                  <c:v>323.16000000000003</c:v>
                </c:pt>
                <c:pt idx="162">
                  <c:v>313.14999999999998</c:v>
                </c:pt>
                <c:pt idx="163">
                  <c:v>453.15</c:v>
                </c:pt>
                <c:pt idx="164">
                  <c:v>348.15</c:v>
                </c:pt>
                <c:pt idx="165">
                  <c:v>348.16</c:v>
                </c:pt>
                <c:pt idx="166">
                  <c:v>313.14999999999998</c:v>
                </c:pt>
                <c:pt idx="167">
                  <c:v>313.14999999999998</c:v>
                </c:pt>
                <c:pt idx="168">
                  <c:v>308.14999999999998</c:v>
                </c:pt>
                <c:pt idx="169">
                  <c:v>308.14999999999998</c:v>
                </c:pt>
                <c:pt idx="170">
                  <c:v>308.14999999999998</c:v>
                </c:pt>
                <c:pt idx="171">
                  <c:v>308.14999999999998</c:v>
                </c:pt>
                <c:pt idx="172">
                  <c:v>308.14999999999998</c:v>
                </c:pt>
                <c:pt idx="173">
                  <c:v>308.14999999999998</c:v>
                </c:pt>
                <c:pt idx="174">
                  <c:v>308.14999999999998</c:v>
                </c:pt>
                <c:pt idx="175">
                  <c:v>308.14999999999998</c:v>
                </c:pt>
                <c:pt idx="176">
                  <c:v>308.14999999999998</c:v>
                </c:pt>
                <c:pt idx="177">
                  <c:v>308.14999999999998</c:v>
                </c:pt>
                <c:pt idx="178">
                  <c:v>308.14999999999998</c:v>
                </c:pt>
                <c:pt idx="179">
                  <c:v>308.14999999999998</c:v>
                </c:pt>
                <c:pt idx="180">
                  <c:v>308.14999999999998</c:v>
                </c:pt>
                <c:pt idx="181">
                  <c:v>308.14999999999998</c:v>
                </c:pt>
                <c:pt idx="182">
                  <c:v>308.14999999999998</c:v>
                </c:pt>
                <c:pt idx="183">
                  <c:v>308.14999999999998</c:v>
                </c:pt>
                <c:pt idx="184">
                  <c:v>308.14999999999998</c:v>
                </c:pt>
                <c:pt idx="185">
                  <c:v>308.14999999999998</c:v>
                </c:pt>
                <c:pt idx="186">
                  <c:v>308.14999999999998</c:v>
                </c:pt>
                <c:pt idx="187">
                  <c:v>308.14999999999998</c:v>
                </c:pt>
                <c:pt idx="188">
                  <c:v>308.14999999999998</c:v>
                </c:pt>
                <c:pt idx="189">
                  <c:v>308.14999999999998</c:v>
                </c:pt>
                <c:pt idx="190">
                  <c:v>308.14999999999998</c:v>
                </c:pt>
                <c:pt idx="191">
                  <c:v>308.14999999999998</c:v>
                </c:pt>
                <c:pt idx="192">
                  <c:v>308.14999999999998</c:v>
                </c:pt>
                <c:pt idx="193">
                  <c:v>308.14999999999998</c:v>
                </c:pt>
                <c:pt idx="194">
                  <c:v>308.14999999999998</c:v>
                </c:pt>
                <c:pt idx="195">
                  <c:v>308.14999999999998</c:v>
                </c:pt>
                <c:pt idx="196">
                  <c:v>308.14999999999998</c:v>
                </c:pt>
                <c:pt idx="197">
                  <c:v>308.14999999999998</c:v>
                </c:pt>
                <c:pt idx="198">
                  <c:v>308.14999999999998</c:v>
                </c:pt>
                <c:pt idx="199">
                  <c:v>308.14999999999998</c:v>
                </c:pt>
                <c:pt idx="200">
                  <c:v>308.14999999999998</c:v>
                </c:pt>
                <c:pt idx="201">
                  <c:v>308.14999999999998</c:v>
                </c:pt>
                <c:pt idx="202">
                  <c:v>308.14999999999998</c:v>
                </c:pt>
                <c:pt idx="203">
                  <c:v>308.14999999999998</c:v>
                </c:pt>
                <c:pt idx="204">
                  <c:v>353.15</c:v>
                </c:pt>
                <c:pt idx="205">
                  <c:v>353.15</c:v>
                </c:pt>
                <c:pt idx="206">
                  <c:v>333.15</c:v>
                </c:pt>
                <c:pt idx="207">
                  <c:v>333.15</c:v>
                </c:pt>
                <c:pt idx="208">
                  <c:v>323.14999999999998</c:v>
                </c:pt>
                <c:pt idx="209">
                  <c:v>323.16000000000003</c:v>
                </c:pt>
                <c:pt idx="210">
                  <c:v>313.14999999999998</c:v>
                </c:pt>
                <c:pt idx="211">
                  <c:v>313.14999999999998</c:v>
                </c:pt>
                <c:pt idx="212">
                  <c:v>308.14999999999998</c:v>
                </c:pt>
                <c:pt idx="213">
                  <c:v>303.14999999999998</c:v>
                </c:pt>
                <c:pt idx="214">
                  <c:v>303.14999999999998</c:v>
                </c:pt>
                <c:pt idx="215">
                  <c:v>303.14999999999998</c:v>
                </c:pt>
                <c:pt idx="216">
                  <c:v>303.14999999999998</c:v>
                </c:pt>
                <c:pt idx="217">
                  <c:v>303.14999999999998</c:v>
                </c:pt>
                <c:pt idx="218">
                  <c:v>303.14999999999998</c:v>
                </c:pt>
                <c:pt idx="219">
                  <c:v>303.14999999999998</c:v>
                </c:pt>
                <c:pt idx="220">
                  <c:v>303.14999999999998</c:v>
                </c:pt>
                <c:pt idx="221">
                  <c:v>303.14999999999998</c:v>
                </c:pt>
                <c:pt idx="222">
                  <c:v>303.14999999999998</c:v>
                </c:pt>
                <c:pt idx="223">
                  <c:v>303.14999999999998</c:v>
                </c:pt>
                <c:pt idx="224">
                  <c:v>303.14999999999998</c:v>
                </c:pt>
                <c:pt idx="225">
                  <c:v>303.14999999999998</c:v>
                </c:pt>
                <c:pt idx="226">
                  <c:v>303.14999999999998</c:v>
                </c:pt>
                <c:pt idx="227">
                  <c:v>303.14999999999998</c:v>
                </c:pt>
                <c:pt idx="228">
                  <c:v>303.14999999999998</c:v>
                </c:pt>
                <c:pt idx="229">
                  <c:v>303.14999999999998</c:v>
                </c:pt>
                <c:pt idx="230">
                  <c:v>303.14999999999998</c:v>
                </c:pt>
                <c:pt idx="231">
                  <c:v>303.14999999999998</c:v>
                </c:pt>
                <c:pt idx="232">
                  <c:v>303.14999999999998</c:v>
                </c:pt>
                <c:pt idx="233">
                  <c:v>303.14999999999998</c:v>
                </c:pt>
                <c:pt idx="234">
                  <c:v>303.14999999999998</c:v>
                </c:pt>
                <c:pt idx="235">
                  <c:v>303.14999999999998</c:v>
                </c:pt>
                <c:pt idx="236">
                  <c:v>303.14999999999998</c:v>
                </c:pt>
                <c:pt idx="237">
                  <c:v>303.14999999999998</c:v>
                </c:pt>
                <c:pt idx="238">
                  <c:v>303.14999999999998</c:v>
                </c:pt>
                <c:pt idx="239">
                  <c:v>303.14999999999998</c:v>
                </c:pt>
                <c:pt idx="240">
                  <c:v>303.14999999999998</c:v>
                </c:pt>
                <c:pt idx="241">
                  <c:v>303.14999999999998</c:v>
                </c:pt>
                <c:pt idx="242">
                  <c:v>303.14999999999998</c:v>
                </c:pt>
                <c:pt idx="243">
                  <c:v>303.13400000000001</c:v>
                </c:pt>
                <c:pt idx="244">
                  <c:v>303.13400000000001</c:v>
                </c:pt>
                <c:pt idx="245">
                  <c:v>348.15</c:v>
                </c:pt>
                <c:pt idx="246">
                  <c:v>348.16</c:v>
                </c:pt>
                <c:pt idx="247">
                  <c:v>348.14055200000001</c:v>
                </c:pt>
                <c:pt idx="248">
                  <c:v>323.12705799999998</c:v>
                </c:pt>
                <c:pt idx="249">
                  <c:v>353.15</c:v>
                </c:pt>
                <c:pt idx="250">
                  <c:v>298.14999999999998</c:v>
                </c:pt>
                <c:pt idx="251">
                  <c:v>298.14999999999998</c:v>
                </c:pt>
                <c:pt idx="252">
                  <c:v>298.14999999999998</c:v>
                </c:pt>
                <c:pt idx="253">
                  <c:v>298.14999999999998</c:v>
                </c:pt>
                <c:pt idx="254">
                  <c:v>298.14999999999998</c:v>
                </c:pt>
                <c:pt idx="255">
                  <c:v>298.14999999999998</c:v>
                </c:pt>
                <c:pt idx="256">
                  <c:v>298.14999999999998</c:v>
                </c:pt>
                <c:pt idx="257">
                  <c:v>298.14999999999998</c:v>
                </c:pt>
                <c:pt idx="258">
                  <c:v>298.14999999999998</c:v>
                </c:pt>
                <c:pt idx="259">
                  <c:v>298.14999999999998</c:v>
                </c:pt>
                <c:pt idx="260">
                  <c:v>298.14999999999998</c:v>
                </c:pt>
                <c:pt idx="261">
                  <c:v>298.14999999999998</c:v>
                </c:pt>
                <c:pt idx="262">
                  <c:v>298.14999999999998</c:v>
                </c:pt>
                <c:pt idx="263">
                  <c:v>298.14999999999998</c:v>
                </c:pt>
                <c:pt idx="264">
                  <c:v>298.14999999999998</c:v>
                </c:pt>
                <c:pt idx="265">
                  <c:v>298.14999999999998</c:v>
                </c:pt>
                <c:pt idx="266">
                  <c:v>298.14999999999998</c:v>
                </c:pt>
                <c:pt idx="267">
                  <c:v>298.14999999999998</c:v>
                </c:pt>
                <c:pt idx="268">
                  <c:v>298.14999999999998</c:v>
                </c:pt>
                <c:pt idx="269">
                  <c:v>298.14999999999998</c:v>
                </c:pt>
                <c:pt idx="270">
                  <c:v>298.14999999999998</c:v>
                </c:pt>
                <c:pt idx="271">
                  <c:v>298.14999999999998</c:v>
                </c:pt>
                <c:pt idx="272">
                  <c:v>298.14999999999998</c:v>
                </c:pt>
                <c:pt idx="273">
                  <c:v>298.14999999999998</c:v>
                </c:pt>
                <c:pt idx="274">
                  <c:v>298.14999999999998</c:v>
                </c:pt>
                <c:pt idx="275">
                  <c:v>298.14999999999998</c:v>
                </c:pt>
                <c:pt idx="276">
                  <c:v>298.14999999999998</c:v>
                </c:pt>
                <c:pt idx="277">
                  <c:v>298.14999999999998</c:v>
                </c:pt>
                <c:pt idx="278">
                  <c:v>298.14999999999998</c:v>
                </c:pt>
                <c:pt idx="279">
                  <c:v>298.14999999999998</c:v>
                </c:pt>
                <c:pt idx="280">
                  <c:v>298.14999999999998</c:v>
                </c:pt>
                <c:pt idx="281">
                  <c:v>298.14999999999998</c:v>
                </c:pt>
                <c:pt idx="282">
                  <c:v>298.14999999999998</c:v>
                </c:pt>
                <c:pt idx="283">
                  <c:v>298.14999999999998</c:v>
                </c:pt>
                <c:pt idx="284">
                  <c:v>298.14999999999998</c:v>
                </c:pt>
                <c:pt idx="285">
                  <c:v>298.14999999999998</c:v>
                </c:pt>
                <c:pt idx="286">
                  <c:v>298.14999999999998</c:v>
                </c:pt>
                <c:pt idx="287">
                  <c:v>298.14999999999998</c:v>
                </c:pt>
                <c:pt idx="288">
                  <c:v>298.14999999999998</c:v>
                </c:pt>
                <c:pt idx="289">
                  <c:v>298.14999999999998</c:v>
                </c:pt>
                <c:pt idx="290">
                  <c:v>298.14999999999998</c:v>
                </c:pt>
                <c:pt idx="291">
                  <c:v>298.14999999999998</c:v>
                </c:pt>
                <c:pt idx="292">
                  <c:v>298.14999999999998</c:v>
                </c:pt>
                <c:pt idx="293">
                  <c:v>298.14999999999998</c:v>
                </c:pt>
                <c:pt idx="294">
                  <c:v>298.14999999999998</c:v>
                </c:pt>
                <c:pt idx="295">
                  <c:v>298.14999999999998</c:v>
                </c:pt>
                <c:pt idx="296">
                  <c:v>298.14999999999998</c:v>
                </c:pt>
                <c:pt idx="297">
                  <c:v>298.14999999999998</c:v>
                </c:pt>
                <c:pt idx="298">
                  <c:v>298.14999999999998</c:v>
                </c:pt>
                <c:pt idx="299">
                  <c:v>298.14999999999998</c:v>
                </c:pt>
                <c:pt idx="300">
                  <c:v>298.14999999999998</c:v>
                </c:pt>
                <c:pt idx="301">
                  <c:v>298.14999999999998</c:v>
                </c:pt>
                <c:pt idx="302">
                  <c:v>298.14999999999998</c:v>
                </c:pt>
                <c:pt idx="303">
                  <c:v>298.14999999999998</c:v>
                </c:pt>
                <c:pt idx="304">
                  <c:v>298.14999999999998</c:v>
                </c:pt>
                <c:pt idx="305">
                  <c:v>298.14999999999998</c:v>
                </c:pt>
                <c:pt idx="306">
                  <c:v>298.14999999999998</c:v>
                </c:pt>
                <c:pt idx="307">
                  <c:v>298.14999999999998</c:v>
                </c:pt>
                <c:pt idx="308">
                  <c:v>298.14999999999998</c:v>
                </c:pt>
                <c:pt idx="309">
                  <c:v>298.14999999999998</c:v>
                </c:pt>
                <c:pt idx="310">
                  <c:v>298.14999999999998</c:v>
                </c:pt>
                <c:pt idx="311">
                  <c:v>298.14999999999998</c:v>
                </c:pt>
                <c:pt idx="312">
                  <c:v>298.14999999999998</c:v>
                </c:pt>
                <c:pt idx="313">
                  <c:v>298.14999999999998</c:v>
                </c:pt>
                <c:pt idx="314">
                  <c:v>298.14999999999998</c:v>
                </c:pt>
                <c:pt idx="315">
                  <c:v>298.14999999999998</c:v>
                </c:pt>
                <c:pt idx="316">
                  <c:v>298.14999999999998</c:v>
                </c:pt>
                <c:pt idx="317">
                  <c:v>298.14999999999998</c:v>
                </c:pt>
                <c:pt idx="318">
                  <c:v>298.14999999999998</c:v>
                </c:pt>
                <c:pt idx="319">
                  <c:v>298.14999999999998</c:v>
                </c:pt>
                <c:pt idx="320">
                  <c:v>298.14999999999998</c:v>
                </c:pt>
                <c:pt idx="321">
                  <c:v>298.14999999999998</c:v>
                </c:pt>
                <c:pt idx="322">
                  <c:v>298.14436999999998</c:v>
                </c:pt>
                <c:pt idx="323">
                  <c:v>298.14436999999998</c:v>
                </c:pt>
                <c:pt idx="324">
                  <c:v>298.14436999999998</c:v>
                </c:pt>
                <c:pt idx="325">
                  <c:v>298.14436999999998</c:v>
                </c:pt>
                <c:pt idx="326">
                  <c:v>298.14436999999998</c:v>
                </c:pt>
                <c:pt idx="327">
                  <c:v>298.14436999999998</c:v>
                </c:pt>
                <c:pt idx="328">
                  <c:v>298.14436999999998</c:v>
                </c:pt>
                <c:pt idx="329">
                  <c:v>298.14436999999998</c:v>
                </c:pt>
                <c:pt idx="330">
                  <c:v>298.14436999999998</c:v>
                </c:pt>
                <c:pt idx="331">
                  <c:v>298.14436999999998</c:v>
                </c:pt>
                <c:pt idx="332">
                  <c:v>298.13600000000002</c:v>
                </c:pt>
                <c:pt idx="333">
                  <c:v>298.13600000000002</c:v>
                </c:pt>
                <c:pt idx="334">
                  <c:v>298.13437199999998</c:v>
                </c:pt>
                <c:pt idx="335">
                  <c:v>298.13437199999998</c:v>
                </c:pt>
                <c:pt idx="336">
                  <c:v>333.15</c:v>
                </c:pt>
                <c:pt idx="337">
                  <c:v>333.15</c:v>
                </c:pt>
                <c:pt idx="338">
                  <c:v>298.14999999999998</c:v>
                </c:pt>
                <c:pt idx="339">
                  <c:v>453.15</c:v>
                </c:pt>
                <c:pt idx="340">
                  <c:v>323.14999999999998</c:v>
                </c:pt>
                <c:pt idx="341">
                  <c:v>323.16000000000003</c:v>
                </c:pt>
                <c:pt idx="342">
                  <c:v>348.15</c:v>
                </c:pt>
                <c:pt idx="343">
                  <c:v>348.16</c:v>
                </c:pt>
                <c:pt idx="344">
                  <c:v>313.14999999999998</c:v>
                </c:pt>
                <c:pt idx="345">
                  <c:v>313.14999999999998</c:v>
                </c:pt>
                <c:pt idx="346">
                  <c:v>353.15</c:v>
                </c:pt>
                <c:pt idx="347">
                  <c:v>298.14999999999998</c:v>
                </c:pt>
                <c:pt idx="348">
                  <c:v>298.14999999999998</c:v>
                </c:pt>
                <c:pt idx="349">
                  <c:v>293.14999999999998</c:v>
                </c:pt>
                <c:pt idx="350">
                  <c:v>293.14999999999998</c:v>
                </c:pt>
                <c:pt idx="351">
                  <c:v>293.14999999999998</c:v>
                </c:pt>
                <c:pt idx="352">
                  <c:v>293.14999999999998</c:v>
                </c:pt>
                <c:pt idx="353">
                  <c:v>293.14999999999998</c:v>
                </c:pt>
                <c:pt idx="354">
                  <c:v>293.14999999999998</c:v>
                </c:pt>
                <c:pt idx="355">
                  <c:v>293.14999999999998</c:v>
                </c:pt>
                <c:pt idx="356">
                  <c:v>293.14999999999998</c:v>
                </c:pt>
                <c:pt idx="357">
                  <c:v>293.14999999999998</c:v>
                </c:pt>
                <c:pt idx="358">
                  <c:v>293.14999999999998</c:v>
                </c:pt>
                <c:pt idx="359">
                  <c:v>293.14999999999998</c:v>
                </c:pt>
                <c:pt idx="360">
                  <c:v>293.14999999999998</c:v>
                </c:pt>
                <c:pt idx="361">
                  <c:v>293.14537000000001</c:v>
                </c:pt>
                <c:pt idx="362">
                  <c:v>293.14537000000001</c:v>
                </c:pt>
                <c:pt idx="363">
                  <c:v>293.14537000000001</c:v>
                </c:pt>
                <c:pt idx="364">
                  <c:v>293.14537000000001</c:v>
                </c:pt>
                <c:pt idx="365">
                  <c:v>293.14537000000001</c:v>
                </c:pt>
                <c:pt idx="366">
                  <c:v>293.14537000000001</c:v>
                </c:pt>
                <c:pt idx="367">
                  <c:v>293.14537000000001</c:v>
                </c:pt>
                <c:pt idx="368">
                  <c:v>293.14537000000001</c:v>
                </c:pt>
                <c:pt idx="369">
                  <c:v>293.13799999999998</c:v>
                </c:pt>
                <c:pt idx="370">
                  <c:v>293.13799999999998</c:v>
                </c:pt>
                <c:pt idx="371">
                  <c:v>293.13799999999998</c:v>
                </c:pt>
                <c:pt idx="372">
                  <c:v>293.13799999999998</c:v>
                </c:pt>
                <c:pt idx="373">
                  <c:v>293.13799999999998</c:v>
                </c:pt>
                <c:pt idx="374">
                  <c:v>293.13799999999998</c:v>
                </c:pt>
                <c:pt idx="375">
                  <c:v>293.13799999999998</c:v>
                </c:pt>
                <c:pt idx="376">
                  <c:v>293.13799999999998</c:v>
                </c:pt>
                <c:pt idx="377">
                  <c:v>293.13799999999998</c:v>
                </c:pt>
                <c:pt idx="378">
                  <c:v>293.13799999999998</c:v>
                </c:pt>
                <c:pt idx="379">
                  <c:v>293.13799999999998</c:v>
                </c:pt>
                <c:pt idx="380">
                  <c:v>293.13799999999998</c:v>
                </c:pt>
                <c:pt idx="381">
                  <c:v>293.14999999999998</c:v>
                </c:pt>
                <c:pt idx="382">
                  <c:v>333.15</c:v>
                </c:pt>
                <c:pt idx="383">
                  <c:v>373.10437400000001</c:v>
                </c:pt>
                <c:pt idx="384">
                  <c:v>348.15</c:v>
                </c:pt>
                <c:pt idx="385">
                  <c:v>348.16</c:v>
                </c:pt>
                <c:pt idx="386">
                  <c:v>298.14999999999998</c:v>
                </c:pt>
                <c:pt idx="387">
                  <c:v>298.14999999999998</c:v>
                </c:pt>
                <c:pt idx="388">
                  <c:v>298.14999999999998</c:v>
                </c:pt>
                <c:pt idx="389">
                  <c:v>323.14999999999998</c:v>
                </c:pt>
                <c:pt idx="390">
                  <c:v>323.16000000000003</c:v>
                </c:pt>
                <c:pt idx="391">
                  <c:v>293.14999999999998</c:v>
                </c:pt>
                <c:pt idx="392">
                  <c:v>293.14999999999998</c:v>
                </c:pt>
                <c:pt idx="393">
                  <c:v>353.15</c:v>
                </c:pt>
                <c:pt idx="394">
                  <c:v>353.15</c:v>
                </c:pt>
                <c:pt idx="395">
                  <c:v>288.14999999999998</c:v>
                </c:pt>
                <c:pt idx="396">
                  <c:v>288.14999999999998</c:v>
                </c:pt>
                <c:pt idx="397">
                  <c:v>288.14999999999998</c:v>
                </c:pt>
                <c:pt idx="398">
                  <c:v>288.14999999999998</c:v>
                </c:pt>
                <c:pt idx="399">
                  <c:v>288.14999999999998</c:v>
                </c:pt>
                <c:pt idx="400">
                  <c:v>288.14999999999998</c:v>
                </c:pt>
                <c:pt idx="401">
                  <c:v>288.14999999999998</c:v>
                </c:pt>
                <c:pt idx="402">
                  <c:v>288.14999999999998</c:v>
                </c:pt>
                <c:pt idx="403">
                  <c:v>288.14999999999998</c:v>
                </c:pt>
                <c:pt idx="404">
                  <c:v>288.14999999999998</c:v>
                </c:pt>
                <c:pt idx="405">
                  <c:v>288.14100000000002</c:v>
                </c:pt>
                <c:pt idx="406">
                  <c:v>288.14100000000002</c:v>
                </c:pt>
                <c:pt idx="407">
                  <c:v>288.14100000000002</c:v>
                </c:pt>
                <c:pt idx="408">
                  <c:v>288.14100000000002</c:v>
                </c:pt>
                <c:pt idx="409">
                  <c:v>313.14999999999998</c:v>
                </c:pt>
                <c:pt idx="410">
                  <c:v>313.14999999999998</c:v>
                </c:pt>
                <c:pt idx="411">
                  <c:v>333.15</c:v>
                </c:pt>
                <c:pt idx="412">
                  <c:v>333.15</c:v>
                </c:pt>
                <c:pt idx="413">
                  <c:v>293.14999999999998</c:v>
                </c:pt>
                <c:pt idx="414">
                  <c:v>293.14999999999998</c:v>
                </c:pt>
                <c:pt idx="415">
                  <c:v>348.15</c:v>
                </c:pt>
                <c:pt idx="416">
                  <c:v>348.16</c:v>
                </c:pt>
                <c:pt idx="417">
                  <c:v>283.14400000000001</c:v>
                </c:pt>
                <c:pt idx="418">
                  <c:v>283.14400000000001</c:v>
                </c:pt>
                <c:pt idx="419">
                  <c:v>323.14999999999998</c:v>
                </c:pt>
                <c:pt idx="420">
                  <c:v>323.16000000000003</c:v>
                </c:pt>
                <c:pt idx="421">
                  <c:v>298.14999999999998</c:v>
                </c:pt>
                <c:pt idx="422">
                  <c:v>298.14999999999998</c:v>
                </c:pt>
                <c:pt idx="423">
                  <c:v>323.12705799999998</c:v>
                </c:pt>
                <c:pt idx="424">
                  <c:v>298.14999999999998</c:v>
                </c:pt>
                <c:pt idx="425">
                  <c:v>313.14999999999998</c:v>
                </c:pt>
                <c:pt idx="426">
                  <c:v>313.14999999999998</c:v>
                </c:pt>
                <c:pt idx="427">
                  <c:v>348.16</c:v>
                </c:pt>
                <c:pt idx="428">
                  <c:v>333.15</c:v>
                </c:pt>
                <c:pt idx="429">
                  <c:v>353.15</c:v>
                </c:pt>
                <c:pt idx="430">
                  <c:v>278.14699999999999</c:v>
                </c:pt>
                <c:pt idx="431">
                  <c:v>278.14699999999999</c:v>
                </c:pt>
                <c:pt idx="432">
                  <c:v>278.14699999999999</c:v>
                </c:pt>
                <c:pt idx="433">
                  <c:v>278.14699999999999</c:v>
                </c:pt>
                <c:pt idx="434">
                  <c:v>298.13437199999998</c:v>
                </c:pt>
                <c:pt idx="435">
                  <c:v>293.14999999999998</c:v>
                </c:pt>
                <c:pt idx="436">
                  <c:v>293.14999999999998</c:v>
                </c:pt>
                <c:pt idx="437">
                  <c:v>323.14999999999998</c:v>
                </c:pt>
                <c:pt idx="438">
                  <c:v>323.16000000000003</c:v>
                </c:pt>
                <c:pt idx="439">
                  <c:v>313.14999999999998</c:v>
                </c:pt>
                <c:pt idx="440">
                  <c:v>298.14999999999998</c:v>
                </c:pt>
                <c:pt idx="441">
                  <c:v>298.14999999999998</c:v>
                </c:pt>
                <c:pt idx="442">
                  <c:v>348.15</c:v>
                </c:pt>
                <c:pt idx="443">
                  <c:v>348.16</c:v>
                </c:pt>
                <c:pt idx="444">
                  <c:v>298.14999999999998</c:v>
                </c:pt>
                <c:pt idx="445">
                  <c:v>348.14055200000001</c:v>
                </c:pt>
                <c:pt idx="446">
                  <c:v>333.15</c:v>
                </c:pt>
                <c:pt idx="447">
                  <c:v>333.15</c:v>
                </c:pt>
                <c:pt idx="448">
                  <c:v>273.14999999999998</c:v>
                </c:pt>
                <c:pt idx="449">
                  <c:v>273.14999999999998</c:v>
                </c:pt>
                <c:pt idx="450">
                  <c:v>273.14999999999998</c:v>
                </c:pt>
                <c:pt idx="451">
                  <c:v>273.14999999999998</c:v>
                </c:pt>
                <c:pt idx="452">
                  <c:v>273.14999999999998</c:v>
                </c:pt>
                <c:pt idx="453">
                  <c:v>273.14999999999998</c:v>
                </c:pt>
                <c:pt idx="454">
                  <c:v>273.10003999999998</c:v>
                </c:pt>
                <c:pt idx="455">
                  <c:v>273.10003999999998</c:v>
                </c:pt>
                <c:pt idx="456">
                  <c:v>323.14999999999998</c:v>
                </c:pt>
                <c:pt idx="457">
                  <c:v>323.16000000000003</c:v>
                </c:pt>
                <c:pt idx="458">
                  <c:v>293.14999999999998</c:v>
                </c:pt>
                <c:pt idx="459">
                  <c:v>293.14999999999998</c:v>
                </c:pt>
                <c:pt idx="460">
                  <c:v>313.14999999999998</c:v>
                </c:pt>
                <c:pt idx="461">
                  <c:v>313.14999999999998</c:v>
                </c:pt>
                <c:pt idx="462">
                  <c:v>353.15</c:v>
                </c:pt>
                <c:pt idx="463">
                  <c:v>353.15</c:v>
                </c:pt>
                <c:pt idx="464">
                  <c:v>298.14999999999998</c:v>
                </c:pt>
                <c:pt idx="465">
                  <c:v>298.14999999999998</c:v>
                </c:pt>
                <c:pt idx="466">
                  <c:v>298.14999999999998</c:v>
                </c:pt>
                <c:pt idx="467">
                  <c:v>323.14999999999998</c:v>
                </c:pt>
                <c:pt idx="468">
                  <c:v>323.16000000000003</c:v>
                </c:pt>
                <c:pt idx="469">
                  <c:v>348.15</c:v>
                </c:pt>
                <c:pt idx="470">
                  <c:v>273.14999999999998</c:v>
                </c:pt>
                <c:pt idx="471">
                  <c:v>333.15</c:v>
                </c:pt>
                <c:pt idx="472">
                  <c:v>333.15</c:v>
                </c:pt>
                <c:pt idx="473">
                  <c:v>293.14999999999998</c:v>
                </c:pt>
                <c:pt idx="474">
                  <c:v>293.14999999999998</c:v>
                </c:pt>
                <c:pt idx="475">
                  <c:v>313.14999999999998</c:v>
                </c:pt>
                <c:pt idx="476">
                  <c:v>298.14999999999998</c:v>
                </c:pt>
                <c:pt idx="477">
                  <c:v>298.14999999999998</c:v>
                </c:pt>
                <c:pt idx="478">
                  <c:v>298.14999999999998</c:v>
                </c:pt>
                <c:pt idx="479">
                  <c:v>298.14999999999998</c:v>
                </c:pt>
                <c:pt idx="480">
                  <c:v>298.13437199999998</c:v>
                </c:pt>
                <c:pt idx="481">
                  <c:v>323.16000000000003</c:v>
                </c:pt>
                <c:pt idx="482">
                  <c:v>353.15</c:v>
                </c:pt>
                <c:pt idx="483">
                  <c:v>313.14999999999998</c:v>
                </c:pt>
                <c:pt idx="484">
                  <c:v>313.14999999999998</c:v>
                </c:pt>
                <c:pt idx="485">
                  <c:v>293.14999999999998</c:v>
                </c:pt>
                <c:pt idx="486">
                  <c:v>273.14999999999998</c:v>
                </c:pt>
                <c:pt idx="487">
                  <c:v>348.15</c:v>
                </c:pt>
                <c:pt idx="488">
                  <c:v>323.14999999999998</c:v>
                </c:pt>
                <c:pt idx="489">
                  <c:v>298.14999999999998</c:v>
                </c:pt>
                <c:pt idx="490">
                  <c:v>323.16000000000003</c:v>
                </c:pt>
                <c:pt idx="491">
                  <c:v>298.14999999999998</c:v>
                </c:pt>
                <c:pt idx="492">
                  <c:v>298.14999999999998</c:v>
                </c:pt>
                <c:pt idx="493">
                  <c:v>323.12705799999998</c:v>
                </c:pt>
                <c:pt idx="494">
                  <c:v>333.15</c:v>
                </c:pt>
                <c:pt idx="495">
                  <c:v>333.15</c:v>
                </c:pt>
                <c:pt idx="496">
                  <c:v>353.15</c:v>
                </c:pt>
                <c:pt idx="497">
                  <c:v>293.14999999999998</c:v>
                </c:pt>
                <c:pt idx="498">
                  <c:v>293.14999999999998</c:v>
                </c:pt>
                <c:pt idx="499">
                  <c:v>373.10437400000001</c:v>
                </c:pt>
                <c:pt idx="500">
                  <c:v>298.14999999999998</c:v>
                </c:pt>
                <c:pt idx="501">
                  <c:v>298.14999999999998</c:v>
                </c:pt>
                <c:pt idx="502">
                  <c:v>298.14999999999998</c:v>
                </c:pt>
                <c:pt idx="503">
                  <c:v>273.14999999999998</c:v>
                </c:pt>
                <c:pt idx="504">
                  <c:v>313.14999999999998</c:v>
                </c:pt>
                <c:pt idx="505">
                  <c:v>313.14999999999998</c:v>
                </c:pt>
                <c:pt idx="506">
                  <c:v>323.14999999999998</c:v>
                </c:pt>
                <c:pt idx="507">
                  <c:v>293.14999999999998</c:v>
                </c:pt>
                <c:pt idx="508">
                  <c:v>333.15</c:v>
                </c:pt>
                <c:pt idx="509">
                  <c:v>298.14999999999998</c:v>
                </c:pt>
                <c:pt idx="510">
                  <c:v>298.14999999999998</c:v>
                </c:pt>
                <c:pt idx="511">
                  <c:v>298.14999999999998</c:v>
                </c:pt>
                <c:pt idx="512">
                  <c:v>298.14999999999998</c:v>
                </c:pt>
                <c:pt idx="513">
                  <c:v>248.35</c:v>
                </c:pt>
                <c:pt idx="514">
                  <c:v>248.35</c:v>
                </c:pt>
                <c:pt idx="515">
                  <c:v>248.35</c:v>
                </c:pt>
                <c:pt idx="516">
                  <c:v>248.35</c:v>
                </c:pt>
                <c:pt idx="517">
                  <c:v>273.14999999999998</c:v>
                </c:pt>
                <c:pt idx="518">
                  <c:v>293.14999999999998</c:v>
                </c:pt>
                <c:pt idx="519">
                  <c:v>293.14999999999998</c:v>
                </c:pt>
                <c:pt idx="520">
                  <c:v>298.14999999999998</c:v>
                </c:pt>
                <c:pt idx="521">
                  <c:v>298.14999999999998</c:v>
                </c:pt>
                <c:pt idx="522">
                  <c:v>353.15</c:v>
                </c:pt>
                <c:pt idx="523">
                  <c:v>313.14999999999998</c:v>
                </c:pt>
                <c:pt idx="524">
                  <c:v>313.14999999999998</c:v>
                </c:pt>
                <c:pt idx="525">
                  <c:v>323.14999999999998</c:v>
                </c:pt>
                <c:pt idx="526">
                  <c:v>273.14999999999998</c:v>
                </c:pt>
                <c:pt idx="527">
                  <c:v>248.35</c:v>
                </c:pt>
                <c:pt idx="528">
                  <c:v>298.14999999999998</c:v>
                </c:pt>
                <c:pt idx="529">
                  <c:v>298.14999999999998</c:v>
                </c:pt>
                <c:pt idx="530">
                  <c:v>298.14999999999998</c:v>
                </c:pt>
                <c:pt idx="531">
                  <c:v>298.13437199999998</c:v>
                </c:pt>
                <c:pt idx="532">
                  <c:v>348.14055200000001</c:v>
                </c:pt>
                <c:pt idx="533">
                  <c:v>273.14999999999998</c:v>
                </c:pt>
                <c:pt idx="534">
                  <c:v>293.14999999999998</c:v>
                </c:pt>
                <c:pt idx="535">
                  <c:v>293.14999999999998</c:v>
                </c:pt>
                <c:pt idx="536">
                  <c:v>313.14999999999998</c:v>
                </c:pt>
                <c:pt idx="537">
                  <c:v>248.35</c:v>
                </c:pt>
                <c:pt idx="538">
                  <c:v>273.14999999999998</c:v>
                </c:pt>
                <c:pt idx="539">
                  <c:v>298.14999999999998</c:v>
                </c:pt>
                <c:pt idx="540">
                  <c:v>298.14999999999998</c:v>
                </c:pt>
                <c:pt idx="541">
                  <c:v>248.35</c:v>
                </c:pt>
                <c:pt idx="542">
                  <c:v>293.14999999999998</c:v>
                </c:pt>
                <c:pt idx="543">
                  <c:v>273.14999999999998</c:v>
                </c:pt>
                <c:pt idx="544">
                  <c:v>373.10437400000001</c:v>
                </c:pt>
                <c:pt idx="545">
                  <c:v>298.14999999999998</c:v>
                </c:pt>
                <c:pt idx="546">
                  <c:v>248.35</c:v>
                </c:pt>
                <c:pt idx="547">
                  <c:v>273.14999999999998</c:v>
                </c:pt>
                <c:pt idx="548">
                  <c:v>323.12705799999998</c:v>
                </c:pt>
                <c:pt idx="549">
                  <c:v>293.14999999999998</c:v>
                </c:pt>
                <c:pt idx="550">
                  <c:v>273.14999999999998</c:v>
                </c:pt>
                <c:pt idx="551">
                  <c:v>222.91</c:v>
                </c:pt>
                <c:pt idx="552">
                  <c:v>222.91</c:v>
                </c:pt>
                <c:pt idx="553">
                  <c:v>222.91</c:v>
                </c:pt>
                <c:pt idx="554">
                  <c:v>222.91</c:v>
                </c:pt>
                <c:pt idx="555">
                  <c:v>248.35</c:v>
                </c:pt>
                <c:pt idx="556">
                  <c:v>298.14999999999998</c:v>
                </c:pt>
                <c:pt idx="557">
                  <c:v>248.35</c:v>
                </c:pt>
                <c:pt idx="558">
                  <c:v>222.91</c:v>
                </c:pt>
                <c:pt idx="559">
                  <c:v>348.14055200000001</c:v>
                </c:pt>
                <c:pt idx="560">
                  <c:v>248.35</c:v>
                </c:pt>
                <c:pt idx="561">
                  <c:v>222.91</c:v>
                </c:pt>
                <c:pt idx="562">
                  <c:v>298.14999999999998</c:v>
                </c:pt>
                <c:pt idx="563">
                  <c:v>248.35</c:v>
                </c:pt>
                <c:pt idx="564">
                  <c:v>298.13437199999998</c:v>
                </c:pt>
                <c:pt idx="565">
                  <c:v>373.10437400000001</c:v>
                </c:pt>
                <c:pt idx="566">
                  <c:v>222.91</c:v>
                </c:pt>
                <c:pt idx="567">
                  <c:v>248.35</c:v>
                </c:pt>
                <c:pt idx="568">
                  <c:v>222.91</c:v>
                </c:pt>
                <c:pt idx="569">
                  <c:v>248.35</c:v>
                </c:pt>
                <c:pt idx="570">
                  <c:v>323.12705799999998</c:v>
                </c:pt>
                <c:pt idx="571">
                  <c:v>222.91</c:v>
                </c:pt>
                <c:pt idx="572">
                  <c:v>197.93</c:v>
                </c:pt>
                <c:pt idx="573">
                  <c:v>197.93</c:v>
                </c:pt>
                <c:pt idx="574">
                  <c:v>197.93</c:v>
                </c:pt>
                <c:pt idx="575">
                  <c:v>197.93</c:v>
                </c:pt>
                <c:pt idx="576">
                  <c:v>222.91</c:v>
                </c:pt>
                <c:pt idx="577">
                  <c:v>348.14055200000001</c:v>
                </c:pt>
                <c:pt idx="578">
                  <c:v>373.10437400000001</c:v>
                </c:pt>
                <c:pt idx="579">
                  <c:v>222.91</c:v>
                </c:pt>
                <c:pt idx="580">
                  <c:v>197.93</c:v>
                </c:pt>
                <c:pt idx="581">
                  <c:v>222.91</c:v>
                </c:pt>
                <c:pt idx="582">
                  <c:v>197.93</c:v>
                </c:pt>
                <c:pt idx="583">
                  <c:v>298.13437199999998</c:v>
                </c:pt>
                <c:pt idx="584">
                  <c:v>222.91</c:v>
                </c:pt>
                <c:pt idx="585">
                  <c:v>323.12705799999998</c:v>
                </c:pt>
                <c:pt idx="586">
                  <c:v>197.93</c:v>
                </c:pt>
                <c:pt idx="587">
                  <c:v>222.91</c:v>
                </c:pt>
                <c:pt idx="588">
                  <c:v>348.14055200000001</c:v>
                </c:pt>
                <c:pt idx="589">
                  <c:v>197.93</c:v>
                </c:pt>
                <c:pt idx="590">
                  <c:v>197.93</c:v>
                </c:pt>
                <c:pt idx="591">
                  <c:v>197.93</c:v>
                </c:pt>
                <c:pt idx="592">
                  <c:v>298.13437199999998</c:v>
                </c:pt>
                <c:pt idx="593">
                  <c:v>323.12705799999998</c:v>
                </c:pt>
                <c:pt idx="594">
                  <c:v>197.93</c:v>
                </c:pt>
                <c:pt idx="595">
                  <c:v>298.13437199999998</c:v>
                </c:pt>
              </c:numCache>
            </c:numRef>
          </c:xVal>
          <c:yVal>
            <c:numRef>
              <c:f>'IOCTANEL G'!$G$2:$G$599</c:f>
              <c:numCache>
                <c:formatCode>General</c:formatCode>
                <c:ptCount val="598"/>
                <c:pt idx="0">
                  <c:v>7.1747322511024914</c:v>
                </c:pt>
                <c:pt idx="3">
                  <c:v>6.9520037320434485</c:v>
                </c:pt>
                <c:pt idx="4">
                  <c:v>6.9520037320434485</c:v>
                </c:pt>
                <c:pt idx="5">
                  <c:v>6.7501414898562535</c:v>
                </c:pt>
                <c:pt idx="6">
                  <c:v>6.7501414898562535</c:v>
                </c:pt>
                <c:pt idx="7">
                  <c:v>6.549295136119567</c:v>
                </c:pt>
                <c:pt idx="8">
                  <c:v>6.549295136119567</c:v>
                </c:pt>
                <c:pt idx="9">
                  <c:v>6.4492684642934224</c:v>
                </c:pt>
                <c:pt idx="10">
                  <c:v>6.4492684642934224</c:v>
                </c:pt>
                <c:pt idx="11">
                  <c:v>6.3495141699325339</c:v>
                </c:pt>
                <c:pt idx="12">
                  <c:v>6.3495141699325339</c:v>
                </c:pt>
                <c:pt idx="13">
                  <c:v>6.2500381054633563</c:v>
                </c:pt>
                <c:pt idx="14">
                  <c:v>6.2500381054633563</c:v>
                </c:pt>
                <c:pt idx="15">
                  <c:v>6.0519432710738288</c:v>
                </c:pt>
                <c:pt idx="16">
                  <c:v>6.0519432710738288</c:v>
                </c:pt>
                <c:pt idx="17">
                  <c:v>12.056102060556491</c:v>
                </c:pt>
                <c:pt idx="18">
                  <c:v>11.768988377234489</c:v>
                </c:pt>
                <c:pt idx="19">
                  <c:v>11.264402219060724</c:v>
                </c:pt>
                <c:pt idx="20">
                  <c:v>10.63369883893397</c:v>
                </c:pt>
                <c:pt idx="21">
                  <c:v>10.263563755159803</c:v>
                </c:pt>
                <c:pt idx="22">
                  <c:v>9.8179869855382957</c:v>
                </c:pt>
                <c:pt idx="23">
                  <c:v>9.5170442556474129</c:v>
                </c:pt>
                <c:pt idx="24">
                  <c:v>8.8106567050184292</c:v>
                </c:pt>
                <c:pt idx="25">
                  <c:v>8.5515855065138435</c:v>
                </c:pt>
                <c:pt idx="26">
                  <c:v>7.1908885216471479</c:v>
                </c:pt>
                <c:pt idx="27">
                  <c:v>7.1908885216471479</c:v>
                </c:pt>
                <c:pt idx="28">
                  <c:v>8.1809026987720586</c:v>
                </c:pt>
                <c:pt idx="29">
                  <c:v>8.1593879448628748</c:v>
                </c:pt>
                <c:pt idx="30">
                  <c:v>7.2662273177530938</c:v>
                </c:pt>
                <c:pt idx="31">
                  <c:v>7.2662273177530938</c:v>
                </c:pt>
                <c:pt idx="32">
                  <c:v>7.321280699425361</c:v>
                </c:pt>
                <c:pt idx="33">
                  <c:v>7.321280699425361</c:v>
                </c:pt>
                <c:pt idx="34">
                  <c:v>7.3743565289104254</c:v>
                </c:pt>
                <c:pt idx="35">
                  <c:v>7.3743565289104254</c:v>
                </c:pt>
                <c:pt idx="36">
                  <c:v>7.4561297234914417</c:v>
                </c:pt>
                <c:pt idx="37">
                  <c:v>7.4561297234914417</c:v>
                </c:pt>
                <c:pt idx="38">
                  <c:v>7.5964771096805368</c:v>
                </c:pt>
                <c:pt idx="39">
                  <c:v>7.5380361057071834</c:v>
                </c:pt>
                <c:pt idx="40">
                  <c:v>7.5380361057071834</c:v>
                </c:pt>
                <c:pt idx="41">
                  <c:v>7.5400997856487049</c:v>
                </c:pt>
                <c:pt idx="42">
                  <c:v>8.1815579735272621</c:v>
                </c:pt>
                <c:pt idx="43">
                  <c:v>8.1815579735272763</c:v>
                </c:pt>
                <c:pt idx="44">
                  <c:v>7.7685670963273497</c:v>
                </c:pt>
                <c:pt idx="45">
                  <c:v>9.224218596506109</c:v>
                </c:pt>
                <c:pt idx="46">
                  <c:v>7.7685670963273461</c:v>
                </c:pt>
                <c:pt idx="47">
                  <c:v>7.5622311253178083</c:v>
                </c:pt>
                <c:pt idx="48">
                  <c:v>7.5622311253178083</c:v>
                </c:pt>
                <c:pt idx="49">
                  <c:v>7.3580181797503155</c:v>
                </c:pt>
                <c:pt idx="50">
                  <c:v>7.3580181797503332</c:v>
                </c:pt>
                <c:pt idx="51">
                  <c:v>7.3580181797503155</c:v>
                </c:pt>
                <c:pt idx="52">
                  <c:v>7.3580181797503332</c:v>
                </c:pt>
                <c:pt idx="53">
                  <c:v>7.3585694544663358</c:v>
                </c:pt>
                <c:pt idx="54">
                  <c:v>7.3585694544663305</c:v>
                </c:pt>
                <c:pt idx="55">
                  <c:v>7.1548306099897641</c:v>
                </c:pt>
                <c:pt idx="56">
                  <c:v>7.1548306099897641</c:v>
                </c:pt>
                <c:pt idx="57">
                  <c:v>9.2242185965061196</c:v>
                </c:pt>
                <c:pt idx="58">
                  <c:v>7.1548306099897561</c:v>
                </c:pt>
                <c:pt idx="59">
                  <c:v>7.0535026834495085</c:v>
                </c:pt>
                <c:pt idx="60">
                  <c:v>7.0535026834495085</c:v>
                </c:pt>
                <c:pt idx="61">
                  <c:v>7.0535026834495085</c:v>
                </c:pt>
                <c:pt idx="62">
                  <c:v>7.0535026834495085</c:v>
                </c:pt>
                <c:pt idx="63">
                  <c:v>7.0532998539062888</c:v>
                </c:pt>
                <c:pt idx="64">
                  <c:v>7.0532998539062888</c:v>
                </c:pt>
                <c:pt idx="65">
                  <c:v>7.0531082214161573</c:v>
                </c:pt>
                <c:pt idx="66">
                  <c:v>7.0531082214161573</c:v>
                </c:pt>
                <c:pt idx="67">
                  <c:v>7.053299853906287</c:v>
                </c:pt>
                <c:pt idx="68">
                  <c:v>7.0532998539062879</c:v>
                </c:pt>
                <c:pt idx="69">
                  <c:v>7.1548306099897587</c:v>
                </c:pt>
                <c:pt idx="70">
                  <c:v>7.0532998539062985</c:v>
                </c:pt>
                <c:pt idx="71">
                  <c:v>7.0532998539062932</c:v>
                </c:pt>
                <c:pt idx="72">
                  <c:v>7.5622311253177905</c:v>
                </c:pt>
                <c:pt idx="73">
                  <c:v>7.1548306099897596</c:v>
                </c:pt>
                <c:pt idx="74">
                  <c:v>7.0532998539062994</c:v>
                </c:pt>
                <c:pt idx="75">
                  <c:v>7.0535026834495049</c:v>
                </c:pt>
                <c:pt idx="76">
                  <c:v>6.7501414898562651</c:v>
                </c:pt>
                <c:pt idx="77">
                  <c:v>6.7501414898562606</c:v>
                </c:pt>
                <c:pt idx="78">
                  <c:v>6.7501414898562606</c:v>
                </c:pt>
                <c:pt idx="79">
                  <c:v>6.7501414898562651</c:v>
                </c:pt>
                <c:pt idx="80">
                  <c:v>6.7496179502557254</c:v>
                </c:pt>
                <c:pt idx="81">
                  <c:v>6.7496179502557174</c:v>
                </c:pt>
                <c:pt idx="82">
                  <c:v>6.7496179502557174</c:v>
                </c:pt>
                <c:pt idx="83">
                  <c:v>6.7496179502557254</c:v>
                </c:pt>
                <c:pt idx="84">
                  <c:v>6.7501414898562357</c:v>
                </c:pt>
                <c:pt idx="85">
                  <c:v>7.1548306099897578</c:v>
                </c:pt>
                <c:pt idx="86">
                  <c:v>9.2242185965061143</c:v>
                </c:pt>
                <c:pt idx="87">
                  <c:v>6.6495881879630669</c:v>
                </c:pt>
                <c:pt idx="88">
                  <c:v>6.6495881879630669</c:v>
                </c:pt>
                <c:pt idx="89">
                  <c:v>6.7501414898562535</c:v>
                </c:pt>
                <c:pt idx="90">
                  <c:v>6.7501414898562579</c:v>
                </c:pt>
                <c:pt idx="91">
                  <c:v>7.0532998539062941</c:v>
                </c:pt>
                <c:pt idx="92">
                  <c:v>7.0535026834495005</c:v>
                </c:pt>
                <c:pt idx="93">
                  <c:v>6.5494954583980611</c:v>
                </c:pt>
                <c:pt idx="94">
                  <c:v>6.5494954583980611</c:v>
                </c:pt>
                <c:pt idx="95">
                  <c:v>6.5494954583980611</c:v>
                </c:pt>
                <c:pt idx="96">
                  <c:v>6.5494954583980611</c:v>
                </c:pt>
                <c:pt idx="97">
                  <c:v>6.5492951361195715</c:v>
                </c:pt>
                <c:pt idx="98">
                  <c:v>6.5492951361195715</c:v>
                </c:pt>
                <c:pt idx="99">
                  <c:v>6.5492951361195741</c:v>
                </c:pt>
                <c:pt idx="100">
                  <c:v>6.5492951361195733</c:v>
                </c:pt>
                <c:pt idx="101">
                  <c:v>6.5492951361195653</c:v>
                </c:pt>
                <c:pt idx="102">
                  <c:v>6.5492951361195715</c:v>
                </c:pt>
                <c:pt idx="103">
                  <c:v>6.5492951361195715</c:v>
                </c:pt>
                <c:pt idx="104">
                  <c:v>6.5492951361195653</c:v>
                </c:pt>
                <c:pt idx="105">
                  <c:v>6.5492951361195733</c:v>
                </c:pt>
                <c:pt idx="106">
                  <c:v>6.5492951361195715</c:v>
                </c:pt>
                <c:pt idx="107">
                  <c:v>6.5492951361195715</c:v>
                </c:pt>
                <c:pt idx="108">
                  <c:v>6.5492951361195741</c:v>
                </c:pt>
                <c:pt idx="109">
                  <c:v>6.5488355607748616</c:v>
                </c:pt>
                <c:pt idx="110">
                  <c:v>6.5488355607748616</c:v>
                </c:pt>
                <c:pt idx="111">
                  <c:v>6.7501414898562553</c:v>
                </c:pt>
                <c:pt idx="112">
                  <c:v>6.7501414898562624</c:v>
                </c:pt>
                <c:pt idx="113">
                  <c:v>6.5492951361195741</c:v>
                </c:pt>
                <c:pt idx="114">
                  <c:v>7.1548306099897419</c:v>
                </c:pt>
                <c:pt idx="115">
                  <c:v>7.0531082214161547</c:v>
                </c:pt>
                <c:pt idx="116">
                  <c:v>7.5622311253177887</c:v>
                </c:pt>
                <c:pt idx="117">
                  <c:v>6.4492684642934153</c:v>
                </c:pt>
                <c:pt idx="118">
                  <c:v>6.4492684642934286</c:v>
                </c:pt>
                <c:pt idx="119">
                  <c:v>6.4492684642934286</c:v>
                </c:pt>
                <c:pt idx="120">
                  <c:v>6.4492684642934233</c:v>
                </c:pt>
                <c:pt idx="121">
                  <c:v>6.4492684642934277</c:v>
                </c:pt>
                <c:pt idx="122">
                  <c:v>6.4492684642934259</c:v>
                </c:pt>
                <c:pt idx="123">
                  <c:v>6.4492684642934259</c:v>
                </c:pt>
                <c:pt idx="124">
                  <c:v>6.4492684642934286</c:v>
                </c:pt>
                <c:pt idx="125">
                  <c:v>6.4492684642934233</c:v>
                </c:pt>
                <c:pt idx="126">
                  <c:v>6.4492684642934277</c:v>
                </c:pt>
                <c:pt idx="127">
                  <c:v>6.4492684642934286</c:v>
                </c:pt>
                <c:pt idx="128">
                  <c:v>6.4492684642934153</c:v>
                </c:pt>
                <c:pt idx="129">
                  <c:v>6.4488389334863951</c:v>
                </c:pt>
                <c:pt idx="130">
                  <c:v>6.4488389334863951</c:v>
                </c:pt>
                <c:pt idx="131">
                  <c:v>6.5492951361195715</c:v>
                </c:pt>
                <c:pt idx="132">
                  <c:v>6.5492951361195644</c:v>
                </c:pt>
                <c:pt idx="133">
                  <c:v>7.0532998539062959</c:v>
                </c:pt>
                <c:pt idx="134">
                  <c:v>7.0535026834494969</c:v>
                </c:pt>
                <c:pt idx="135">
                  <c:v>7.1548306099897587</c:v>
                </c:pt>
                <c:pt idx="136">
                  <c:v>6.3495141699325268</c:v>
                </c:pt>
                <c:pt idx="137">
                  <c:v>6.3495141699325357</c:v>
                </c:pt>
                <c:pt idx="138">
                  <c:v>6.3495141699325348</c:v>
                </c:pt>
                <c:pt idx="139">
                  <c:v>6.3495141699325304</c:v>
                </c:pt>
                <c:pt idx="140">
                  <c:v>6.3495141699325259</c:v>
                </c:pt>
                <c:pt idx="141">
                  <c:v>6.3495141699325348</c:v>
                </c:pt>
                <c:pt idx="142">
                  <c:v>6.3495141699325357</c:v>
                </c:pt>
                <c:pt idx="143">
                  <c:v>6.3495141699325117</c:v>
                </c:pt>
                <c:pt idx="144">
                  <c:v>6.3495141699325277</c:v>
                </c:pt>
                <c:pt idx="145">
                  <c:v>6.3495141699325304</c:v>
                </c:pt>
                <c:pt idx="146">
                  <c:v>6.3495141699325277</c:v>
                </c:pt>
                <c:pt idx="147">
                  <c:v>6.3495141699325259</c:v>
                </c:pt>
                <c:pt idx="148">
                  <c:v>6.3495141699325357</c:v>
                </c:pt>
                <c:pt idx="149">
                  <c:v>6.3495141699325348</c:v>
                </c:pt>
                <c:pt idx="150">
                  <c:v>6.3495141699325117</c:v>
                </c:pt>
                <c:pt idx="151">
                  <c:v>6.3495141699325357</c:v>
                </c:pt>
                <c:pt idx="152">
                  <c:v>6.3495141699325348</c:v>
                </c:pt>
                <c:pt idx="153">
                  <c:v>6.3495141699325268</c:v>
                </c:pt>
                <c:pt idx="154">
                  <c:v>6.3491157075901921</c:v>
                </c:pt>
                <c:pt idx="155">
                  <c:v>6.3491157075901921</c:v>
                </c:pt>
                <c:pt idx="156">
                  <c:v>6.3491157075901921</c:v>
                </c:pt>
                <c:pt idx="157">
                  <c:v>6.3491157075901921</c:v>
                </c:pt>
                <c:pt idx="158">
                  <c:v>6.5492951361195635</c:v>
                </c:pt>
                <c:pt idx="159">
                  <c:v>6.7501414898562553</c:v>
                </c:pt>
                <c:pt idx="160">
                  <c:v>6.7501414898562553</c:v>
                </c:pt>
                <c:pt idx="161">
                  <c:v>6.5494954583980673</c:v>
                </c:pt>
                <c:pt idx="162">
                  <c:v>6.3495141699325277</c:v>
                </c:pt>
                <c:pt idx="163">
                  <c:v>9.2242185965061001</c:v>
                </c:pt>
                <c:pt idx="164">
                  <c:v>7.0532998539062923</c:v>
                </c:pt>
                <c:pt idx="165">
                  <c:v>7.053502683449504</c:v>
                </c:pt>
                <c:pt idx="166">
                  <c:v>6.3495141699325313</c:v>
                </c:pt>
                <c:pt idx="167">
                  <c:v>6.3495141699325153</c:v>
                </c:pt>
                <c:pt idx="168">
                  <c:v>6.2500381054633598</c:v>
                </c:pt>
                <c:pt idx="169">
                  <c:v>6.2500381054633571</c:v>
                </c:pt>
                <c:pt idx="170">
                  <c:v>6.2500381054633563</c:v>
                </c:pt>
                <c:pt idx="171">
                  <c:v>6.2500381054633545</c:v>
                </c:pt>
                <c:pt idx="172">
                  <c:v>6.2500381054633607</c:v>
                </c:pt>
                <c:pt idx="173">
                  <c:v>6.2500381054633518</c:v>
                </c:pt>
                <c:pt idx="174">
                  <c:v>6.2500381054633536</c:v>
                </c:pt>
                <c:pt idx="175">
                  <c:v>6.250038105463358</c:v>
                </c:pt>
                <c:pt idx="176">
                  <c:v>6.2500381054633607</c:v>
                </c:pt>
                <c:pt idx="177">
                  <c:v>6.2500381054633589</c:v>
                </c:pt>
                <c:pt idx="178">
                  <c:v>6.2500381054633536</c:v>
                </c:pt>
                <c:pt idx="179">
                  <c:v>6.2500381054633607</c:v>
                </c:pt>
                <c:pt idx="180">
                  <c:v>6.250038105463358</c:v>
                </c:pt>
                <c:pt idx="181">
                  <c:v>6.2500381054633545</c:v>
                </c:pt>
                <c:pt idx="182">
                  <c:v>6.2500381054633518</c:v>
                </c:pt>
                <c:pt idx="183">
                  <c:v>6.2500381054633518</c:v>
                </c:pt>
                <c:pt idx="184">
                  <c:v>6.250038105463358</c:v>
                </c:pt>
                <c:pt idx="185">
                  <c:v>6.2500381054633563</c:v>
                </c:pt>
                <c:pt idx="186">
                  <c:v>6.2500381054633563</c:v>
                </c:pt>
                <c:pt idx="187">
                  <c:v>6.2500381054633607</c:v>
                </c:pt>
                <c:pt idx="188">
                  <c:v>6.2500381054633518</c:v>
                </c:pt>
                <c:pt idx="189">
                  <c:v>6.2500381054633545</c:v>
                </c:pt>
                <c:pt idx="190">
                  <c:v>6.2500381054633536</c:v>
                </c:pt>
                <c:pt idx="191">
                  <c:v>6.2500381054633589</c:v>
                </c:pt>
                <c:pt idx="192">
                  <c:v>6.2500381054633536</c:v>
                </c:pt>
                <c:pt idx="193">
                  <c:v>6.2500381054633518</c:v>
                </c:pt>
                <c:pt idx="194">
                  <c:v>6.2500381054633563</c:v>
                </c:pt>
                <c:pt idx="195">
                  <c:v>6.2500381054633571</c:v>
                </c:pt>
                <c:pt idx="196">
                  <c:v>6.2500381054633545</c:v>
                </c:pt>
                <c:pt idx="197">
                  <c:v>6.2500381054633607</c:v>
                </c:pt>
                <c:pt idx="198">
                  <c:v>6.250038105463358</c:v>
                </c:pt>
                <c:pt idx="199">
                  <c:v>6.250038105463358</c:v>
                </c:pt>
                <c:pt idx="200">
                  <c:v>6.2500381054633607</c:v>
                </c:pt>
                <c:pt idx="201">
                  <c:v>6.250038105463358</c:v>
                </c:pt>
                <c:pt idx="202">
                  <c:v>6.2500381054633518</c:v>
                </c:pt>
                <c:pt idx="203">
                  <c:v>6.2500381054633598</c:v>
                </c:pt>
                <c:pt idx="204">
                  <c:v>7.1548306099897605</c:v>
                </c:pt>
                <c:pt idx="205">
                  <c:v>7.1548306099897401</c:v>
                </c:pt>
                <c:pt idx="206">
                  <c:v>6.7501414898562526</c:v>
                </c:pt>
                <c:pt idx="207">
                  <c:v>6.7501414898562508</c:v>
                </c:pt>
                <c:pt idx="208">
                  <c:v>6.5492951361195644</c:v>
                </c:pt>
                <c:pt idx="209">
                  <c:v>6.5494954583980629</c:v>
                </c:pt>
                <c:pt idx="210">
                  <c:v>6.3495141699325321</c:v>
                </c:pt>
                <c:pt idx="211">
                  <c:v>6.3495141699325339</c:v>
                </c:pt>
                <c:pt idx="212">
                  <c:v>6.2500381054633527</c:v>
                </c:pt>
                <c:pt idx="213">
                  <c:v>6.1508459651232483</c:v>
                </c:pt>
                <c:pt idx="214">
                  <c:v>6.1508459651232448</c:v>
                </c:pt>
                <c:pt idx="215">
                  <c:v>6.1508459651232448</c:v>
                </c:pt>
                <c:pt idx="216">
                  <c:v>6.1508459651232492</c:v>
                </c:pt>
                <c:pt idx="217">
                  <c:v>6.1508459651232501</c:v>
                </c:pt>
                <c:pt idx="218">
                  <c:v>6.1508459651232501</c:v>
                </c:pt>
                <c:pt idx="219">
                  <c:v>6.1508459651232448</c:v>
                </c:pt>
                <c:pt idx="220">
                  <c:v>6.1508459651232519</c:v>
                </c:pt>
                <c:pt idx="221">
                  <c:v>6.1508459651232315</c:v>
                </c:pt>
                <c:pt idx="222">
                  <c:v>6.1508459651232528</c:v>
                </c:pt>
                <c:pt idx="223">
                  <c:v>6.1508459651232457</c:v>
                </c:pt>
                <c:pt idx="224">
                  <c:v>6.1508459651232528</c:v>
                </c:pt>
                <c:pt idx="225">
                  <c:v>6.1508459651232519</c:v>
                </c:pt>
                <c:pt idx="226">
                  <c:v>6.1508459651232448</c:v>
                </c:pt>
                <c:pt idx="227">
                  <c:v>6.1508459651232457</c:v>
                </c:pt>
                <c:pt idx="228">
                  <c:v>6.1508459651232315</c:v>
                </c:pt>
                <c:pt idx="229">
                  <c:v>6.1508459651232448</c:v>
                </c:pt>
                <c:pt idx="230">
                  <c:v>6.1508459651232528</c:v>
                </c:pt>
                <c:pt idx="231">
                  <c:v>6.1508459651232448</c:v>
                </c:pt>
                <c:pt idx="232">
                  <c:v>6.1508459651232457</c:v>
                </c:pt>
                <c:pt idx="233">
                  <c:v>6.1508459651232457</c:v>
                </c:pt>
                <c:pt idx="234">
                  <c:v>6.1508459651232519</c:v>
                </c:pt>
                <c:pt idx="235">
                  <c:v>6.1508459651232501</c:v>
                </c:pt>
                <c:pt idx="236">
                  <c:v>6.1508459651232501</c:v>
                </c:pt>
                <c:pt idx="237">
                  <c:v>6.1508459651232519</c:v>
                </c:pt>
                <c:pt idx="238">
                  <c:v>6.1508459651232483</c:v>
                </c:pt>
                <c:pt idx="239">
                  <c:v>6.1508459651232492</c:v>
                </c:pt>
                <c:pt idx="240">
                  <c:v>6.1508459651232448</c:v>
                </c:pt>
                <c:pt idx="241">
                  <c:v>6.1508459651232448</c:v>
                </c:pt>
                <c:pt idx="242">
                  <c:v>6.1508459651232528</c:v>
                </c:pt>
                <c:pt idx="243">
                  <c:v>6.1505290119733393</c:v>
                </c:pt>
                <c:pt idx="244">
                  <c:v>6.1505290119733393</c:v>
                </c:pt>
                <c:pt idx="245">
                  <c:v>7.0532998539062772</c:v>
                </c:pt>
                <c:pt idx="246">
                  <c:v>7.0535026834494978</c:v>
                </c:pt>
                <c:pt idx="247">
                  <c:v>7.0531082214161485</c:v>
                </c:pt>
                <c:pt idx="248">
                  <c:v>6.5488355607748634</c:v>
                </c:pt>
                <c:pt idx="249">
                  <c:v>7.1548306099897516</c:v>
                </c:pt>
                <c:pt idx="250">
                  <c:v>6.0519432710738243</c:v>
                </c:pt>
                <c:pt idx="251">
                  <c:v>6.0519432710738208</c:v>
                </c:pt>
                <c:pt idx="252">
                  <c:v>6.0519432710738235</c:v>
                </c:pt>
                <c:pt idx="253">
                  <c:v>6.0519432710738235</c:v>
                </c:pt>
                <c:pt idx="254">
                  <c:v>6.0519432710738243</c:v>
                </c:pt>
                <c:pt idx="255">
                  <c:v>6.0519432710738288</c:v>
                </c:pt>
                <c:pt idx="256">
                  <c:v>6.0519432710738217</c:v>
                </c:pt>
                <c:pt idx="257">
                  <c:v>6.0519432710738217</c:v>
                </c:pt>
                <c:pt idx="258">
                  <c:v>6.0519432710738261</c:v>
                </c:pt>
                <c:pt idx="259">
                  <c:v>6.0519432710738217</c:v>
                </c:pt>
                <c:pt idx="260">
                  <c:v>6.0519432710738252</c:v>
                </c:pt>
                <c:pt idx="261">
                  <c:v>6.0519432710738217</c:v>
                </c:pt>
                <c:pt idx="262">
                  <c:v>6.0519432710738217</c:v>
                </c:pt>
                <c:pt idx="263">
                  <c:v>6.0519432710738252</c:v>
                </c:pt>
                <c:pt idx="264">
                  <c:v>6.0519432710738226</c:v>
                </c:pt>
                <c:pt idx="265">
                  <c:v>6.0519432710738217</c:v>
                </c:pt>
                <c:pt idx="266">
                  <c:v>6.0519432710738252</c:v>
                </c:pt>
                <c:pt idx="267">
                  <c:v>6.0519432710738252</c:v>
                </c:pt>
                <c:pt idx="268">
                  <c:v>6.0519432710738252</c:v>
                </c:pt>
                <c:pt idx="269">
                  <c:v>6.0519432710738235</c:v>
                </c:pt>
                <c:pt idx="270">
                  <c:v>6.0519432710738279</c:v>
                </c:pt>
                <c:pt idx="271">
                  <c:v>6.0519432710738243</c:v>
                </c:pt>
                <c:pt idx="272">
                  <c:v>6.0519432710738279</c:v>
                </c:pt>
                <c:pt idx="273">
                  <c:v>6.051943271073811</c:v>
                </c:pt>
                <c:pt idx="274">
                  <c:v>6.0519432710738128</c:v>
                </c:pt>
                <c:pt idx="275">
                  <c:v>6.051943271073827</c:v>
                </c:pt>
                <c:pt idx="276">
                  <c:v>6.0519432710738279</c:v>
                </c:pt>
                <c:pt idx="277">
                  <c:v>6.0519432710738261</c:v>
                </c:pt>
                <c:pt idx="278">
                  <c:v>6.0519432710738261</c:v>
                </c:pt>
                <c:pt idx="279">
                  <c:v>6.0519432710738261</c:v>
                </c:pt>
                <c:pt idx="280">
                  <c:v>6.0519432710738235</c:v>
                </c:pt>
                <c:pt idx="281">
                  <c:v>6.0519432710738279</c:v>
                </c:pt>
                <c:pt idx="282">
                  <c:v>6.0519432710738279</c:v>
                </c:pt>
                <c:pt idx="283">
                  <c:v>6.0519432710738217</c:v>
                </c:pt>
                <c:pt idx="284">
                  <c:v>6.0519432710738217</c:v>
                </c:pt>
                <c:pt idx="285">
                  <c:v>6.0519432710738279</c:v>
                </c:pt>
                <c:pt idx="286">
                  <c:v>6.0519432710738235</c:v>
                </c:pt>
                <c:pt idx="287">
                  <c:v>6.0519432710738226</c:v>
                </c:pt>
                <c:pt idx="288">
                  <c:v>6.0519432710738235</c:v>
                </c:pt>
                <c:pt idx="289">
                  <c:v>6.0519432710738217</c:v>
                </c:pt>
                <c:pt idx="290">
                  <c:v>6.0519432710738252</c:v>
                </c:pt>
                <c:pt idx="291">
                  <c:v>6.0519432710738243</c:v>
                </c:pt>
                <c:pt idx="292">
                  <c:v>6.0519432710738235</c:v>
                </c:pt>
                <c:pt idx="293">
                  <c:v>6.0519432710738252</c:v>
                </c:pt>
                <c:pt idx="294">
                  <c:v>6.0519432710738243</c:v>
                </c:pt>
                <c:pt idx="295">
                  <c:v>6.0519432710738279</c:v>
                </c:pt>
                <c:pt idx="296">
                  <c:v>6.0519432710738279</c:v>
                </c:pt>
                <c:pt idx="297">
                  <c:v>6.0519432710738243</c:v>
                </c:pt>
                <c:pt idx="298">
                  <c:v>6.0519432710738279</c:v>
                </c:pt>
                <c:pt idx="299">
                  <c:v>6.051943271073811</c:v>
                </c:pt>
                <c:pt idx="300">
                  <c:v>6.0519432710738128</c:v>
                </c:pt>
                <c:pt idx="301">
                  <c:v>6.0519432710738252</c:v>
                </c:pt>
                <c:pt idx="302">
                  <c:v>6.0519432710738217</c:v>
                </c:pt>
                <c:pt idx="303">
                  <c:v>6.0519432710738252</c:v>
                </c:pt>
                <c:pt idx="304">
                  <c:v>6.0519432710738217</c:v>
                </c:pt>
                <c:pt idx="305">
                  <c:v>6.0519432710738261</c:v>
                </c:pt>
                <c:pt idx="306">
                  <c:v>6.0519432710738261</c:v>
                </c:pt>
                <c:pt idx="307">
                  <c:v>6.0519432710738279</c:v>
                </c:pt>
                <c:pt idx="308">
                  <c:v>6.0519432710738279</c:v>
                </c:pt>
                <c:pt idx="309">
                  <c:v>6.0519432710738261</c:v>
                </c:pt>
                <c:pt idx="310">
                  <c:v>6.0519432710738217</c:v>
                </c:pt>
                <c:pt idx="311">
                  <c:v>6.0519432710738217</c:v>
                </c:pt>
                <c:pt idx="312">
                  <c:v>6.0519432710738235</c:v>
                </c:pt>
                <c:pt idx="313">
                  <c:v>6.0519432710738252</c:v>
                </c:pt>
                <c:pt idx="314">
                  <c:v>6.0519432710738261</c:v>
                </c:pt>
                <c:pt idx="315">
                  <c:v>6.051943271073827</c:v>
                </c:pt>
                <c:pt idx="316">
                  <c:v>6.0519432710738217</c:v>
                </c:pt>
                <c:pt idx="317">
                  <c:v>6.0519432710738288</c:v>
                </c:pt>
                <c:pt idx="318">
                  <c:v>6.0519432710738208</c:v>
                </c:pt>
                <c:pt idx="319">
                  <c:v>6.0519432710738217</c:v>
                </c:pt>
                <c:pt idx="320">
                  <c:v>6.0519432710738279</c:v>
                </c:pt>
                <c:pt idx="321">
                  <c:v>6.0519432710738217</c:v>
                </c:pt>
                <c:pt idx="322">
                  <c:v>6.0518320718064098</c:v>
                </c:pt>
                <c:pt idx="323">
                  <c:v>6.0518320718064151</c:v>
                </c:pt>
                <c:pt idx="324">
                  <c:v>6.0518320718064098</c:v>
                </c:pt>
                <c:pt idx="325">
                  <c:v>6.0518320718064169</c:v>
                </c:pt>
                <c:pt idx="326">
                  <c:v>6.0518320718064098</c:v>
                </c:pt>
                <c:pt idx="327">
                  <c:v>6.0518320718064098</c:v>
                </c:pt>
                <c:pt idx="328">
                  <c:v>6.0518320718064151</c:v>
                </c:pt>
                <c:pt idx="329">
                  <c:v>6.0518320718064169</c:v>
                </c:pt>
                <c:pt idx="330">
                  <c:v>6.0518320718064098</c:v>
                </c:pt>
                <c:pt idx="331">
                  <c:v>6.0518320718064098</c:v>
                </c:pt>
                <c:pt idx="332">
                  <c:v>6.0516667549363561</c:v>
                </c:pt>
                <c:pt idx="333">
                  <c:v>6.0516667549363561</c:v>
                </c:pt>
                <c:pt idx="334">
                  <c:v>6.0516346002098009</c:v>
                </c:pt>
                <c:pt idx="335">
                  <c:v>6.0516346002098009</c:v>
                </c:pt>
                <c:pt idx="336">
                  <c:v>6.7501414898562579</c:v>
                </c:pt>
                <c:pt idx="337">
                  <c:v>6.7501414898562571</c:v>
                </c:pt>
                <c:pt idx="338">
                  <c:v>6.0519432710738243</c:v>
                </c:pt>
                <c:pt idx="339">
                  <c:v>9.2242185965061054</c:v>
                </c:pt>
                <c:pt idx="340">
                  <c:v>6.5492951361195706</c:v>
                </c:pt>
                <c:pt idx="341">
                  <c:v>6.5494954583980629</c:v>
                </c:pt>
                <c:pt idx="342">
                  <c:v>7.0532998539062914</c:v>
                </c:pt>
                <c:pt idx="343">
                  <c:v>7.0535026834495014</c:v>
                </c:pt>
                <c:pt idx="344">
                  <c:v>6.3495141699325215</c:v>
                </c:pt>
                <c:pt idx="345">
                  <c:v>6.3495141699325313</c:v>
                </c:pt>
                <c:pt idx="346">
                  <c:v>7.1548306099897507</c:v>
                </c:pt>
                <c:pt idx="347">
                  <c:v>6.0519432710738243</c:v>
                </c:pt>
                <c:pt idx="348">
                  <c:v>6.0519432710738279</c:v>
                </c:pt>
                <c:pt idx="349">
                  <c:v>5.9533353587364468</c:v>
                </c:pt>
                <c:pt idx="350">
                  <c:v>5.9533353587364504</c:v>
                </c:pt>
                <c:pt idx="351">
                  <c:v>5.9533353587364504</c:v>
                </c:pt>
                <c:pt idx="352">
                  <c:v>5.9533353587364468</c:v>
                </c:pt>
                <c:pt idx="353">
                  <c:v>5.9533353587364495</c:v>
                </c:pt>
                <c:pt idx="354">
                  <c:v>5.9533353587364486</c:v>
                </c:pt>
                <c:pt idx="355">
                  <c:v>5.9533353587364468</c:v>
                </c:pt>
                <c:pt idx="356">
                  <c:v>5.9533353587364486</c:v>
                </c:pt>
                <c:pt idx="357">
                  <c:v>5.9533353587364504</c:v>
                </c:pt>
                <c:pt idx="358">
                  <c:v>5.9533353587364468</c:v>
                </c:pt>
                <c:pt idx="359">
                  <c:v>5.9533353587364495</c:v>
                </c:pt>
                <c:pt idx="360">
                  <c:v>5.9533353587364504</c:v>
                </c:pt>
                <c:pt idx="361">
                  <c:v>5.9532441860229399</c:v>
                </c:pt>
                <c:pt idx="362">
                  <c:v>5.9532441860229408</c:v>
                </c:pt>
                <c:pt idx="363">
                  <c:v>5.9532441860229408</c:v>
                </c:pt>
                <c:pt idx="364">
                  <c:v>5.953244186022939</c:v>
                </c:pt>
                <c:pt idx="365">
                  <c:v>5.9532441860229399</c:v>
                </c:pt>
                <c:pt idx="366">
                  <c:v>5.9532441860229408</c:v>
                </c:pt>
                <c:pt idx="367">
                  <c:v>5.9532441860229408</c:v>
                </c:pt>
                <c:pt idx="368">
                  <c:v>5.953244186022939</c:v>
                </c:pt>
                <c:pt idx="369">
                  <c:v>5.953099058497628</c:v>
                </c:pt>
                <c:pt idx="370">
                  <c:v>5.9530990584976289</c:v>
                </c:pt>
                <c:pt idx="371">
                  <c:v>5.9530990584976253</c:v>
                </c:pt>
                <c:pt idx="372">
                  <c:v>5.953099058497628</c:v>
                </c:pt>
                <c:pt idx="373">
                  <c:v>5.9530990584976147</c:v>
                </c:pt>
                <c:pt idx="374">
                  <c:v>5.953099058497628</c:v>
                </c:pt>
                <c:pt idx="375">
                  <c:v>5.9530990584976147</c:v>
                </c:pt>
                <c:pt idx="376">
                  <c:v>5.953099058497628</c:v>
                </c:pt>
                <c:pt idx="377">
                  <c:v>5.953099058497628</c:v>
                </c:pt>
                <c:pt idx="378">
                  <c:v>5.9530990584976289</c:v>
                </c:pt>
                <c:pt idx="379">
                  <c:v>5.953099058497628</c:v>
                </c:pt>
                <c:pt idx="380">
                  <c:v>5.9530990584976253</c:v>
                </c:pt>
                <c:pt idx="381">
                  <c:v>5.9533353587364468</c:v>
                </c:pt>
                <c:pt idx="382">
                  <c:v>6.7501414898562588</c:v>
                </c:pt>
                <c:pt idx="383">
                  <c:v>7.5622311253177861</c:v>
                </c:pt>
                <c:pt idx="384">
                  <c:v>7.0532998539062932</c:v>
                </c:pt>
                <c:pt idx="385">
                  <c:v>7.0535026834494943</c:v>
                </c:pt>
                <c:pt idx="386">
                  <c:v>6.0519432710738243</c:v>
                </c:pt>
                <c:pt idx="387">
                  <c:v>6.051943271073827</c:v>
                </c:pt>
                <c:pt idx="388">
                  <c:v>6.0519432710738217</c:v>
                </c:pt>
                <c:pt idx="389">
                  <c:v>6.5492951361195688</c:v>
                </c:pt>
                <c:pt idx="390">
                  <c:v>6.5494954583980576</c:v>
                </c:pt>
                <c:pt idx="391">
                  <c:v>5.9533353587364477</c:v>
                </c:pt>
                <c:pt idx="392">
                  <c:v>5.9533353587364486</c:v>
                </c:pt>
                <c:pt idx="393">
                  <c:v>7.154830609989757</c:v>
                </c:pt>
                <c:pt idx="394">
                  <c:v>7.1548306099897587</c:v>
                </c:pt>
                <c:pt idx="395">
                  <c:v>5.8550273612835664</c:v>
                </c:pt>
                <c:pt idx="396">
                  <c:v>5.8550273612835664</c:v>
                </c:pt>
                <c:pt idx="397">
                  <c:v>5.8550273612835664</c:v>
                </c:pt>
                <c:pt idx="398">
                  <c:v>5.8550273612835664</c:v>
                </c:pt>
                <c:pt idx="399">
                  <c:v>5.8550273612835664</c:v>
                </c:pt>
                <c:pt idx="400">
                  <c:v>5.8550273612835664</c:v>
                </c:pt>
                <c:pt idx="401">
                  <c:v>5.8550273612835664</c:v>
                </c:pt>
                <c:pt idx="402">
                  <c:v>5.8550273612835664</c:v>
                </c:pt>
                <c:pt idx="403">
                  <c:v>5.8550273612835664</c:v>
                </c:pt>
                <c:pt idx="404">
                  <c:v>5.8550273612835664</c:v>
                </c:pt>
                <c:pt idx="405">
                  <c:v>5.8548506802884441</c:v>
                </c:pt>
                <c:pt idx="406">
                  <c:v>5.8548506802884424</c:v>
                </c:pt>
                <c:pt idx="407">
                  <c:v>5.8548506802884441</c:v>
                </c:pt>
                <c:pt idx="408">
                  <c:v>5.8548506802884424</c:v>
                </c:pt>
                <c:pt idx="409">
                  <c:v>6.3495141699325313</c:v>
                </c:pt>
                <c:pt idx="410">
                  <c:v>6.3495141699325304</c:v>
                </c:pt>
                <c:pt idx="411">
                  <c:v>6.7501414898562526</c:v>
                </c:pt>
                <c:pt idx="412">
                  <c:v>6.7501414898562544</c:v>
                </c:pt>
                <c:pt idx="413">
                  <c:v>5.9533353587364459</c:v>
                </c:pt>
                <c:pt idx="414">
                  <c:v>5.9533353587364468</c:v>
                </c:pt>
                <c:pt idx="415">
                  <c:v>7.053299853906287</c:v>
                </c:pt>
                <c:pt idx="416">
                  <c:v>7.053502683449496</c:v>
                </c:pt>
                <c:pt idx="417">
                  <c:v>5.7569067744266942</c:v>
                </c:pt>
                <c:pt idx="418">
                  <c:v>5.7569067744266942</c:v>
                </c:pt>
                <c:pt idx="419">
                  <c:v>6.549295136119567</c:v>
                </c:pt>
                <c:pt idx="420">
                  <c:v>6.549495458398062</c:v>
                </c:pt>
                <c:pt idx="421">
                  <c:v>6.0519432710738172</c:v>
                </c:pt>
                <c:pt idx="422">
                  <c:v>6.0519432710738226</c:v>
                </c:pt>
                <c:pt idx="423">
                  <c:v>6.5488355607748616</c:v>
                </c:pt>
                <c:pt idx="424">
                  <c:v>6.051943271073827</c:v>
                </c:pt>
                <c:pt idx="425">
                  <c:v>6.3495141699325295</c:v>
                </c:pt>
                <c:pt idx="426">
                  <c:v>6.3495141699325277</c:v>
                </c:pt>
                <c:pt idx="427">
                  <c:v>7.0535026834495529</c:v>
                </c:pt>
                <c:pt idx="428">
                  <c:v>6.7501414898563077</c:v>
                </c:pt>
                <c:pt idx="429">
                  <c:v>7.154830609989788</c:v>
                </c:pt>
                <c:pt idx="430">
                  <c:v>5.6592720105242842</c:v>
                </c:pt>
                <c:pt idx="431">
                  <c:v>5.6592720105243295</c:v>
                </c:pt>
                <c:pt idx="432">
                  <c:v>5.6592720105242842</c:v>
                </c:pt>
                <c:pt idx="433">
                  <c:v>5.6592720105243295</c:v>
                </c:pt>
                <c:pt idx="434">
                  <c:v>6.0516346002098329</c:v>
                </c:pt>
                <c:pt idx="435">
                  <c:v>5.953335358736469</c:v>
                </c:pt>
                <c:pt idx="436">
                  <c:v>5.9533353587364717</c:v>
                </c:pt>
                <c:pt idx="437">
                  <c:v>6.5492951361195795</c:v>
                </c:pt>
                <c:pt idx="438">
                  <c:v>6.5494954583980798</c:v>
                </c:pt>
                <c:pt idx="439">
                  <c:v>6.3495141699325419</c:v>
                </c:pt>
                <c:pt idx="440">
                  <c:v>6.0519432710738483</c:v>
                </c:pt>
                <c:pt idx="441">
                  <c:v>6.0519432710738661</c:v>
                </c:pt>
                <c:pt idx="442">
                  <c:v>7.0532998539063225</c:v>
                </c:pt>
                <c:pt idx="443">
                  <c:v>7.0535026834495111</c:v>
                </c:pt>
                <c:pt idx="444">
                  <c:v>6.0519432710738368</c:v>
                </c:pt>
                <c:pt idx="445">
                  <c:v>7.0531082214162009</c:v>
                </c:pt>
                <c:pt idx="446">
                  <c:v>6.7501414898562881</c:v>
                </c:pt>
                <c:pt idx="447">
                  <c:v>6.750141489856305</c:v>
                </c:pt>
                <c:pt idx="448">
                  <c:v>5.5619508041527439</c:v>
                </c:pt>
                <c:pt idx="449">
                  <c:v>5.5619508041527768</c:v>
                </c:pt>
                <c:pt idx="450">
                  <c:v>5.5619508041527439</c:v>
                </c:pt>
                <c:pt idx="451">
                  <c:v>5.5619508041527439</c:v>
                </c:pt>
                <c:pt idx="452">
                  <c:v>5.5619508041527768</c:v>
                </c:pt>
                <c:pt idx="453">
                  <c:v>5.5619508041527439</c:v>
                </c:pt>
                <c:pt idx="454">
                  <c:v>5.5609793842444706</c:v>
                </c:pt>
                <c:pt idx="455">
                  <c:v>5.5609793842444706</c:v>
                </c:pt>
                <c:pt idx="456">
                  <c:v>6.5492951361195786</c:v>
                </c:pt>
                <c:pt idx="457">
                  <c:v>6.5494954583980594</c:v>
                </c:pt>
                <c:pt idx="458">
                  <c:v>5.9533353587364441</c:v>
                </c:pt>
                <c:pt idx="459">
                  <c:v>5.9533353587364886</c:v>
                </c:pt>
                <c:pt idx="460">
                  <c:v>6.3495141699325455</c:v>
                </c:pt>
                <c:pt idx="461">
                  <c:v>6.3495141699325623</c:v>
                </c:pt>
                <c:pt idx="462">
                  <c:v>7.15483060998978</c:v>
                </c:pt>
                <c:pt idx="463">
                  <c:v>7.1548306099897712</c:v>
                </c:pt>
                <c:pt idx="464">
                  <c:v>6.0519432710738315</c:v>
                </c:pt>
                <c:pt idx="465">
                  <c:v>6.0519432710738625</c:v>
                </c:pt>
                <c:pt idx="466">
                  <c:v>6.051943271073827</c:v>
                </c:pt>
                <c:pt idx="467">
                  <c:v>6.549295136119583</c:v>
                </c:pt>
                <c:pt idx="468">
                  <c:v>6.5494954583980842</c:v>
                </c:pt>
                <c:pt idx="469">
                  <c:v>7.0532998539063243</c:v>
                </c:pt>
                <c:pt idx="470">
                  <c:v>5.5619508041527546</c:v>
                </c:pt>
                <c:pt idx="471">
                  <c:v>6.7501414898562935</c:v>
                </c:pt>
                <c:pt idx="472">
                  <c:v>6.7501414898562944</c:v>
                </c:pt>
                <c:pt idx="473">
                  <c:v>5.9533353587364797</c:v>
                </c:pt>
                <c:pt idx="474">
                  <c:v>5.9533353587364779</c:v>
                </c:pt>
                <c:pt idx="475">
                  <c:v>6.3495141699325268</c:v>
                </c:pt>
                <c:pt idx="476">
                  <c:v>6.051943271073859</c:v>
                </c:pt>
                <c:pt idx="477">
                  <c:v>6.0519432710738226</c:v>
                </c:pt>
                <c:pt idx="478">
                  <c:v>6.0519432710738421</c:v>
                </c:pt>
                <c:pt idx="479">
                  <c:v>6.0519432710738252</c:v>
                </c:pt>
                <c:pt idx="480">
                  <c:v>6.0516346002098107</c:v>
                </c:pt>
                <c:pt idx="481">
                  <c:v>6.5494954583980745</c:v>
                </c:pt>
                <c:pt idx="482">
                  <c:v>7.1548306099897916</c:v>
                </c:pt>
                <c:pt idx="483">
                  <c:v>6.3495141699325659</c:v>
                </c:pt>
                <c:pt idx="484">
                  <c:v>6.3495141699325357</c:v>
                </c:pt>
                <c:pt idx="485">
                  <c:v>5.9533353587364539</c:v>
                </c:pt>
                <c:pt idx="486">
                  <c:v>5.5619508041527537</c:v>
                </c:pt>
                <c:pt idx="487">
                  <c:v>7.0532998539063021</c:v>
                </c:pt>
                <c:pt idx="488">
                  <c:v>6.5492951361195963</c:v>
                </c:pt>
                <c:pt idx="489">
                  <c:v>6.0519432710738332</c:v>
                </c:pt>
                <c:pt idx="490">
                  <c:v>6.5494954583980824</c:v>
                </c:pt>
                <c:pt idx="491">
                  <c:v>6.0519432710738483</c:v>
                </c:pt>
                <c:pt idx="492">
                  <c:v>6.0519432710738412</c:v>
                </c:pt>
                <c:pt idx="493">
                  <c:v>6.5488355607748838</c:v>
                </c:pt>
                <c:pt idx="494">
                  <c:v>6.7501414898562864</c:v>
                </c:pt>
                <c:pt idx="495">
                  <c:v>6.7501414898562686</c:v>
                </c:pt>
                <c:pt idx="496">
                  <c:v>7.1548306099897721</c:v>
                </c:pt>
                <c:pt idx="497">
                  <c:v>5.9533353587364575</c:v>
                </c:pt>
                <c:pt idx="498">
                  <c:v>5.953335358736453</c:v>
                </c:pt>
                <c:pt idx="499">
                  <c:v>7.5622311253178287</c:v>
                </c:pt>
                <c:pt idx="500">
                  <c:v>6.051943271073835</c:v>
                </c:pt>
                <c:pt idx="501">
                  <c:v>6.051943271073851</c:v>
                </c:pt>
                <c:pt idx="502">
                  <c:v>6.0519432710738235</c:v>
                </c:pt>
                <c:pt idx="503">
                  <c:v>5.5619508041527439</c:v>
                </c:pt>
                <c:pt idx="504">
                  <c:v>6.349514169932541</c:v>
                </c:pt>
                <c:pt idx="505">
                  <c:v>6.3495141699325535</c:v>
                </c:pt>
                <c:pt idx="506">
                  <c:v>6.5492951361196008</c:v>
                </c:pt>
                <c:pt idx="507">
                  <c:v>5.9533353587364646</c:v>
                </c:pt>
                <c:pt idx="508">
                  <c:v>6.7501414898562624</c:v>
                </c:pt>
                <c:pt idx="509">
                  <c:v>6.0519432710738377</c:v>
                </c:pt>
                <c:pt idx="510">
                  <c:v>6.0519432710738412</c:v>
                </c:pt>
                <c:pt idx="511">
                  <c:v>6.0519432710738457</c:v>
                </c:pt>
                <c:pt idx="512">
                  <c:v>6.051943271073835</c:v>
                </c:pt>
                <c:pt idx="513">
                  <c:v>5.0837193068156585</c:v>
                </c:pt>
                <c:pt idx="514">
                  <c:v>5.0837193068156585</c:v>
                </c:pt>
                <c:pt idx="515">
                  <c:v>5.0837193068156585</c:v>
                </c:pt>
                <c:pt idx="516">
                  <c:v>5.0837193068156585</c:v>
                </c:pt>
                <c:pt idx="517">
                  <c:v>5.5619508041527395</c:v>
                </c:pt>
                <c:pt idx="518">
                  <c:v>5.9533353587364637</c:v>
                </c:pt>
                <c:pt idx="519">
                  <c:v>5.9533353587364735</c:v>
                </c:pt>
                <c:pt idx="520">
                  <c:v>6.0519432710738412</c:v>
                </c:pt>
                <c:pt idx="521">
                  <c:v>6.0519432710738412</c:v>
                </c:pt>
                <c:pt idx="522">
                  <c:v>7.1548306099897578</c:v>
                </c:pt>
                <c:pt idx="523">
                  <c:v>6.349514169932533</c:v>
                </c:pt>
                <c:pt idx="524">
                  <c:v>6.3495141699325401</c:v>
                </c:pt>
                <c:pt idx="525">
                  <c:v>6.5492951361195813</c:v>
                </c:pt>
                <c:pt idx="526">
                  <c:v>5.5619508041527457</c:v>
                </c:pt>
                <c:pt idx="527">
                  <c:v>5.0837193068156656</c:v>
                </c:pt>
                <c:pt idx="528">
                  <c:v>6.0519432710738368</c:v>
                </c:pt>
                <c:pt idx="529">
                  <c:v>6.0519432710738359</c:v>
                </c:pt>
                <c:pt idx="530">
                  <c:v>6.0519432710738448</c:v>
                </c:pt>
                <c:pt idx="531">
                  <c:v>6.0516346002098151</c:v>
                </c:pt>
                <c:pt idx="532">
                  <c:v>7.0531082214161769</c:v>
                </c:pt>
                <c:pt idx="533">
                  <c:v>5.5619508041527395</c:v>
                </c:pt>
                <c:pt idx="534">
                  <c:v>5.9533353587364504</c:v>
                </c:pt>
                <c:pt idx="535">
                  <c:v>5.9533353587364592</c:v>
                </c:pt>
                <c:pt idx="536">
                  <c:v>6.3495141699324869</c:v>
                </c:pt>
                <c:pt idx="537">
                  <c:v>5.0837193068156479</c:v>
                </c:pt>
                <c:pt idx="538">
                  <c:v>5.5619508041527572</c:v>
                </c:pt>
                <c:pt idx="539">
                  <c:v>6.0519432710738457</c:v>
                </c:pt>
                <c:pt idx="540">
                  <c:v>6.0519432710738315</c:v>
                </c:pt>
                <c:pt idx="541">
                  <c:v>5.0837193068156488</c:v>
                </c:pt>
                <c:pt idx="542">
                  <c:v>5.9533353587364584</c:v>
                </c:pt>
                <c:pt idx="543">
                  <c:v>5.5619508041527412</c:v>
                </c:pt>
                <c:pt idx="544">
                  <c:v>7.5622311253177958</c:v>
                </c:pt>
                <c:pt idx="545">
                  <c:v>6.0519432710738332</c:v>
                </c:pt>
                <c:pt idx="546">
                  <c:v>5.0837193068156612</c:v>
                </c:pt>
                <c:pt idx="547">
                  <c:v>5.5619508041527483</c:v>
                </c:pt>
                <c:pt idx="548">
                  <c:v>6.5488355607748785</c:v>
                </c:pt>
                <c:pt idx="549">
                  <c:v>5.9533353587364592</c:v>
                </c:pt>
                <c:pt idx="550">
                  <c:v>5.561950804152743</c:v>
                </c:pt>
                <c:pt idx="551">
                  <c:v>4.6016601497394767</c:v>
                </c:pt>
                <c:pt idx="552">
                  <c:v>4.6016601497394767</c:v>
                </c:pt>
                <c:pt idx="553">
                  <c:v>4.6016601497394767</c:v>
                </c:pt>
                <c:pt idx="554">
                  <c:v>4.6016601497394767</c:v>
                </c:pt>
                <c:pt idx="555">
                  <c:v>5.0837193068156505</c:v>
                </c:pt>
                <c:pt idx="556">
                  <c:v>6.0519432710738377</c:v>
                </c:pt>
                <c:pt idx="557">
                  <c:v>5.0837193068156568</c:v>
                </c:pt>
                <c:pt idx="558">
                  <c:v>4.6016601497394776</c:v>
                </c:pt>
                <c:pt idx="559">
                  <c:v>7.0531082214161662</c:v>
                </c:pt>
                <c:pt idx="560">
                  <c:v>5.0837193068156505</c:v>
                </c:pt>
                <c:pt idx="561">
                  <c:v>4.6016601497394776</c:v>
                </c:pt>
                <c:pt idx="562">
                  <c:v>6.0519432710738306</c:v>
                </c:pt>
                <c:pt idx="563">
                  <c:v>5.0837193068156532</c:v>
                </c:pt>
                <c:pt idx="564">
                  <c:v>6.0516346002098205</c:v>
                </c:pt>
                <c:pt idx="565">
                  <c:v>7.5622311253177905</c:v>
                </c:pt>
                <c:pt idx="566">
                  <c:v>4.6016601497394776</c:v>
                </c:pt>
                <c:pt idx="567">
                  <c:v>5.0837193068156452</c:v>
                </c:pt>
                <c:pt idx="568">
                  <c:v>4.6016601497394811</c:v>
                </c:pt>
                <c:pt idx="569">
                  <c:v>5.0837193068156532</c:v>
                </c:pt>
                <c:pt idx="570">
                  <c:v>6.5488355607748598</c:v>
                </c:pt>
                <c:pt idx="571">
                  <c:v>4.6016601497394749</c:v>
                </c:pt>
                <c:pt idx="572">
                  <c:v>4.1368245007560684</c:v>
                </c:pt>
                <c:pt idx="573">
                  <c:v>4.1368245007560684</c:v>
                </c:pt>
                <c:pt idx="574">
                  <c:v>4.1368245007560684</c:v>
                </c:pt>
                <c:pt idx="575">
                  <c:v>4.1368245007560684</c:v>
                </c:pt>
                <c:pt idx="576">
                  <c:v>4.6016601497394793</c:v>
                </c:pt>
                <c:pt idx="577">
                  <c:v>7.0531082214161573</c:v>
                </c:pt>
                <c:pt idx="578">
                  <c:v>7.5622311253177852</c:v>
                </c:pt>
                <c:pt idx="579">
                  <c:v>4.601660149739474</c:v>
                </c:pt>
                <c:pt idx="580">
                  <c:v>4.136824500756072</c:v>
                </c:pt>
                <c:pt idx="581">
                  <c:v>4.6016601497394749</c:v>
                </c:pt>
                <c:pt idx="582">
                  <c:v>4.1368245007561022</c:v>
                </c:pt>
                <c:pt idx="583">
                  <c:v>6.0516346002098116</c:v>
                </c:pt>
                <c:pt idx="584">
                  <c:v>4.6016601497394758</c:v>
                </c:pt>
                <c:pt idx="585">
                  <c:v>6.5488355607748643</c:v>
                </c:pt>
                <c:pt idx="586">
                  <c:v>4.1368245007560933</c:v>
                </c:pt>
                <c:pt idx="587">
                  <c:v>4.6016601497395131</c:v>
                </c:pt>
                <c:pt idx="588">
                  <c:v>7.0531082214161529</c:v>
                </c:pt>
                <c:pt idx="589">
                  <c:v>4.1368245007560898</c:v>
                </c:pt>
                <c:pt idx="590">
                  <c:v>4.1368245007560942</c:v>
                </c:pt>
                <c:pt idx="591">
                  <c:v>4.1368245007560738</c:v>
                </c:pt>
                <c:pt idx="592">
                  <c:v>6.0516346002098436</c:v>
                </c:pt>
                <c:pt idx="593">
                  <c:v>6.5488355607748909</c:v>
                </c:pt>
                <c:pt idx="594">
                  <c:v>4.1368245007560747</c:v>
                </c:pt>
                <c:pt idx="595">
                  <c:v>6.0516346002098089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7-4489-8E1A-0F9966E1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9888"/>
        <c:axId val="416461008"/>
      </c:scatterChart>
      <c:valAx>
        <c:axId val="4129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1008"/>
        <c:crosses val="autoZero"/>
        <c:crossBetween val="midCat"/>
      </c:valAx>
      <c:valAx>
        <c:axId val="4164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REFPROP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0.50546999999999997</c:v>
                </c:pt>
                <c:pt idx="1">
                  <c:v>0.67159999999999997</c:v>
                </c:pt>
                <c:pt idx="2">
                  <c:v>0.85279000000000005</c:v>
                </c:pt>
                <c:pt idx="3">
                  <c:v>1.2717000000000001</c:v>
                </c:pt>
                <c:pt idx="4">
                  <c:v>1.7857000000000001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4A71-94AD-00A326E17D1F}"/>
            </c:ext>
          </c:extLst>
        </c:ser>
        <c:ser>
          <c:idx val="1"/>
          <c:order val="1"/>
          <c:tx>
            <c:v>Entropy Scaling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Sheet1!$P$2:$P$6</c:f>
              <c:numCache>
                <c:formatCode>General</c:formatCode>
                <c:ptCount val="5"/>
                <c:pt idx="0">
                  <c:v>0.5014214527609071</c:v>
                </c:pt>
                <c:pt idx="1">
                  <c:v>0.67174381769633817</c:v>
                </c:pt>
                <c:pt idx="2">
                  <c:v>0.8597693132669102</c:v>
                </c:pt>
                <c:pt idx="3">
                  <c:v>1.3075683623977119</c:v>
                </c:pt>
                <c:pt idx="4">
                  <c:v>1.8797646403102963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7-4A71-94AD-00A326E1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76000"/>
        <c:axId val="613276328"/>
      </c:scatterChart>
      <c:valAx>
        <c:axId val="6132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76328"/>
        <c:crosses val="autoZero"/>
        <c:crossBetween val="midCat"/>
      </c:valAx>
      <c:valAx>
        <c:axId val="6132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6.5939845608957492</c:v>
                </c:pt>
                <c:pt idx="1">
                  <c:v>7.0819289547189523</c:v>
                </c:pt>
                <c:pt idx="2">
                  <c:v>7.4876191777421335</c:v>
                </c:pt>
                <c:pt idx="3">
                  <c:v>8.1590869510415089</c:v>
                </c:pt>
                <c:pt idx="4">
                  <c:v>8.7183647981495405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801-8A7F-D72F5CD0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09376"/>
        <c:axId val="617009704"/>
      </c:scatterChart>
      <c:valAx>
        <c:axId val="6170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9704"/>
        <c:crosses val="autoZero"/>
        <c:crossBetween val="midCat"/>
      </c:valAx>
      <c:valAx>
        <c:axId val="6170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0A8D3-6A98-40E1-9992-C54DF7ED3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12</xdr:row>
      <xdr:rowOff>33337</xdr:rowOff>
    </xdr:from>
    <xdr:to>
      <xdr:col>15</xdr:col>
      <xdr:colOff>323850</xdr:colOff>
      <xdr:row>26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948C9-4D20-4CCF-B97E-DD012E1B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13</xdr:row>
      <xdr:rowOff>138112</xdr:rowOff>
    </xdr:from>
    <xdr:to>
      <xdr:col>8</xdr:col>
      <xdr:colOff>561975</xdr:colOff>
      <xdr:row>28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A9AD59-4A13-47AC-8589-A714AECE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DE019-1EBD-45D5-9EB4-CFE89F276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328612</xdr:colOff>
      <xdr:row>13</xdr:row>
      <xdr:rowOff>180975</xdr:rowOff>
    </xdr:from>
    <xdr:to>
      <xdr:col>9</xdr:col>
      <xdr:colOff>23812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288BD-1CB0-4732-9E8E-6A618AFB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workbookViewId="0">
      <selection activeCell="H9" sqref="H9"/>
    </sheetView>
  </sheetViews>
  <sheetFormatPr defaultRowHeight="15" x14ac:dyDescent="0.25"/>
  <cols>
    <col min="2" max="2" width="15.140625" bestFit="1" customWidth="1"/>
    <col min="15" max="15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59</v>
      </c>
      <c r="F1" t="s">
        <v>60</v>
      </c>
      <c r="G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66</v>
      </c>
    </row>
    <row r="2" spans="1:16" x14ac:dyDescent="0.25">
      <c r="A2">
        <v>354.12875500000001</v>
      </c>
      <c r="B2" t="s">
        <v>55</v>
      </c>
      <c r="C2">
        <v>7.34</v>
      </c>
      <c r="D2" t="b">
        <v>0</v>
      </c>
      <c r="E2">
        <v>0.10070547119616299</v>
      </c>
      <c r="F2">
        <v>1.02303469218271</v>
      </c>
      <c r="G2">
        <f>C2/F2</f>
        <v>7.1747322511024914</v>
      </c>
      <c r="L2">
        <v>288.14100000000002</v>
      </c>
      <c r="M2">
        <v>101.325</v>
      </c>
      <c r="N2">
        <v>5.5400000000000002E-4</v>
      </c>
      <c r="O2">
        <f>M2/1000</f>
        <v>0.101325</v>
      </c>
      <c r="P2">
        <f>N2*1000</f>
        <v>0.55400000000000005</v>
      </c>
    </row>
    <row r="3" spans="1:16" x14ac:dyDescent="0.25">
      <c r="A3">
        <v>348.12349999999998</v>
      </c>
      <c r="B3" t="s">
        <v>6</v>
      </c>
      <c r="C3">
        <v>28390000000</v>
      </c>
      <c r="D3" t="b">
        <v>0</v>
      </c>
      <c r="E3">
        <v>5.3795630714177198</v>
      </c>
      <c r="L3">
        <v>288.14999999999998</v>
      </c>
      <c r="M3">
        <v>100.8</v>
      </c>
      <c r="N3">
        <v>5.3700000000000004E-4</v>
      </c>
      <c r="O3">
        <f t="shared" ref="O3:O66" si="0">M3/1000</f>
        <v>0.1008</v>
      </c>
      <c r="P3">
        <f t="shared" ref="P3:P66" si="1">N3*1000</f>
        <v>0.53700000000000003</v>
      </c>
    </row>
    <row r="4" spans="1:16" x14ac:dyDescent="0.25">
      <c r="A4">
        <v>348.12349999999998</v>
      </c>
      <c r="B4" t="s">
        <v>6</v>
      </c>
      <c r="C4">
        <v>28390000000</v>
      </c>
      <c r="D4" t="b">
        <v>0</v>
      </c>
      <c r="E4">
        <v>5.3795631047101997</v>
      </c>
      <c r="L4">
        <v>288.14999999999998</v>
      </c>
      <c r="M4">
        <v>100.8</v>
      </c>
      <c r="N4">
        <v>5.3700000000000004E-4</v>
      </c>
      <c r="O4">
        <f t="shared" si="0"/>
        <v>0.1008</v>
      </c>
      <c r="P4">
        <f t="shared" si="1"/>
        <v>0.53700000000000003</v>
      </c>
    </row>
    <row r="5" spans="1:16" x14ac:dyDescent="0.25">
      <c r="A5">
        <v>343.15</v>
      </c>
      <c r="B5" t="s">
        <v>10</v>
      </c>
      <c r="C5">
        <v>348</v>
      </c>
      <c r="D5" t="b">
        <v>0</v>
      </c>
      <c r="E5">
        <v>5.4792147333447003</v>
      </c>
      <c r="F5">
        <v>50.057510526926897</v>
      </c>
      <c r="G5">
        <f t="shared" ref="G5:G66" si="2">C5/F5</f>
        <v>6.9520037320434485</v>
      </c>
      <c r="L5">
        <v>288.14999999999998</v>
      </c>
      <c r="M5">
        <v>101.3</v>
      </c>
      <c r="N5">
        <v>5.3700000000000004E-4</v>
      </c>
      <c r="O5">
        <f t="shared" si="0"/>
        <v>0.1013</v>
      </c>
      <c r="P5">
        <f t="shared" si="1"/>
        <v>0.53700000000000003</v>
      </c>
    </row>
    <row r="6" spans="1:16" x14ac:dyDescent="0.25">
      <c r="A6">
        <v>343.15</v>
      </c>
      <c r="B6" t="s">
        <v>10</v>
      </c>
      <c r="C6">
        <v>348</v>
      </c>
      <c r="D6" t="b">
        <v>0</v>
      </c>
      <c r="E6">
        <v>5.4792147544444303</v>
      </c>
      <c r="F6">
        <v>50.057510526926897</v>
      </c>
      <c r="G6">
        <f t="shared" si="2"/>
        <v>6.9520037320434485</v>
      </c>
      <c r="L6">
        <v>288.14999999999998</v>
      </c>
      <c r="M6">
        <v>101</v>
      </c>
      <c r="N6">
        <v>5.3700000000000004E-4</v>
      </c>
      <c r="O6">
        <f t="shared" si="0"/>
        <v>0.10100000000000001</v>
      </c>
      <c r="P6">
        <f t="shared" si="1"/>
        <v>0.53700000000000003</v>
      </c>
    </row>
    <row r="7" spans="1:16" x14ac:dyDescent="0.25">
      <c r="A7">
        <v>333.15</v>
      </c>
      <c r="B7" t="s">
        <v>10</v>
      </c>
      <c r="C7">
        <v>371</v>
      </c>
      <c r="D7" t="b">
        <v>0</v>
      </c>
      <c r="E7">
        <v>5.6846900009445402</v>
      </c>
      <c r="F7">
        <v>54.961810883152403</v>
      </c>
      <c r="G7">
        <f t="shared" si="2"/>
        <v>6.7501414898562535</v>
      </c>
      <c r="L7">
        <v>288.14999999999998</v>
      </c>
      <c r="M7">
        <v>101.325</v>
      </c>
      <c r="N7">
        <v>5.4390000000000005E-4</v>
      </c>
      <c r="O7">
        <f t="shared" si="0"/>
        <v>0.101325</v>
      </c>
      <c r="P7">
        <f t="shared" si="1"/>
        <v>0.54390000000000005</v>
      </c>
    </row>
    <row r="8" spans="1:16" x14ac:dyDescent="0.25">
      <c r="A8">
        <v>333.15</v>
      </c>
      <c r="B8" t="s">
        <v>10</v>
      </c>
      <c r="C8">
        <v>371</v>
      </c>
      <c r="D8" t="b">
        <v>0</v>
      </c>
      <c r="E8">
        <v>5.6846900021773301</v>
      </c>
      <c r="F8">
        <v>54.961810883152403</v>
      </c>
      <c r="G8">
        <f t="shared" si="2"/>
        <v>6.7501414898562535</v>
      </c>
      <c r="L8">
        <v>293.13799999999998</v>
      </c>
      <c r="M8">
        <v>101.325</v>
      </c>
      <c r="N8">
        <v>5.0299999999999997E-4</v>
      </c>
      <c r="O8">
        <f t="shared" si="0"/>
        <v>0.101325</v>
      </c>
      <c r="P8">
        <f t="shared" si="1"/>
        <v>0.503</v>
      </c>
    </row>
    <row r="9" spans="1:16" x14ac:dyDescent="0.25">
      <c r="A9">
        <v>323.14999999999998</v>
      </c>
      <c r="B9" t="s">
        <v>10</v>
      </c>
      <c r="C9">
        <v>398</v>
      </c>
      <c r="D9" t="b">
        <v>0</v>
      </c>
      <c r="E9">
        <v>5.8975543733697</v>
      </c>
      <c r="F9">
        <v>60.769898397923399</v>
      </c>
      <c r="G9">
        <f t="shared" si="2"/>
        <v>6.549295136119567</v>
      </c>
      <c r="L9">
        <v>293.13799999999998</v>
      </c>
      <c r="M9">
        <v>101.325</v>
      </c>
      <c r="N9">
        <v>5.2999999999999998E-4</v>
      </c>
      <c r="O9">
        <f t="shared" si="0"/>
        <v>0.101325</v>
      </c>
      <c r="P9">
        <f t="shared" si="1"/>
        <v>0.53</v>
      </c>
    </row>
    <row r="10" spans="1:16" x14ac:dyDescent="0.25">
      <c r="A10">
        <v>323.14999999999998</v>
      </c>
      <c r="B10" t="s">
        <v>10</v>
      </c>
      <c r="C10">
        <v>398</v>
      </c>
      <c r="D10" t="b">
        <v>0</v>
      </c>
      <c r="E10">
        <v>5.8975543883978796</v>
      </c>
      <c r="F10">
        <v>60.769898397923399</v>
      </c>
      <c r="G10">
        <f t="shared" si="2"/>
        <v>6.549295136119567</v>
      </c>
      <c r="L10">
        <v>293.13799999999998</v>
      </c>
      <c r="M10">
        <v>101.325</v>
      </c>
      <c r="N10">
        <v>5.0199999999999995E-4</v>
      </c>
      <c r="O10">
        <f t="shared" si="0"/>
        <v>0.101325</v>
      </c>
      <c r="P10">
        <f t="shared" si="1"/>
        <v>0.502</v>
      </c>
    </row>
    <row r="11" spans="1:16" x14ac:dyDescent="0.25">
      <c r="A11">
        <v>318.14999999999998</v>
      </c>
      <c r="B11" t="s">
        <v>10</v>
      </c>
      <c r="C11">
        <v>414</v>
      </c>
      <c r="D11" t="b">
        <v>0</v>
      </c>
      <c r="E11">
        <v>6.0069843506180396</v>
      </c>
      <c r="F11">
        <v>64.1933270869594</v>
      </c>
      <c r="G11">
        <f t="shared" si="2"/>
        <v>6.4492684642934224</v>
      </c>
      <c r="L11">
        <v>293.13799999999998</v>
      </c>
      <c r="M11">
        <v>101</v>
      </c>
      <c r="N11">
        <v>4.9799999999999996E-4</v>
      </c>
      <c r="O11">
        <f t="shared" si="0"/>
        <v>0.10100000000000001</v>
      </c>
      <c r="P11">
        <f t="shared" si="1"/>
        <v>0.49799999999999994</v>
      </c>
    </row>
    <row r="12" spans="1:16" x14ac:dyDescent="0.25">
      <c r="A12">
        <v>318.14999999999998</v>
      </c>
      <c r="B12" t="s">
        <v>10</v>
      </c>
      <c r="C12">
        <v>414</v>
      </c>
      <c r="D12" t="b">
        <v>0</v>
      </c>
      <c r="E12">
        <v>6.0069843732263903</v>
      </c>
      <c r="F12">
        <v>64.1933270869594</v>
      </c>
      <c r="G12">
        <f t="shared" si="2"/>
        <v>6.4492684642934224</v>
      </c>
      <c r="L12">
        <v>293.13799999999998</v>
      </c>
      <c r="M12">
        <v>101.325</v>
      </c>
      <c r="N12">
        <v>5.042E-4</v>
      </c>
      <c r="O12">
        <f t="shared" si="0"/>
        <v>0.101325</v>
      </c>
      <c r="P12">
        <f t="shared" si="1"/>
        <v>0.50419999999999998</v>
      </c>
    </row>
    <row r="13" spans="1:16" x14ac:dyDescent="0.25">
      <c r="A13">
        <v>313.14999999999998</v>
      </c>
      <c r="B13" t="s">
        <v>23</v>
      </c>
      <c r="C13">
        <v>431</v>
      </c>
      <c r="D13" t="b">
        <v>0</v>
      </c>
      <c r="E13">
        <v>6.1185429568353298</v>
      </c>
      <c r="F13">
        <v>67.879209096178698</v>
      </c>
      <c r="G13">
        <f t="shared" si="2"/>
        <v>6.3495141699325339</v>
      </c>
      <c r="L13">
        <v>293.14999999999998</v>
      </c>
      <c r="M13">
        <v>101</v>
      </c>
      <c r="N13">
        <v>5.0149999999999999E-4</v>
      </c>
      <c r="O13">
        <f t="shared" si="0"/>
        <v>0.10100000000000001</v>
      </c>
      <c r="P13">
        <f t="shared" si="1"/>
        <v>0.50149999999999995</v>
      </c>
    </row>
    <row r="14" spans="1:16" x14ac:dyDescent="0.25">
      <c r="A14">
        <v>313.14999999999998</v>
      </c>
      <c r="B14" t="s">
        <v>23</v>
      </c>
      <c r="C14">
        <v>431</v>
      </c>
      <c r="D14" t="b">
        <v>0</v>
      </c>
      <c r="E14">
        <v>6.1185429868254904</v>
      </c>
      <c r="F14">
        <v>67.879209096178698</v>
      </c>
      <c r="G14">
        <f t="shared" si="2"/>
        <v>6.3495141699325339</v>
      </c>
      <c r="L14">
        <v>293.14999999999998</v>
      </c>
      <c r="M14">
        <v>101</v>
      </c>
      <c r="N14">
        <v>5.0299999999999997E-4</v>
      </c>
      <c r="O14">
        <f t="shared" si="0"/>
        <v>0.10100000000000001</v>
      </c>
      <c r="P14">
        <f t="shared" si="1"/>
        <v>0.503</v>
      </c>
    </row>
    <row r="15" spans="1:16" x14ac:dyDescent="0.25">
      <c r="A15">
        <v>308.14999999999998</v>
      </c>
      <c r="B15" t="s">
        <v>23</v>
      </c>
      <c r="C15">
        <v>450</v>
      </c>
      <c r="D15" t="b">
        <v>0</v>
      </c>
      <c r="E15">
        <v>6.2323340936443596</v>
      </c>
      <c r="F15">
        <v>71.999561027738494</v>
      </c>
      <c r="G15">
        <f t="shared" si="2"/>
        <v>6.2500381054633563</v>
      </c>
      <c r="L15">
        <v>293.14999999999998</v>
      </c>
      <c r="M15">
        <v>101.325</v>
      </c>
      <c r="N15">
        <v>5.1250000000000004E-4</v>
      </c>
      <c r="O15">
        <f t="shared" si="0"/>
        <v>0.101325</v>
      </c>
      <c r="P15">
        <f t="shared" si="1"/>
        <v>0.51250000000000007</v>
      </c>
    </row>
    <row r="16" spans="1:16" x14ac:dyDescent="0.25">
      <c r="A16">
        <v>308.14999999999998</v>
      </c>
      <c r="B16" t="s">
        <v>23</v>
      </c>
      <c r="C16">
        <v>450</v>
      </c>
      <c r="D16" t="b">
        <v>0</v>
      </c>
      <c r="E16">
        <v>6.2323341307629603</v>
      </c>
      <c r="F16">
        <v>71.999561027738494</v>
      </c>
      <c r="G16">
        <f t="shared" si="2"/>
        <v>6.2500381054633563</v>
      </c>
      <c r="L16">
        <v>293.14999999999998</v>
      </c>
      <c r="M16">
        <v>100</v>
      </c>
      <c r="N16">
        <v>5.0100000000000003E-4</v>
      </c>
      <c r="O16">
        <f t="shared" si="0"/>
        <v>0.1</v>
      </c>
      <c r="P16">
        <f t="shared" si="1"/>
        <v>0.501</v>
      </c>
    </row>
    <row r="17" spans="1:16" x14ac:dyDescent="0.25">
      <c r="A17">
        <v>298.14999999999998</v>
      </c>
      <c r="B17" t="s">
        <v>37</v>
      </c>
      <c r="C17">
        <v>871</v>
      </c>
      <c r="D17" t="b">
        <v>0</v>
      </c>
      <c r="E17">
        <v>6.4670575754690303</v>
      </c>
      <c r="F17">
        <v>143.92071455181599</v>
      </c>
      <c r="G17">
        <f t="shared" si="2"/>
        <v>6.0519432710738288</v>
      </c>
      <c r="L17">
        <v>293.14999999999998</v>
      </c>
      <c r="M17">
        <v>100</v>
      </c>
      <c r="N17">
        <v>5.1800000000000001E-4</v>
      </c>
      <c r="O17">
        <f t="shared" si="0"/>
        <v>0.1</v>
      </c>
      <c r="P17">
        <f t="shared" si="1"/>
        <v>0.51800000000000002</v>
      </c>
    </row>
    <row r="18" spans="1:16" x14ac:dyDescent="0.25">
      <c r="A18">
        <v>298.14999999999998</v>
      </c>
      <c r="B18" t="s">
        <v>37</v>
      </c>
      <c r="C18">
        <v>871</v>
      </c>
      <c r="D18" t="b">
        <v>0</v>
      </c>
      <c r="E18">
        <v>6.4670576253182599</v>
      </c>
      <c r="F18">
        <v>143.92071455181599</v>
      </c>
      <c r="G18">
        <f t="shared" si="2"/>
        <v>6.0519432710738288</v>
      </c>
      <c r="L18">
        <v>293.14999999999998</v>
      </c>
      <c r="M18">
        <v>100</v>
      </c>
      <c r="N18">
        <v>5.1800000000000001E-4</v>
      </c>
      <c r="O18">
        <f t="shared" si="0"/>
        <v>0.1</v>
      </c>
      <c r="P18">
        <f t="shared" si="1"/>
        <v>0.51800000000000002</v>
      </c>
    </row>
    <row r="19" spans="1:16" x14ac:dyDescent="0.25">
      <c r="A19">
        <v>587.61099999999999</v>
      </c>
      <c r="B19" t="s">
        <v>55</v>
      </c>
      <c r="C19">
        <v>12.42</v>
      </c>
      <c r="D19" t="b">
        <v>1</v>
      </c>
      <c r="E19">
        <v>1.6962374834616701E-2</v>
      </c>
      <c r="F19">
        <v>1.0301837142399499</v>
      </c>
      <c r="G19">
        <f t="shared" si="2"/>
        <v>12.056102060556491</v>
      </c>
      <c r="L19">
        <v>293.14999999999998</v>
      </c>
      <c r="M19">
        <v>100</v>
      </c>
      <c r="N19">
        <v>5.0639999999999995E-4</v>
      </c>
      <c r="O19">
        <f t="shared" si="0"/>
        <v>0.1</v>
      </c>
      <c r="P19">
        <f t="shared" si="1"/>
        <v>0.50639999999999996</v>
      </c>
    </row>
    <row r="20" spans="1:16" x14ac:dyDescent="0.25">
      <c r="A20">
        <v>573.96100000000001</v>
      </c>
      <c r="B20" t="s">
        <v>56</v>
      </c>
      <c r="C20">
        <v>11.25</v>
      </c>
      <c r="D20" t="b">
        <v>1</v>
      </c>
      <c r="E20">
        <v>1.8062385949725202E-2</v>
      </c>
      <c r="F20">
        <v>0.95590204012450197</v>
      </c>
      <c r="G20">
        <f t="shared" si="2"/>
        <v>11.768988377234489</v>
      </c>
      <c r="L20">
        <v>293.14999999999998</v>
      </c>
      <c r="M20">
        <v>1000</v>
      </c>
      <c r="N20">
        <v>5.1000000000000004E-4</v>
      </c>
      <c r="O20">
        <f t="shared" si="0"/>
        <v>1</v>
      </c>
      <c r="P20">
        <f t="shared" si="1"/>
        <v>0.51</v>
      </c>
    </row>
    <row r="21" spans="1:16" x14ac:dyDescent="0.25">
      <c r="A21">
        <v>550.01099999999997</v>
      </c>
      <c r="B21" t="s">
        <v>55</v>
      </c>
      <c r="C21">
        <v>11.54</v>
      </c>
      <c r="D21" t="b">
        <v>1</v>
      </c>
      <c r="E21">
        <v>2.0338768145668599E-2</v>
      </c>
      <c r="F21">
        <v>1.02446625889059</v>
      </c>
      <c r="G21">
        <f t="shared" si="2"/>
        <v>11.264402219060724</v>
      </c>
      <c r="L21">
        <v>293.14999999999998</v>
      </c>
      <c r="M21">
        <v>5000</v>
      </c>
      <c r="N21">
        <v>5.3989999999999995E-4</v>
      </c>
      <c r="O21">
        <f t="shared" si="0"/>
        <v>5</v>
      </c>
      <c r="P21">
        <f t="shared" si="1"/>
        <v>0.53989999999999994</v>
      </c>
    </row>
    <row r="22" spans="1:16" x14ac:dyDescent="0.25">
      <c r="A22">
        <v>520.11</v>
      </c>
      <c r="B22" t="s">
        <v>55</v>
      </c>
      <c r="C22">
        <v>11.1</v>
      </c>
      <c r="D22" t="b">
        <v>1</v>
      </c>
      <c r="E22">
        <v>2.39983913479987E-2</v>
      </c>
      <c r="F22">
        <v>1.0438512664435</v>
      </c>
      <c r="G22">
        <f t="shared" si="2"/>
        <v>10.63369883893397</v>
      </c>
      <c r="L22">
        <v>293.14999999999998</v>
      </c>
      <c r="M22">
        <v>10000</v>
      </c>
      <c r="N22">
        <v>5.733E-4</v>
      </c>
      <c r="O22">
        <f t="shared" si="0"/>
        <v>10</v>
      </c>
      <c r="P22">
        <f t="shared" si="1"/>
        <v>0.57330000000000003</v>
      </c>
    </row>
    <row r="23" spans="1:16" x14ac:dyDescent="0.25">
      <c r="A23">
        <v>502.56</v>
      </c>
      <c r="B23" t="s">
        <v>56</v>
      </c>
      <c r="C23">
        <v>9.9899999999999896</v>
      </c>
      <c r="D23" t="b">
        <v>1</v>
      </c>
      <c r="E23">
        <v>2.6717873809808199E-2</v>
      </c>
      <c r="F23">
        <v>0.97334612404757703</v>
      </c>
      <c r="G23">
        <f t="shared" si="2"/>
        <v>10.263563755159803</v>
      </c>
      <c r="L23">
        <v>293.14999999999998</v>
      </c>
      <c r="M23">
        <v>20000</v>
      </c>
      <c r="N23">
        <v>6.3659999999999997E-4</v>
      </c>
      <c r="O23">
        <f t="shared" si="0"/>
        <v>20</v>
      </c>
      <c r="P23">
        <f t="shared" si="1"/>
        <v>0.63659999999999994</v>
      </c>
    </row>
    <row r="24" spans="1:16" x14ac:dyDescent="0.25">
      <c r="A24">
        <v>481.41</v>
      </c>
      <c r="B24" t="s">
        <v>55</v>
      </c>
      <c r="C24">
        <v>10.210000000000001</v>
      </c>
      <c r="D24" t="b">
        <v>1</v>
      </c>
      <c r="E24">
        <v>3.07561898854701E-2</v>
      </c>
      <c r="F24">
        <v>1.0399280438076699</v>
      </c>
      <c r="G24">
        <f t="shared" si="2"/>
        <v>9.8179869855382957</v>
      </c>
      <c r="L24">
        <v>293.14999999999998</v>
      </c>
      <c r="M24">
        <v>30000</v>
      </c>
      <c r="N24">
        <v>7.0589999999999997E-4</v>
      </c>
      <c r="O24">
        <f t="shared" si="0"/>
        <v>30</v>
      </c>
      <c r="P24">
        <f t="shared" si="1"/>
        <v>0.70589999999999997</v>
      </c>
    </row>
    <row r="25" spans="1:16" x14ac:dyDescent="0.25">
      <c r="A25">
        <v>467.10057999999998</v>
      </c>
      <c r="B25" t="s">
        <v>57</v>
      </c>
      <c r="C25">
        <v>8.98</v>
      </c>
      <c r="D25" t="b">
        <v>1</v>
      </c>
      <c r="E25">
        <v>3.4091810258918998E-2</v>
      </c>
      <c r="F25">
        <v>0.94357026811883005</v>
      </c>
      <c r="G25">
        <f t="shared" si="2"/>
        <v>9.5170442556474129</v>
      </c>
      <c r="L25">
        <v>293.14999999999998</v>
      </c>
      <c r="M25">
        <v>40000</v>
      </c>
      <c r="N25">
        <v>7.8169999999999997E-4</v>
      </c>
      <c r="O25">
        <f t="shared" si="0"/>
        <v>40</v>
      </c>
      <c r="P25">
        <f t="shared" si="1"/>
        <v>0.78169999999999995</v>
      </c>
    </row>
    <row r="26" spans="1:16" x14ac:dyDescent="0.25">
      <c r="A26">
        <v>433.38807500000001</v>
      </c>
      <c r="B26" t="s">
        <v>57</v>
      </c>
      <c r="C26">
        <v>8.17</v>
      </c>
      <c r="D26" t="b">
        <v>1</v>
      </c>
      <c r="E26">
        <v>4.4662535407639002E-2</v>
      </c>
      <c r="F26">
        <v>0.92728615738103604</v>
      </c>
      <c r="G26">
        <f t="shared" si="2"/>
        <v>8.8106567050184292</v>
      </c>
      <c r="L26">
        <v>293.14999999999998</v>
      </c>
      <c r="M26">
        <v>50000</v>
      </c>
      <c r="N26">
        <v>8.608E-4</v>
      </c>
      <c r="O26">
        <f t="shared" si="0"/>
        <v>50</v>
      </c>
      <c r="P26">
        <f t="shared" si="1"/>
        <v>0.86080000000000001</v>
      </c>
    </row>
    <row r="27" spans="1:16" x14ac:dyDescent="0.25">
      <c r="A27">
        <v>420.96480000000003</v>
      </c>
      <c r="B27" t="s">
        <v>56</v>
      </c>
      <c r="C27">
        <v>8.5799999999999894</v>
      </c>
      <c r="D27" t="b">
        <v>1</v>
      </c>
      <c r="E27">
        <v>4.9861117329978298E-2</v>
      </c>
      <c r="F27">
        <v>1.0033227164090801</v>
      </c>
      <c r="G27">
        <f t="shared" si="2"/>
        <v>8.5515855065138435</v>
      </c>
      <c r="L27">
        <v>293.14999999999998</v>
      </c>
      <c r="M27">
        <v>60000</v>
      </c>
      <c r="N27">
        <v>9.567E-4</v>
      </c>
      <c r="O27">
        <f t="shared" si="0"/>
        <v>60</v>
      </c>
      <c r="P27">
        <f t="shared" si="1"/>
        <v>0.95669999999999999</v>
      </c>
    </row>
    <row r="28" spans="1:16" x14ac:dyDescent="0.25">
      <c r="A28">
        <v>354.923</v>
      </c>
      <c r="B28" t="s">
        <v>58</v>
      </c>
      <c r="C28">
        <v>7.58</v>
      </c>
      <c r="D28" t="b">
        <v>1</v>
      </c>
      <c r="E28">
        <v>5.7443495668857203E-2</v>
      </c>
      <c r="F28">
        <v>1.0541117383730101</v>
      </c>
      <c r="G28">
        <f t="shared" si="2"/>
        <v>7.1908885216471479</v>
      </c>
      <c r="L28">
        <v>293.14999999999998</v>
      </c>
      <c r="M28">
        <v>70000</v>
      </c>
      <c r="N28">
        <v>1.0415999999999999E-3</v>
      </c>
      <c r="O28">
        <f t="shared" si="0"/>
        <v>70</v>
      </c>
      <c r="P28">
        <f t="shared" si="1"/>
        <v>1.0415999999999999</v>
      </c>
    </row>
    <row r="29" spans="1:16" x14ac:dyDescent="0.25">
      <c r="A29">
        <v>354.923</v>
      </c>
      <c r="B29" t="s">
        <v>58</v>
      </c>
      <c r="C29">
        <v>7.58</v>
      </c>
      <c r="D29" t="b">
        <v>1</v>
      </c>
      <c r="E29">
        <v>5.7445393087913597E-2</v>
      </c>
      <c r="F29">
        <v>1.0541117383730101</v>
      </c>
      <c r="G29">
        <f t="shared" si="2"/>
        <v>7.1908885216471479</v>
      </c>
      <c r="L29">
        <v>293.14999999999998</v>
      </c>
      <c r="M29">
        <v>80000</v>
      </c>
      <c r="N29">
        <v>1.1268000000000001E-3</v>
      </c>
      <c r="O29">
        <f t="shared" si="0"/>
        <v>80</v>
      </c>
      <c r="P29">
        <f t="shared" si="1"/>
        <v>1.1268</v>
      </c>
    </row>
    <row r="30" spans="1:16" x14ac:dyDescent="0.25">
      <c r="A30">
        <v>403.11837000000003</v>
      </c>
      <c r="B30" t="s">
        <v>55</v>
      </c>
      <c r="C30">
        <v>8.59</v>
      </c>
      <c r="D30" t="b">
        <v>1</v>
      </c>
      <c r="E30">
        <v>5.90375810582505E-2</v>
      </c>
      <c r="F30">
        <v>1.0500063765933001</v>
      </c>
      <c r="G30">
        <f t="shared" si="2"/>
        <v>8.1809026987720586</v>
      </c>
      <c r="L30">
        <v>293.14999999999998</v>
      </c>
      <c r="M30">
        <v>100000</v>
      </c>
      <c r="N30">
        <v>1.3156999999999999E-3</v>
      </c>
      <c r="O30">
        <f t="shared" si="0"/>
        <v>100</v>
      </c>
      <c r="P30">
        <f t="shared" si="1"/>
        <v>1.3156999999999999</v>
      </c>
    </row>
    <row r="31" spans="1:16" x14ac:dyDescent="0.25">
      <c r="A31">
        <v>402.07968499999998</v>
      </c>
      <c r="B31" t="s">
        <v>57</v>
      </c>
      <c r="C31">
        <v>7.7</v>
      </c>
      <c r="D31" t="b">
        <v>1</v>
      </c>
      <c r="E31">
        <v>5.9644975618717802E-2</v>
      </c>
      <c r="F31">
        <v>0.94369823472456604</v>
      </c>
      <c r="G31">
        <f t="shared" si="2"/>
        <v>8.1593879448628748</v>
      </c>
      <c r="L31">
        <v>293.14999999999998</v>
      </c>
      <c r="M31">
        <v>120000</v>
      </c>
      <c r="N31">
        <v>1.518E-3</v>
      </c>
      <c r="O31">
        <f t="shared" si="0"/>
        <v>120</v>
      </c>
      <c r="P31">
        <f t="shared" si="1"/>
        <v>1.518</v>
      </c>
    </row>
    <row r="32" spans="1:16" x14ac:dyDescent="0.25">
      <c r="A32">
        <v>358.62299999999999</v>
      </c>
      <c r="B32" t="s">
        <v>58</v>
      </c>
      <c r="C32">
        <v>7.6599999999999904</v>
      </c>
      <c r="D32" t="b">
        <v>1</v>
      </c>
      <c r="E32">
        <v>6.2104663861974801E-2</v>
      </c>
      <c r="F32">
        <v>1.05419217773229</v>
      </c>
      <c r="G32">
        <f t="shared" si="2"/>
        <v>7.2662273177530938</v>
      </c>
      <c r="L32">
        <v>293.14999999999998</v>
      </c>
      <c r="M32">
        <v>140000</v>
      </c>
      <c r="N32">
        <v>1.7390999999999999E-3</v>
      </c>
      <c r="O32">
        <f t="shared" si="0"/>
        <v>140</v>
      </c>
      <c r="P32">
        <f t="shared" si="1"/>
        <v>1.7390999999999999</v>
      </c>
    </row>
    <row r="33" spans="1:16" x14ac:dyDescent="0.25">
      <c r="A33">
        <v>358.62299999999999</v>
      </c>
      <c r="B33" t="s">
        <v>58</v>
      </c>
      <c r="C33">
        <v>7.6599999999999904</v>
      </c>
      <c r="D33" t="b">
        <v>1</v>
      </c>
      <c r="E33">
        <v>6.2106868599794203E-2</v>
      </c>
      <c r="F33">
        <v>1.05419217773229</v>
      </c>
      <c r="G33">
        <f t="shared" si="2"/>
        <v>7.2662273177530938</v>
      </c>
      <c r="L33">
        <v>293.14999999999998</v>
      </c>
      <c r="M33">
        <v>5000</v>
      </c>
      <c r="N33">
        <v>5.4120000000000004E-4</v>
      </c>
      <c r="O33">
        <f t="shared" si="0"/>
        <v>5</v>
      </c>
      <c r="P33">
        <f t="shared" si="1"/>
        <v>0.54120000000000001</v>
      </c>
    </row>
    <row r="34" spans="1:16" x14ac:dyDescent="0.25">
      <c r="A34">
        <v>361.32299999999998</v>
      </c>
      <c r="B34" t="s">
        <v>58</v>
      </c>
      <c r="C34">
        <v>7.7</v>
      </c>
      <c r="D34" t="b">
        <v>1</v>
      </c>
      <c r="E34">
        <v>6.5655702653568904E-2</v>
      </c>
      <c r="F34">
        <v>1.0517285589943799</v>
      </c>
      <c r="G34">
        <f t="shared" si="2"/>
        <v>7.321280699425361</v>
      </c>
      <c r="L34">
        <v>293.14999999999998</v>
      </c>
      <c r="M34">
        <v>10000</v>
      </c>
      <c r="N34">
        <v>5.7439999999999998E-4</v>
      </c>
      <c r="O34">
        <f t="shared" si="0"/>
        <v>10</v>
      </c>
      <c r="P34">
        <f t="shared" si="1"/>
        <v>0.57440000000000002</v>
      </c>
    </row>
    <row r="35" spans="1:16" x14ac:dyDescent="0.25">
      <c r="A35">
        <v>361.32299999999998</v>
      </c>
      <c r="B35" t="s">
        <v>58</v>
      </c>
      <c r="C35">
        <v>7.7</v>
      </c>
      <c r="D35" t="b">
        <v>1</v>
      </c>
      <c r="E35">
        <v>6.5658116094221106E-2</v>
      </c>
      <c r="F35">
        <v>1.0517285589943799</v>
      </c>
      <c r="G35">
        <f t="shared" si="2"/>
        <v>7.321280699425361</v>
      </c>
      <c r="L35">
        <v>293.14999999999998</v>
      </c>
      <c r="M35">
        <v>20000</v>
      </c>
      <c r="N35">
        <v>6.401E-4</v>
      </c>
      <c r="O35">
        <f t="shared" si="0"/>
        <v>20</v>
      </c>
      <c r="P35">
        <f t="shared" si="1"/>
        <v>0.6401</v>
      </c>
    </row>
    <row r="36" spans="1:16" x14ac:dyDescent="0.25">
      <c r="A36">
        <v>363.92308000000003</v>
      </c>
      <c r="B36" t="s">
        <v>58</v>
      </c>
      <c r="C36">
        <v>7.73</v>
      </c>
      <c r="D36" t="b">
        <v>1</v>
      </c>
      <c r="E36">
        <v>6.9196803596140902E-2</v>
      </c>
      <c r="F36">
        <v>1.0482270513631</v>
      </c>
      <c r="G36">
        <f t="shared" si="2"/>
        <v>7.3743565289104254</v>
      </c>
      <c r="L36">
        <v>293.14999999999998</v>
      </c>
      <c r="M36">
        <v>30000</v>
      </c>
      <c r="N36">
        <v>7.0470000000000005E-4</v>
      </c>
      <c r="O36">
        <f t="shared" si="0"/>
        <v>30</v>
      </c>
      <c r="P36">
        <f t="shared" si="1"/>
        <v>0.7047000000000001</v>
      </c>
    </row>
    <row r="37" spans="1:16" x14ac:dyDescent="0.25">
      <c r="A37">
        <v>363.92308000000003</v>
      </c>
      <c r="B37" t="s">
        <v>58</v>
      </c>
      <c r="C37">
        <v>7.73</v>
      </c>
      <c r="D37" t="b">
        <v>1</v>
      </c>
      <c r="E37">
        <v>6.9199396681766598E-2</v>
      </c>
      <c r="F37">
        <v>1.0482270513631</v>
      </c>
      <c r="G37">
        <f t="shared" si="2"/>
        <v>7.3743565289104254</v>
      </c>
      <c r="L37">
        <v>293.14999999999998</v>
      </c>
      <c r="M37">
        <v>40000</v>
      </c>
      <c r="N37">
        <v>7.7380000000000005E-4</v>
      </c>
      <c r="O37">
        <f t="shared" si="0"/>
        <v>40</v>
      </c>
      <c r="P37">
        <f t="shared" si="1"/>
        <v>0.77380000000000004</v>
      </c>
    </row>
    <row r="38" spans="1:16" x14ac:dyDescent="0.25">
      <c r="A38">
        <v>367.92347999999998</v>
      </c>
      <c r="B38" t="s">
        <v>58</v>
      </c>
      <c r="C38">
        <v>7.81</v>
      </c>
      <c r="D38" t="b">
        <v>1</v>
      </c>
      <c r="E38">
        <v>7.4882162649712897E-2</v>
      </c>
      <c r="F38">
        <v>1.0474603164955201</v>
      </c>
      <c r="G38">
        <f t="shared" si="2"/>
        <v>7.4561297234914417</v>
      </c>
      <c r="L38">
        <v>293.14999999999998</v>
      </c>
      <c r="M38">
        <v>60000</v>
      </c>
      <c r="N38">
        <v>9.2619999999999996E-4</v>
      </c>
      <c r="O38">
        <f t="shared" si="0"/>
        <v>60</v>
      </c>
      <c r="P38">
        <f t="shared" si="1"/>
        <v>0.92619999999999991</v>
      </c>
    </row>
    <row r="39" spans="1:16" x14ac:dyDescent="0.25">
      <c r="A39">
        <v>367.92347999999998</v>
      </c>
      <c r="B39" t="s">
        <v>58</v>
      </c>
      <c r="C39">
        <v>7.81</v>
      </c>
      <c r="D39" t="b">
        <v>1</v>
      </c>
      <c r="E39">
        <v>7.4884968161278306E-2</v>
      </c>
      <c r="F39">
        <v>1.0474603164955201</v>
      </c>
      <c r="G39">
        <f t="shared" si="2"/>
        <v>7.4561297234914417</v>
      </c>
      <c r="L39">
        <v>293.14999999999998</v>
      </c>
      <c r="M39">
        <v>80000</v>
      </c>
      <c r="N39">
        <v>1.1148E-3</v>
      </c>
      <c r="O39">
        <f t="shared" si="0"/>
        <v>80</v>
      </c>
      <c r="P39">
        <f t="shared" si="1"/>
        <v>1.1148</v>
      </c>
    </row>
    <row r="40" spans="1:16" x14ac:dyDescent="0.25">
      <c r="A40">
        <v>374.77433000000002</v>
      </c>
      <c r="B40" t="s">
        <v>57</v>
      </c>
      <c r="C40">
        <v>7.27</v>
      </c>
      <c r="D40" t="b">
        <v>1</v>
      </c>
      <c r="E40">
        <v>7.9368025117754107E-2</v>
      </c>
      <c r="F40">
        <v>0.95702256388497597</v>
      </c>
      <c r="G40">
        <f t="shared" si="2"/>
        <v>7.5964771096805368</v>
      </c>
      <c r="L40">
        <v>293.14999999999998</v>
      </c>
      <c r="M40">
        <v>100000</v>
      </c>
      <c r="N40">
        <v>1.2975E-3</v>
      </c>
      <c r="O40">
        <f t="shared" si="0"/>
        <v>100</v>
      </c>
      <c r="P40">
        <f t="shared" si="1"/>
        <v>1.2975000000000001</v>
      </c>
    </row>
    <row r="41" spans="1:16" x14ac:dyDescent="0.25">
      <c r="A41">
        <v>371.92388</v>
      </c>
      <c r="B41" t="s">
        <v>58</v>
      </c>
      <c r="C41">
        <v>7.8699999999999903</v>
      </c>
      <c r="D41" t="b">
        <v>1</v>
      </c>
      <c r="E41">
        <v>8.0861264073608594E-2</v>
      </c>
      <c r="F41">
        <v>1.04403851210549</v>
      </c>
      <c r="G41">
        <f t="shared" si="2"/>
        <v>7.5380361057071834</v>
      </c>
      <c r="L41">
        <v>298.13400000000001</v>
      </c>
      <c r="M41">
        <v>100</v>
      </c>
      <c r="N41">
        <v>4.7179999999999998E-4</v>
      </c>
      <c r="O41">
        <f t="shared" si="0"/>
        <v>0.1</v>
      </c>
      <c r="P41">
        <f t="shared" si="1"/>
        <v>0.4718</v>
      </c>
    </row>
    <row r="42" spans="1:16" x14ac:dyDescent="0.25">
      <c r="A42">
        <v>371.92388</v>
      </c>
      <c r="B42" t="s">
        <v>58</v>
      </c>
      <c r="C42">
        <v>7.8699999999999903</v>
      </c>
      <c r="D42" t="b">
        <v>1</v>
      </c>
      <c r="E42">
        <v>8.0864164335803998E-2</v>
      </c>
      <c r="F42">
        <v>1.04403851210549</v>
      </c>
      <c r="G42">
        <f t="shared" si="2"/>
        <v>7.5380361057071834</v>
      </c>
      <c r="L42">
        <v>298.13400000000001</v>
      </c>
      <c r="M42">
        <v>26400</v>
      </c>
      <c r="N42">
        <v>6.4099999999999997E-4</v>
      </c>
      <c r="O42">
        <f t="shared" si="0"/>
        <v>26.4</v>
      </c>
      <c r="P42">
        <f t="shared" si="1"/>
        <v>0.64100000000000001</v>
      </c>
    </row>
    <row r="43" spans="1:16" x14ac:dyDescent="0.25">
      <c r="A43">
        <v>372.02458999999999</v>
      </c>
      <c r="B43" t="s">
        <v>55</v>
      </c>
      <c r="C43">
        <v>7.96</v>
      </c>
      <c r="D43" t="b">
        <v>1</v>
      </c>
      <c r="E43">
        <v>8.1833274755322802E-2</v>
      </c>
      <c r="F43">
        <v>1.0556889466039301</v>
      </c>
      <c r="G43">
        <f t="shared" si="2"/>
        <v>7.5400997856487049</v>
      </c>
      <c r="L43">
        <v>298.13400000000001</v>
      </c>
      <c r="M43">
        <v>50700</v>
      </c>
      <c r="N43">
        <v>8.1400000000000005E-4</v>
      </c>
      <c r="O43">
        <f t="shared" si="0"/>
        <v>50.7</v>
      </c>
      <c r="P43">
        <f t="shared" si="1"/>
        <v>0.81400000000000006</v>
      </c>
    </row>
    <row r="44" spans="1:16" x14ac:dyDescent="0.25">
      <c r="A44">
        <v>403.15</v>
      </c>
      <c r="B44" t="s">
        <v>15</v>
      </c>
      <c r="C44">
        <v>196</v>
      </c>
      <c r="D44" t="b">
        <v>1</v>
      </c>
      <c r="E44">
        <v>4.3913341799597498</v>
      </c>
      <c r="F44">
        <v>23.956317443962298</v>
      </c>
      <c r="G44">
        <f t="shared" si="2"/>
        <v>8.1815579735272621</v>
      </c>
      <c r="L44">
        <v>298.13400000000001</v>
      </c>
      <c r="M44">
        <v>100500</v>
      </c>
      <c r="N44">
        <v>1.237E-3</v>
      </c>
      <c r="O44">
        <f t="shared" si="0"/>
        <v>100.5</v>
      </c>
      <c r="P44">
        <f t="shared" si="1"/>
        <v>1.2370000000000001</v>
      </c>
    </row>
    <row r="45" spans="1:16" x14ac:dyDescent="0.25">
      <c r="A45">
        <v>403.15</v>
      </c>
      <c r="B45" t="s">
        <v>15</v>
      </c>
      <c r="C45">
        <v>222</v>
      </c>
      <c r="D45" t="b">
        <v>1</v>
      </c>
      <c r="E45">
        <v>4.5290091698907897</v>
      </c>
      <c r="F45">
        <v>27.134196288569498</v>
      </c>
      <c r="G45">
        <f t="shared" si="2"/>
        <v>8.1815579735272763</v>
      </c>
      <c r="L45">
        <v>298.13400000000001</v>
      </c>
      <c r="M45">
        <v>200400</v>
      </c>
      <c r="N45">
        <v>2.4819999999999998E-3</v>
      </c>
      <c r="O45">
        <f t="shared" si="0"/>
        <v>200.4</v>
      </c>
      <c r="P45">
        <f t="shared" si="1"/>
        <v>2.4819999999999998</v>
      </c>
    </row>
    <row r="46" spans="1:16" x14ac:dyDescent="0.25">
      <c r="A46">
        <v>383.15</v>
      </c>
      <c r="B46" t="s">
        <v>15</v>
      </c>
      <c r="C46">
        <v>222</v>
      </c>
      <c r="D46" t="b">
        <v>1</v>
      </c>
      <c r="E46">
        <v>4.7395566381417904</v>
      </c>
      <c r="F46">
        <v>28.576698540063099</v>
      </c>
      <c r="G46">
        <f t="shared" si="2"/>
        <v>7.7685670963273497</v>
      </c>
      <c r="L46">
        <v>298.13400000000001</v>
      </c>
      <c r="M46">
        <v>311900</v>
      </c>
      <c r="N46">
        <v>4.8549999999999999E-3</v>
      </c>
      <c r="O46">
        <f t="shared" si="0"/>
        <v>311.89999999999998</v>
      </c>
      <c r="P46">
        <f t="shared" si="1"/>
        <v>4.8549999999999995</v>
      </c>
    </row>
    <row r="47" spans="1:16" x14ac:dyDescent="0.25">
      <c r="A47">
        <v>453.15</v>
      </c>
      <c r="B47" t="s">
        <v>38</v>
      </c>
      <c r="C47">
        <v>271</v>
      </c>
      <c r="D47" t="b">
        <v>1</v>
      </c>
      <c r="E47">
        <v>4.8418102936045999</v>
      </c>
      <c r="F47">
        <v>29.379182330159399</v>
      </c>
      <c r="G47">
        <f t="shared" si="2"/>
        <v>9.224218596506109</v>
      </c>
      <c r="L47">
        <v>298.13400000000001</v>
      </c>
      <c r="M47">
        <v>406500</v>
      </c>
      <c r="N47">
        <v>8.2299999999999995E-3</v>
      </c>
      <c r="O47">
        <f t="shared" si="0"/>
        <v>406.5</v>
      </c>
      <c r="P47">
        <f t="shared" si="1"/>
        <v>8.2299999999999986</v>
      </c>
    </row>
    <row r="48" spans="1:16" x14ac:dyDescent="0.25">
      <c r="A48">
        <v>383.15</v>
      </c>
      <c r="B48" t="s">
        <v>15</v>
      </c>
      <c r="C48">
        <v>250</v>
      </c>
      <c r="D48" t="b">
        <v>1</v>
      </c>
      <c r="E48">
        <v>4.8669692090404801</v>
      </c>
      <c r="F48">
        <v>32.180966824395398</v>
      </c>
      <c r="G48">
        <f t="shared" si="2"/>
        <v>7.7685670963273461</v>
      </c>
      <c r="L48">
        <v>298.13400000000001</v>
      </c>
      <c r="M48">
        <v>499400</v>
      </c>
      <c r="N48">
        <v>1.362E-2</v>
      </c>
      <c r="O48">
        <f t="shared" si="0"/>
        <v>499.4</v>
      </c>
      <c r="P48">
        <f t="shared" si="1"/>
        <v>13.620000000000001</v>
      </c>
    </row>
    <row r="49" spans="1:16" x14ac:dyDescent="0.25">
      <c r="A49">
        <v>373.10437400000001</v>
      </c>
      <c r="B49" t="s">
        <v>4</v>
      </c>
      <c r="C49">
        <v>227</v>
      </c>
      <c r="D49" t="b">
        <v>1</v>
      </c>
      <c r="E49">
        <v>4.9015314987879304</v>
      </c>
      <c r="F49">
        <v>30.0175961615376</v>
      </c>
      <c r="G49">
        <f t="shared" si="2"/>
        <v>7.5622311253178083</v>
      </c>
      <c r="L49">
        <v>298.13600000000002</v>
      </c>
      <c r="M49">
        <v>101.325</v>
      </c>
      <c r="N49">
        <v>4.7699999999999999E-4</v>
      </c>
      <c r="O49">
        <f t="shared" si="0"/>
        <v>0.101325</v>
      </c>
      <c r="P49">
        <f t="shared" si="1"/>
        <v>0.47699999999999998</v>
      </c>
    </row>
    <row r="50" spans="1:16" x14ac:dyDescent="0.25">
      <c r="A50">
        <v>373.10437400000001</v>
      </c>
      <c r="B50" t="s">
        <v>4</v>
      </c>
      <c r="C50">
        <v>227</v>
      </c>
      <c r="D50" t="b">
        <v>1</v>
      </c>
      <c r="E50">
        <v>4.9015316019400696</v>
      </c>
      <c r="F50">
        <v>30.0175961615376</v>
      </c>
      <c r="G50">
        <f t="shared" si="2"/>
        <v>7.5622311253178083</v>
      </c>
      <c r="L50">
        <v>298.14400000000001</v>
      </c>
      <c r="M50">
        <v>101.325</v>
      </c>
      <c r="N50">
        <v>4.7879999999999998E-4</v>
      </c>
      <c r="O50">
        <f t="shared" si="0"/>
        <v>0.101325</v>
      </c>
      <c r="P50">
        <f t="shared" si="1"/>
        <v>0.4788</v>
      </c>
    </row>
    <row r="51" spans="1:16" x14ac:dyDescent="0.25">
      <c r="A51">
        <v>363.12299999999999</v>
      </c>
      <c r="B51" t="s">
        <v>5</v>
      </c>
      <c r="C51">
        <v>245.6</v>
      </c>
      <c r="D51" t="b">
        <v>1</v>
      </c>
      <c r="E51">
        <v>5.0883192801746198</v>
      </c>
      <c r="F51">
        <v>33.378553028844799</v>
      </c>
      <c r="G51">
        <f t="shared" si="2"/>
        <v>7.3580181797503155</v>
      </c>
      <c r="L51">
        <v>298.14400000000001</v>
      </c>
      <c r="M51">
        <v>101</v>
      </c>
      <c r="N51">
        <v>4.9600000000000002E-4</v>
      </c>
      <c r="O51">
        <f t="shared" si="0"/>
        <v>0.10100000000000001</v>
      </c>
      <c r="P51">
        <f t="shared" si="1"/>
        <v>0.496</v>
      </c>
    </row>
    <row r="52" spans="1:16" x14ac:dyDescent="0.25">
      <c r="A52">
        <v>363.12299999999999</v>
      </c>
      <c r="B52" t="s">
        <v>6</v>
      </c>
      <c r="C52">
        <v>247.8</v>
      </c>
      <c r="D52" t="b">
        <v>1</v>
      </c>
      <c r="E52">
        <v>5.0883192801746198</v>
      </c>
      <c r="F52">
        <v>33.677546582034701</v>
      </c>
      <c r="G52">
        <f t="shared" si="2"/>
        <v>7.3580181797503332</v>
      </c>
      <c r="L52">
        <v>298.14999999999998</v>
      </c>
      <c r="M52">
        <v>101.325</v>
      </c>
      <c r="N52">
        <v>4.7800000000000002E-4</v>
      </c>
      <c r="O52">
        <f t="shared" si="0"/>
        <v>0.101325</v>
      </c>
      <c r="P52">
        <f t="shared" si="1"/>
        <v>0.47800000000000004</v>
      </c>
    </row>
    <row r="53" spans="1:16" x14ac:dyDescent="0.25">
      <c r="A53">
        <v>363.12299999999999</v>
      </c>
      <c r="B53" t="s">
        <v>5</v>
      </c>
      <c r="C53">
        <v>245.6</v>
      </c>
      <c r="D53" t="b">
        <v>1</v>
      </c>
      <c r="E53">
        <v>5.0883193593241796</v>
      </c>
      <c r="F53">
        <v>33.378553028844799</v>
      </c>
      <c r="G53">
        <f t="shared" si="2"/>
        <v>7.3580181797503155</v>
      </c>
      <c r="L53">
        <v>298.14999999999998</v>
      </c>
      <c r="M53">
        <v>100</v>
      </c>
      <c r="N53">
        <v>4.84E-4</v>
      </c>
      <c r="O53">
        <f t="shared" si="0"/>
        <v>0.1</v>
      </c>
      <c r="P53">
        <f t="shared" si="1"/>
        <v>0.48399999999999999</v>
      </c>
    </row>
    <row r="54" spans="1:16" x14ac:dyDescent="0.25">
      <c r="A54">
        <v>363.12299999999999</v>
      </c>
      <c r="B54" t="s">
        <v>6</v>
      </c>
      <c r="C54">
        <v>247.8</v>
      </c>
      <c r="D54" t="b">
        <v>1</v>
      </c>
      <c r="E54">
        <v>5.0883193593241796</v>
      </c>
      <c r="F54">
        <v>33.677546582034701</v>
      </c>
      <c r="G54">
        <f t="shared" si="2"/>
        <v>7.3580181797503332</v>
      </c>
      <c r="L54">
        <v>298.14999999999998</v>
      </c>
      <c r="M54">
        <v>50000</v>
      </c>
      <c r="N54">
        <v>8.3600000000000005E-4</v>
      </c>
      <c r="O54">
        <f t="shared" si="0"/>
        <v>50</v>
      </c>
      <c r="P54">
        <f t="shared" si="1"/>
        <v>0.83600000000000008</v>
      </c>
    </row>
    <row r="55" spans="1:16" x14ac:dyDescent="0.25">
      <c r="A55">
        <v>363.15</v>
      </c>
      <c r="B55" t="s">
        <v>15</v>
      </c>
      <c r="C55">
        <v>257</v>
      </c>
      <c r="D55" t="b">
        <v>1</v>
      </c>
      <c r="E55">
        <v>5.0999186266999796</v>
      </c>
      <c r="F55">
        <v>34.925266601107097</v>
      </c>
      <c r="G55">
        <f t="shared" si="2"/>
        <v>7.3585694544663358</v>
      </c>
      <c r="L55">
        <v>298.14999999999998</v>
      </c>
      <c r="M55">
        <v>80000</v>
      </c>
      <c r="N55">
        <v>1.0839999999999999E-3</v>
      </c>
      <c r="O55">
        <f t="shared" si="0"/>
        <v>80</v>
      </c>
      <c r="P55">
        <f t="shared" si="1"/>
        <v>1.0839999999999999</v>
      </c>
    </row>
    <row r="56" spans="1:16" x14ac:dyDescent="0.25">
      <c r="A56">
        <v>363.15</v>
      </c>
      <c r="B56" t="s">
        <v>15</v>
      </c>
      <c r="C56">
        <v>285</v>
      </c>
      <c r="D56" t="b">
        <v>1</v>
      </c>
      <c r="E56">
        <v>5.2249814235737597</v>
      </c>
      <c r="F56">
        <v>38.730354012900897</v>
      </c>
      <c r="G56">
        <f t="shared" si="2"/>
        <v>7.3585694544663305</v>
      </c>
      <c r="L56">
        <v>298.14999999999998</v>
      </c>
      <c r="M56">
        <v>120000</v>
      </c>
      <c r="N56">
        <v>1.4710000000000001E-3</v>
      </c>
      <c r="O56">
        <f t="shared" si="0"/>
        <v>120</v>
      </c>
      <c r="P56">
        <f t="shared" si="1"/>
        <v>1.4710000000000001</v>
      </c>
    </row>
    <row r="57" spans="1:16" x14ac:dyDescent="0.25">
      <c r="A57">
        <v>353.15</v>
      </c>
      <c r="B57" t="s">
        <v>7</v>
      </c>
      <c r="C57">
        <v>273.8</v>
      </c>
      <c r="D57" t="b">
        <v>1</v>
      </c>
      <c r="E57">
        <v>5.2804586759879104</v>
      </c>
      <c r="F57">
        <v>38.267852158192703</v>
      </c>
      <c r="G57">
        <f t="shared" si="2"/>
        <v>7.1548306099897641</v>
      </c>
      <c r="L57">
        <v>298.14999999999998</v>
      </c>
      <c r="M57">
        <v>160000</v>
      </c>
      <c r="N57">
        <v>1.869E-3</v>
      </c>
      <c r="O57">
        <f t="shared" si="0"/>
        <v>160</v>
      </c>
      <c r="P57">
        <f t="shared" si="1"/>
        <v>1.869</v>
      </c>
    </row>
    <row r="58" spans="1:16" x14ac:dyDescent="0.25">
      <c r="A58">
        <v>353.15</v>
      </c>
      <c r="B58" t="s">
        <v>7</v>
      </c>
      <c r="C58">
        <v>273.8</v>
      </c>
      <c r="D58" t="b">
        <v>1</v>
      </c>
      <c r="E58">
        <v>5.28045872344061</v>
      </c>
      <c r="F58">
        <v>38.267852158192703</v>
      </c>
      <c r="G58">
        <f t="shared" si="2"/>
        <v>7.1548306099897641</v>
      </c>
      <c r="L58">
        <v>298.14999999999998</v>
      </c>
      <c r="M58">
        <v>195000</v>
      </c>
      <c r="N58">
        <v>2.2859999999999998E-3</v>
      </c>
      <c r="O58">
        <f t="shared" si="0"/>
        <v>195</v>
      </c>
      <c r="P58">
        <f t="shared" si="1"/>
        <v>2.286</v>
      </c>
    </row>
    <row r="59" spans="1:16" x14ac:dyDescent="0.25">
      <c r="A59">
        <v>453.15</v>
      </c>
      <c r="B59" t="s">
        <v>38</v>
      </c>
      <c r="C59">
        <v>347</v>
      </c>
      <c r="D59" t="b">
        <v>1</v>
      </c>
      <c r="E59">
        <v>5.2964519355854804</v>
      </c>
      <c r="F59">
        <v>37.618362614632098</v>
      </c>
      <c r="G59">
        <f t="shared" si="2"/>
        <v>9.2242185965061196</v>
      </c>
      <c r="L59">
        <v>298.14999999999998</v>
      </c>
      <c r="M59">
        <v>101.325</v>
      </c>
      <c r="N59">
        <v>4.6200000000000001E-4</v>
      </c>
      <c r="O59">
        <f t="shared" si="0"/>
        <v>0.101325</v>
      </c>
      <c r="P59">
        <f t="shared" si="1"/>
        <v>0.46200000000000002</v>
      </c>
    </row>
    <row r="60" spans="1:16" x14ac:dyDescent="0.25">
      <c r="A60">
        <v>353.15</v>
      </c>
      <c r="B60" t="s">
        <v>7</v>
      </c>
      <c r="C60">
        <v>274.8</v>
      </c>
      <c r="D60" t="b">
        <v>1</v>
      </c>
      <c r="E60">
        <v>5.3061612236146702</v>
      </c>
      <c r="F60">
        <v>38.407617870969197</v>
      </c>
      <c r="G60">
        <f t="shared" si="2"/>
        <v>7.1548306099897561</v>
      </c>
      <c r="L60">
        <v>298.14999999999998</v>
      </c>
      <c r="M60">
        <v>101.325</v>
      </c>
      <c r="N60">
        <v>4.73E-4</v>
      </c>
      <c r="O60">
        <f t="shared" si="0"/>
        <v>0.101325</v>
      </c>
      <c r="P60">
        <f t="shared" si="1"/>
        <v>0.47300000000000003</v>
      </c>
    </row>
    <row r="61" spans="1:16" x14ac:dyDescent="0.25">
      <c r="A61">
        <v>348.16</v>
      </c>
      <c r="B61" t="s">
        <v>8</v>
      </c>
      <c r="C61">
        <v>289</v>
      </c>
      <c r="D61" t="b">
        <v>1</v>
      </c>
      <c r="E61">
        <v>5.3788376859004101</v>
      </c>
      <c r="F61">
        <v>40.972551223113001</v>
      </c>
      <c r="G61">
        <f t="shared" si="2"/>
        <v>7.0535026834495085</v>
      </c>
      <c r="L61">
        <v>298.14999999999998</v>
      </c>
      <c r="M61">
        <v>101.325</v>
      </c>
      <c r="N61">
        <v>4.7399999999999997E-4</v>
      </c>
      <c r="O61">
        <f t="shared" si="0"/>
        <v>0.101325</v>
      </c>
      <c r="P61">
        <f t="shared" si="1"/>
        <v>0.47399999999999998</v>
      </c>
    </row>
    <row r="62" spans="1:16" x14ac:dyDescent="0.25">
      <c r="A62">
        <v>348.16</v>
      </c>
      <c r="B62" t="s">
        <v>9</v>
      </c>
      <c r="C62">
        <v>289</v>
      </c>
      <c r="D62" t="b">
        <v>1</v>
      </c>
      <c r="E62">
        <v>5.3788376859004101</v>
      </c>
      <c r="F62">
        <v>40.972551223113001</v>
      </c>
      <c r="G62">
        <f t="shared" si="2"/>
        <v>7.0535026834495085</v>
      </c>
      <c r="L62">
        <v>298.14999999999998</v>
      </c>
      <c r="M62">
        <v>101.325</v>
      </c>
      <c r="N62">
        <v>4.7199999999999998E-4</v>
      </c>
      <c r="O62">
        <f t="shared" si="0"/>
        <v>0.101325</v>
      </c>
      <c r="P62">
        <f t="shared" si="1"/>
        <v>0.47199999999999998</v>
      </c>
    </row>
    <row r="63" spans="1:16" x14ac:dyDescent="0.25">
      <c r="A63">
        <v>348.16</v>
      </c>
      <c r="B63" t="s">
        <v>8</v>
      </c>
      <c r="C63">
        <v>289</v>
      </c>
      <c r="D63" t="b">
        <v>1</v>
      </c>
      <c r="E63">
        <v>5.37883771928907</v>
      </c>
      <c r="F63">
        <v>40.972551223113001</v>
      </c>
      <c r="G63">
        <f t="shared" si="2"/>
        <v>7.0535026834495085</v>
      </c>
      <c r="L63">
        <v>298.14999999999998</v>
      </c>
      <c r="M63">
        <v>100</v>
      </c>
      <c r="N63">
        <v>4.73E-4</v>
      </c>
      <c r="O63">
        <f t="shared" si="0"/>
        <v>0.1</v>
      </c>
      <c r="P63">
        <f t="shared" si="1"/>
        <v>0.47300000000000003</v>
      </c>
    </row>
    <row r="64" spans="1:16" x14ac:dyDescent="0.25">
      <c r="A64">
        <v>348.16</v>
      </c>
      <c r="B64" t="s">
        <v>9</v>
      </c>
      <c r="C64">
        <v>289</v>
      </c>
      <c r="D64" t="b">
        <v>1</v>
      </c>
      <c r="E64">
        <v>5.37883771928907</v>
      </c>
      <c r="F64">
        <v>40.972551223113001</v>
      </c>
      <c r="G64">
        <f t="shared" si="2"/>
        <v>7.0535026834495085</v>
      </c>
      <c r="L64">
        <v>298.14999999999998</v>
      </c>
      <c r="M64">
        <v>100</v>
      </c>
      <c r="N64">
        <v>4.7399999999999997E-4</v>
      </c>
      <c r="O64">
        <f t="shared" si="0"/>
        <v>0.1</v>
      </c>
      <c r="P64">
        <f t="shared" si="1"/>
        <v>0.47399999999999998</v>
      </c>
    </row>
    <row r="65" spans="1:16" x14ac:dyDescent="0.25">
      <c r="A65">
        <v>348.15</v>
      </c>
      <c r="B65" t="s">
        <v>7</v>
      </c>
      <c r="C65">
        <v>282.89999999999998</v>
      </c>
      <c r="D65" t="b">
        <v>1</v>
      </c>
      <c r="E65">
        <v>5.3790364131764203</v>
      </c>
      <c r="F65">
        <v>40.108886033439099</v>
      </c>
      <c r="G65">
        <f t="shared" si="2"/>
        <v>7.0532998539062888</v>
      </c>
      <c r="L65">
        <v>298.14999999999998</v>
      </c>
      <c r="M65">
        <v>10100</v>
      </c>
      <c r="N65">
        <v>5.3499999999999999E-4</v>
      </c>
      <c r="O65">
        <f t="shared" si="0"/>
        <v>10.1</v>
      </c>
      <c r="P65">
        <f t="shared" si="1"/>
        <v>0.53500000000000003</v>
      </c>
    </row>
    <row r="66" spans="1:16" x14ac:dyDescent="0.25">
      <c r="A66">
        <v>348.15</v>
      </c>
      <c r="B66" t="s">
        <v>7</v>
      </c>
      <c r="C66">
        <v>282.89999999999998</v>
      </c>
      <c r="D66" t="b">
        <v>1</v>
      </c>
      <c r="E66">
        <v>5.3790364465387199</v>
      </c>
      <c r="F66">
        <v>40.108886033439099</v>
      </c>
      <c r="G66">
        <f t="shared" si="2"/>
        <v>7.0532998539062888</v>
      </c>
      <c r="L66">
        <v>298.14999999999998</v>
      </c>
      <c r="M66">
        <v>10100</v>
      </c>
      <c r="N66">
        <v>5.3899999999999998E-4</v>
      </c>
      <c r="O66">
        <f t="shared" si="0"/>
        <v>10.1</v>
      </c>
      <c r="P66">
        <f t="shared" si="1"/>
        <v>0.53900000000000003</v>
      </c>
    </row>
    <row r="67" spans="1:16" x14ac:dyDescent="0.25">
      <c r="A67">
        <v>348.14055200000001</v>
      </c>
      <c r="B67" t="s">
        <v>4</v>
      </c>
      <c r="C67">
        <v>281.8</v>
      </c>
      <c r="D67" t="b">
        <v>1</v>
      </c>
      <c r="E67">
        <v>5.3792241765878099</v>
      </c>
      <c r="F67">
        <v>39.954016180318703</v>
      </c>
      <c r="G67">
        <f t="shared" ref="G67:G130" si="3">C67/F67</f>
        <v>7.0531082214161573</v>
      </c>
      <c r="L67">
        <v>298.14999999999998</v>
      </c>
      <c r="M67">
        <v>20100</v>
      </c>
      <c r="N67">
        <v>6.02E-4</v>
      </c>
      <c r="O67">
        <f t="shared" ref="O67:O125" si="4">M67/1000</f>
        <v>20.100000000000001</v>
      </c>
      <c r="P67">
        <f t="shared" ref="P67:P125" si="5">N67*1000</f>
        <v>0.60199999999999998</v>
      </c>
    </row>
    <row r="68" spans="1:16" x14ac:dyDescent="0.25">
      <c r="A68">
        <v>348.14055200000001</v>
      </c>
      <c r="B68" t="s">
        <v>4</v>
      </c>
      <c r="C68">
        <v>281.8</v>
      </c>
      <c r="D68" t="b">
        <v>1</v>
      </c>
      <c r="E68">
        <v>5.3792242099251899</v>
      </c>
      <c r="F68">
        <v>39.954016180318703</v>
      </c>
      <c r="G68">
        <f t="shared" si="3"/>
        <v>7.0531082214161573</v>
      </c>
      <c r="L68">
        <v>298.14999999999998</v>
      </c>
      <c r="M68">
        <v>20250</v>
      </c>
      <c r="N68">
        <v>5.9800000000000001E-4</v>
      </c>
      <c r="O68">
        <f t="shared" si="4"/>
        <v>20.25</v>
      </c>
      <c r="P68">
        <f t="shared" si="5"/>
        <v>0.59799999999999998</v>
      </c>
    </row>
    <row r="69" spans="1:16" x14ac:dyDescent="0.25">
      <c r="A69">
        <v>348.15</v>
      </c>
      <c r="B69" t="s">
        <v>15</v>
      </c>
      <c r="C69">
        <v>292</v>
      </c>
      <c r="D69" t="b">
        <v>1</v>
      </c>
      <c r="E69">
        <v>5.38847267904886</v>
      </c>
      <c r="F69">
        <v>41.399062289728597</v>
      </c>
      <c r="G69">
        <f t="shared" si="3"/>
        <v>7.053299853906287</v>
      </c>
      <c r="L69">
        <v>298.14999999999998</v>
      </c>
      <c r="M69">
        <v>30000</v>
      </c>
      <c r="N69">
        <v>6.6699999999999995E-4</v>
      </c>
      <c r="O69">
        <f t="shared" si="4"/>
        <v>30</v>
      </c>
      <c r="P69">
        <f t="shared" si="5"/>
        <v>0.66699999999999993</v>
      </c>
    </row>
    <row r="70" spans="1:16" x14ac:dyDescent="0.25">
      <c r="A70">
        <v>348.15</v>
      </c>
      <c r="B70" t="s">
        <v>7</v>
      </c>
      <c r="C70">
        <v>286.3</v>
      </c>
      <c r="D70" t="b">
        <v>1</v>
      </c>
      <c r="E70">
        <v>5.4044243021883096</v>
      </c>
      <c r="F70">
        <v>40.590929909415401</v>
      </c>
      <c r="G70">
        <f t="shared" si="3"/>
        <v>7.0532998539062879</v>
      </c>
      <c r="L70">
        <v>298.14999999999998</v>
      </c>
      <c r="M70">
        <v>30100</v>
      </c>
      <c r="N70">
        <v>6.69E-4</v>
      </c>
      <c r="O70">
        <f t="shared" si="4"/>
        <v>30.1</v>
      </c>
      <c r="P70">
        <f t="shared" si="5"/>
        <v>0.66900000000000004</v>
      </c>
    </row>
    <row r="71" spans="1:16" x14ac:dyDescent="0.25">
      <c r="A71">
        <v>353.15</v>
      </c>
      <c r="B71" t="s">
        <v>7</v>
      </c>
      <c r="C71">
        <v>292.3</v>
      </c>
      <c r="D71" t="b">
        <v>1</v>
      </c>
      <c r="E71">
        <v>5.4101675548886803</v>
      </c>
      <c r="F71">
        <v>40.853517844557103</v>
      </c>
      <c r="G71">
        <f t="shared" si="3"/>
        <v>7.1548306099897587</v>
      </c>
      <c r="L71">
        <v>298.14999999999998</v>
      </c>
      <c r="M71">
        <v>40050</v>
      </c>
      <c r="N71">
        <v>7.36E-4</v>
      </c>
      <c r="O71">
        <f t="shared" si="4"/>
        <v>40.049999999999997</v>
      </c>
      <c r="P71">
        <f t="shared" si="5"/>
        <v>0.73599999999999999</v>
      </c>
    </row>
    <row r="72" spans="1:16" x14ac:dyDescent="0.25">
      <c r="A72">
        <v>348.15</v>
      </c>
      <c r="B72" t="s">
        <v>7</v>
      </c>
      <c r="C72">
        <v>306</v>
      </c>
      <c r="D72" t="b">
        <v>1</v>
      </c>
      <c r="E72">
        <v>5.5064553150433504</v>
      </c>
      <c r="F72">
        <v>43.3839488378662</v>
      </c>
      <c r="G72">
        <f t="shared" si="3"/>
        <v>7.0532998539062985</v>
      </c>
      <c r="L72">
        <v>298.14999999999998</v>
      </c>
      <c r="M72">
        <v>40150</v>
      </c>
      <c r="N72">
        <v>7.3300000000000004E-4</v>
      </c>
      <c r="O72">
        <f t="shared" si="4"/>
        <v>40.15</v>
      </c>
      <c r="P72">
        <f t="shared" si="5"/>
        <v>0.73299999999999998</v>
      </c>
    </row>
    <row r="73" spans="1:16" x14ac:dyDescent="0.25">
      <c r="A73">
        <v>348.15</v>
      </c>
      <c r="B73" t="s">
        <v>15</v>
      </c>
      <c r="C73">
        <v>320</v>
      </c>
      <c r="D73" t="b">
        <v>1</v>
      </c>
      <c r="E73">
        <v>5.5089177433708398</v>
      </c>
      <c r="F73">
        <v>45.368835386003902</v>
      </c>
      <c r="G73">
        <f t="shared" si="3"/>
        <v>7.0532998539062932</v>
      </c>
      <c r="L73">
        <v>298.14999999999998</v>
      </c>
      <c r="M73">
        <v>50050</v>
      </c>
      <c r="N73">
        <v>8.12E-4</v>
      </c>
      <c r="O73">
        <f t="shared" si="4"/>
        <v>50.05</v>
      </c>
      <c r="P73">
        <f t="shared" si="5"/>
        <v>0.81200000000000006</v>
      </c>
    </row>
    <row r="74" spans="1:16" x14ac:dyDescent="0.25">
      <c r="A74">
        <v>373.10437400000001</v>
      </c>
      <c r="B74" t="s">
        <v>4</v>
      </c>
      <c r="C74">
        <v>323</v>
      </c>
      <c r="D74" t="b">
        <v>1</v>
      </c>
      <c r="E74">
        <v>5.5138076155232802</v>
      </c>
      <c r="F74">
        <v>42.712262379632897</v>
      </c>
      <c r="G74">
        <f t="shared" si="3"/>
        <v>7.5622311253177905</v>
      </c>
      <c r="L74">
        <v>298.14999999999998</v>
      </c>
      <c r="M74">
        <v>50150</v>
      </c>
      <c r="N74">
        <v>8.0599999999999997E-4</v>
      </c>
      <c r="O74">
        <f t="shared" si="4"/>
        <v>50.15</v>
      </c>
      <c r="P74">
        <f t="shared" si="5"/>
        <v>0.80599999999999994</v>
      </c>
    </row>
    <row r="75" spans="1:16" x14ac:dyDescent="0.25">
      <c r="A75">
        <v>353.15</v>
      </c>
      <c r="B75" t="s">
        <v>7</v>
      </c>
      <c r="C75">
        <v>317.5</v>
      </c>
      <c r="D75" t="b">
        <v>1</v>
      </c>
      <c r="E75">
        <v>5.5306327502142203</v>
      </c>
      <c r="F75">
        <v>44.375613806523702</v>
      </c>
      <c r="G75">
        <f t="shared" si="3"/>
        <v>7.1548306099897596</v>
      </c>
      <c r="L75">
        <v>298.14999999999998</v>
      </c>
      <c r="M75">
        <v>60100</v>
      </c>
      <c r="N75">
        <v>8.8599999999999996E-4</v>
      </c>
      <c r="O75">
        <f t="shared" si="4"/>
        <v>60.1</v>
      </c>
      <c r="P75">
        <f t="shared" si="5"/>
        <v>0.88600000000000001</v>
      </c>
    </row>
    <row r="76" spans="1:16" x14ac:dyDescent="0.25">
      <c r="A76">
        <v>348.15</v>
      </c>
      <c r="B76" t="s">
        <v>7</v>
      </c>
      <c r="C76">
        <v>327.39999999999998</v>
      </c>
      <c r="D76" t="b">
        <v>1</v>
      </c>
      <c r="E76">
        <v>5.6250202946656698</v>
      </c>
      <c r="F76">
        <v>46.417989704305199</v>
      </c>
      <c r="G76">
        <f t="shared" si="3"/>
        <v>7.0532998539062994</v>
      </c>
      <c r="L76">
        <v>298.14999999999998</v>
      </c>
      <c r="M76">
        <v>60150</v>
      </c>
      <c r="N76">
        <v>8.8099999999999995E-4</v>
      </c>
      <c r="O76">
        <f t="shared" si="4"/>
        <v>60.15</v>
      </c>
      <c r="P76">
        <f t="shared" si="5"/>
        <v>0.88099999999999989</v>
      </c>
    </row>
    <row r="77" spans="1:16" x14ac:dyDescent="0.25">
      <c r="A77">
        <v>348.16</v>
      </c>
      <c r="B77" t="s">
        <v>9</v>
      </c>
      <c r="C77">
        <v>330</v>
      </c>
      <c r="D77" t="b">
        <v>1</v>
      </c>
      <c r="E77">
        <v>5.6271132173035801</v>
      </c>
      <c r="F77">
        <v>46.785266102516601</v>
      </c>
      <c r="G77">
        <f t="shared" si="3"/>
        <v>7.0535026834495049</v>
      </c>
      <c r="L77">
        <v>298.14999999999998</v>
      </c>
      <c r="M77">
        <v>70000</v>
      </c>
      <c r="N77">
        <v>9.7099999999999997E-4</v>
      </c>
      <c r="O77">
        <f t="shared" si="4"/>
        <v>70</v>
      </c>
      <c r="P77">
        <f t="shared" si="5"/>
        <v>0.97099999999999997</v>
      </c>
    </row>
    <row r="78" spans="1:16" x14ac:dyDescent="0.25">
      <c r="A78">
        <v>333.15</v>
      </c>
      <c r="B78" t="s">
        <v>11</v>
      </c>
      <c r="C78">
        <v>326</v>
      </c>
      <c r="D78" t="b">
        <v>1</v>
      </c>
      <c r="E78">
        <v>5.6846900009445402</v>
      </c>
      <c r="F78">
        <v>48.295283956624402</v>
      </c>
      <c r="G78">
        <f t="shared" si="3"/>
        <v>6.7501414898562651</v>
      </c>
      <c r="L78">
        <v>298.14999999999998</v>
      </c>
      <c r="M78">
        <v>70100</v>
      </c>
      <c r="N78">
        <v>9.6100000000000005E-4</v>
      </c>
      <c r="O78">
        <f t="shared" si="4"/>
        <v>70.099999999999994</v>
      </c>
      <c r="P78">
        <f t="shared" si="5"/>
        <v>0.96100000000000008</v>
      </c>
    </row>
    <row r="79" spans="1:16" x14ac:dyDescent="0.25">
      <c r="A79">
        <v>333.15</v>
      </c>
      <c r="B79" t="s">
        <v>7</v>
      </c>
      <c r="C79">
        <v>326.5</v>
      </c>
      <c r="D79" t="b">
        <v>1</v>
      </c>
      <c r="E79">
        <v>5.6846900009445402</v>
      </c>
      <c r="F79">
        <v>48.369356478030298</v>
      </c>
      <c r="G79">
        <f t="shared" si="3"/>
        <v>6.7501414898562606</v>
      </c>
      <c r="L79">
        <v>298.14999999999998</v>
      </c>
      <c r="M79">
        <v>80000</v>
      </c>
      <c r="N79">
        <v>1.0499999999999999E-3</v>
      </c>
      <c r="O79">
        <f t="shared" si="4"/>
        <v>80</v>
      </c>
      <c r="P79">
        <f t="shared" si="5"/>
        <v>1.05</v>
      </c>
    </row>
    <row r="80" spans="1:16" x14ac:dyDescent="0.25">
      <c r="A80">
        <v>333.15</v>
      </c>
      <c r="B80" t="s">
        <v>7</v>
      </c>
      <c r="C80">
        <v>326.5</v>
      </c>
      <c r="D80" t="b">
        <v>1</v>
      </c>
      <c r="E80">
        <v>5.6846900021773301</v>
      </c>
      <c r="F80">
        <v>48.369356478030298</v>
      </c>
      <c r="G80">
        <f t="shared" si="3"/>
        <v>6.7501414898562606</v>
      </c>
      <c r="L80">
        <v>298.14999999999998</v>
      </c>
      <c r="M80">
        <v>80100</v>
      </c>
      <c r="N80">
        <v>1.0399999999999999E-3</v>
      </c>
      <c r="O80">
        <f t="shared" si="4"/>
        <v>80.099999999999994</v>
      </c>
      <c r="P80">
        <f t="shared" si="5"/>
        <v>1.0399999999999998</v>
      </c>
    </row>
    <row r="81" spans="1:16" x14ac:dyDescent="0.25">
      <c r="A81">
        <v>333.15</v>
      </c>
      <c r="B81" t="s">
        <v>11</v>
      </c>
      <c r="C81">
        <v>326</v>
      </c>
      <c r="D81" t="b">
        <v>1</v>
      </c>
      <c r="E81">
        <v>5.6846900021773301</v>
      </c>
      <c r="F81">
        <v>48.295283956624402</v>
      </c>
      <c r="G81">
        <f t="shared" si="3"/>
        <v>6.7501414898562651</v>
      </c>
      <c r="L81">
        <v>298.14999999999998</v>
      </c>
      <c r="M81">
        <v>90100</v>
      </c>
      <c r="N81">
        <v>1.14E-3</v>
      </c>
      <c r="O81">
        <f t="shared" si="4"/>
        <v>90.1</v>
      </c>
      <c r="P81">
        <f t="shared" si="5"/>
        <v>1.1399999999999999</v>
      </c>
    </row>
    <row r="82" spans="1:16" x14ac:dyDescent="0.25">
      <c r="A82">
        <v>333.12400000000002</v>
      </c>
      <c r="B82" t="s">
        <v>6</v>
      </c>
      <c r="C82">
        <v>327.2</v>
      </c>
      <c r="D82" t="b">
        <v>1</v>
      </c>
      <c r="E82">
        <v>5.6852335639651903</v>
      </c>
      <c r="F82">
        <v>48.476817860128399</v>
      </c>
      <c r="G82">
        <f t="shared" si="3"/>
        <v>6.7496179502557254</v>
      </c>
      <c r="L82">
        <v>298.14999999999998</v>
      </c>
      <c r="M82">
        <v>90150</v>
      </c>
      <c r="N82">
        <v>1.14E-3</v>
      </c>
      <c r="O82">
        <f t="shared" si="4"/>
        <v>90.15</v>
      </c>
      <c r="P82">
        <f t="shared" si="5"/>
        <v>1.1399999999999999</v>
      </c>
    </row>
    <row r="83" spans="1:16" x14ac:dyDescent="0.25">
      <c r="A83">
        <v>333.12400000000002</v>
      </c>
      <c r="B83" t="s">
        <v>12</v>
      </c>
      <c r="C83">
        <v>331.60200231900001</v>
      </c>
      <c r="D83" t="b">
        <v>1</v>
      </c>
      <c r="E83">
        <v>5.6852335639651903</v>
      </c>
      <c r="F83">
        <v>49.129003265501403</v>
      </c>
      <c r="G83">
        <f t="shared" si="3"/>
        <v>6.7496179502557174</v>
      </c>
      <c r="L83">
        <v>298.14999999999998</v>
      </c>
      <c r="M83">
        <v>100100</v>
      </c>
      <c r="N83">
        <v>1.23E-3</v>
      </c>
      <c r="O83">
        <f t="shared" si="4"/>
        <v>100.1</v>
      </c>
      <c r="P83">
        <f t="shared" si="5"/>
        <v>1.23</v>
      </c>
    </row>
    <row r="84" spans="1:16" x14ac:dyDescent="0.25">
      <c r="A84">
        <v>333.12400000000002</v>
      </c>
      <c r="B84" t="s">
        <v>12</v>
      </c>
      <c r="C84">
        <v>331.60200231900001</v>
      </c>
      <c r="D84" t="b">
        <v>1</v>
      </c>
      <c r="E84">
        <v>5.6852335651523997</v>
      </c>
      <c r="F84">
        <v>49.129003265501403</v>
      </c>
      <c r="G84">
        <f t="shared" si="3"/>
        <v>6.7496179502557174</v>
      </c>
      <c r="L84">
        <v>298.14999999999998</v>
      </c>
      <c r="M84">
        <v>100100</v>
      </c>
      <c r="N84">
        <v>1.24E-3</v>
      </c>
      <c r="O84">
        <f t="shared" si="4"/>
        <v>100.1</v>
      </c>
      <c r="P84">
        <f t="shared" si="5"/>
        <v>1.24</v>
      </c>
    </row>
    <row r="85" spans="1:16" x14ac:dyDescent="0.25">
      <c r="A85">
        <v>333.12400000000002</v>
      </c>
      <c r="B85" t="s">
        <v>6</v>
      </c>
      <c r="C85">
        <v>327.2</v>
      </c>
      <c r="D85" t="b">
        <v>1</v>
      </c>
      <c r="E85">
        <v>5.6852335651523997</v>
      </c>
      <c r="F85">
        <v>48.476817860128399</v>
      </c>
      <c r="G85">
        <f t="shared" si="3"/>
        <v>6.7496179502557254</v>
      </c>
      <c r="L85">
        <v>298.14999999999998</v>
      </c>
      <c r="M85">
        <v>101.325</v>
      </c>
      <c r="N85">
        <v>4.7199999999999998E-4</v>
      </c>
      <c r="O85">
        <f t="shared" si="4"/>
        <v>0.101325</v>
      </c>
      <c r="P85">
        <f t="shared" si="5"/>
        <v>0.47199999999999998</v>
      </c>
    </row>
    <row r="86" spans="1:16" x14ac:dyDescent="0.25">
      <c r="A86">
        <v>333.15</v>
      </c>
      <c r="B86" t="s">
        <v>7</v>
      </c>
      <c r="C86">
        <v>329.599999999999</v>
      </c>
      <c r="D86" t="b">
        <v>1</v>
      </c>
      <c r="E86">
        <v>5.7090999718733304</v>
      </c>
      <c r="F86">
        <v>48.828606110746698</v>
      </c>
      <c r="G86">
        <f t="shared" si="3"/>
        <v>6.7501414898562357</v>
      </c>
      <c r="L86">
        <v>298.14999999999998</v>
      </c>
      <c r="M86">
        <v>101.325</v>
      </c>
      <c r="N86">
        <v>4.9200000000000003E-4</v>
      </c>
      <c r="O86">
        <f t="shared" si="4"/>
        <v>0.101325</v>
      </c>
      <c r="P86">
        <f t="shared" si="5"/>
        <v>0.49200000000000005</v>
      </c>
    </row>
    <row r="87" spans="1:16" x14ac:dyDescent="0.25">
      <c r="A87">
        <v>353.15</v>
      </c>
      <c r="B87" t="s">
        <v>7</v>
      </c>
      <c r="C87">
        <v>357</v>
      </c>
      <c r="D87" t="b">
        <v>1</v>
      </c>
      <c r="E87">
        <v>5.7476343327494597</v>
      </c>
      <c r="F87">
        <v>49.896359461193597</v>
      </c>
      <c r="G87">
        <f t="shared" si="3"/>
        <v>7.1548306099897578</v>
      </c>
      <c r="L87">
        <v>298.14999999999998</v>
      </c>
      <c r="M87">
        <v>101.325</v>
      </c>
      <c r="N87">
        <v>4.8420000000000001E-4</v>
      </c>
      <c r="O87">
        <f t="shared" si="4"/>
        <v>0.101325</v>
      </c>
      <c r="P87">
        <f t="shared" si="5"/>
        <v>0.48420000000000002</v>
      </c>
    </row>
    <row r="88" spans="1:16" x14ac:dyDescent="0.25">
      <c r="A88">
        <v>453.15</v>
      </c>
      <c r="B88" t="s">
        <v>38</v>
      </c>
      <c r="C88">
        <v>457</v>
      </c>
      <c r="D88" t="b">
        <v>1</v>
      </c>
      <c r="E88">
        <v>5.7831552281830803</v>
      </c>
      <c r="F88">
        <v>49.543491973737403</v>
      </c>
      <c r="G88">
        <f t="shared" si="3"/>
        <v>9.2242185965061143</v>
      </c>
      <c r="L88">
        <v>298.14999999999998</v>
      </c>
      <c r="M88">
        <v>101.325</v>
      </c>
      <c r="N88">
        <v>4.8040000000000002E-4</v>
      </c>
      <c r="O88">
        <f t="shared" si="4"/>
        <v>0.101325</v>
      </c>
      <c r="P88">
        <f t="shared" si="5"/>
        <v>0.48040000000000005</v>
      </c>
    </row>
    <row r="89" spans="1:16" x14ac:dyDescent="0.25">
      <c r="A89">
        <v>328.15</v>
      </c>
      <c r="B89" t="s">
        <v>11</v>
      </c>
      <c r="C89">
        <v>343</v>
      </c>
      <c r="D89" t="b">
        <v>1</v>
      </c>
      <c r="E89">
        <v>5.7901542582378802</v>
      </c>
      <c r="F89">
        <v>51.5821416762155</v>
      </c>
      <c r="G89">
        <f t="shared" si="3"/>
        <v>6.6495881879630669</v>
      </c>
      <c r="L89">
        <v>298.14999999999998</v>
      </c>
      <c r="M89">
        <v>101.325</v>
      </c>
      <c r="N89">
        <v>4.7839999999999997E-4</v>
      </c>
      <c r="O89">
        <f t="shared" si="4"/>
        <v>0.101325</v>
      </c>
      <c r="P89">
        <f t="shared" si="5"/>
        <v>0.47839999999999999</v>
      </c>
    </row>
    <row r="90" spans="1:16" x14ac:dyDescent="0.25">
      <c r="A90">
        <v>328.15</v>
      </c>
      <c r="B90" t="s">
        <v>11</v>
      </c>
      <c r="C90">
        <v>343</v>
      </c>
      <c r="D90" t="b">
        <v>1</v>
      </c>
      <c r="E90">
        <v>5.7901542653983302</v>
      </c>
      <c r="F90">
        <v>51.5821416762155</v>
      </c>
      <c r="G90">
        <f t="shared" si="3"/>
        <v>6.6495881879630669</v>
      </c>
      <c r="L90">
        <v>298.14999999999998</v>
      </c>
      <c r="M90">
        <v>101.325</v>
      </c>
      <c r="N90">
        <v>4.7839999999999997E-4</v>
      </c>
      <c r="O90">
        <f t="shared" si="4"/>
        <v>0.101325</v>
      </c>
      <c r="P90">
        <f t="shared" si="5"/>
        <v>0.47839999999999999</v>
      </c>
    </row>
    <row r="91" spans="1:16" x14ac:dyDescent="0.25">
      <c r="A91">
        <v>333.15</v>
      </c>
      <c r="B91" t="s">
        <v>7</v>
      </c>
      <c r="C91">
        <v>346.8</v>
      </c>
      <c r="D91" t="b">
        <v>1</v>
      </c>
      <c r="E91">
        <v>5.8057673034405202</v>
      </c>
      <c r="F91">
        <v>51.376700847108502</v>
      </c>
      <c r="G91">
        <f t="shared" si="3"/>
        <v>6.7501414898562535</v>
      </c>
      <c r="L91">
        <v>298.14999999999998</v>
      </c>
      <c r="M91">
        <v>101.325</v>
      </c>
      <c r="N91">
        <v>4.7199999999999998E-4</v>
      </c>
      <c r="O91">
        <f t="shared" si="4"/>
        <v>0.101325</v>
      </c>
      <c r="P91">
        <f t="shared" si="5"/>
        <v>0.47199999999999998</v>
      </c>
    </row>
    <row r="92" spans="1:16" x14ac:dyDescent="0.25">
      <c r="A92">
        <v>333.15</v>
      </c>
      <c r="B92" t="s">
        <v>7</v>
      </c>
      <c r="C92">
        <v>351.5</v>
      </c>
      <c r="D92" t="b">
        <v>1</v>
      </c>
      <c r="E92">
        <v>5.8057673034405202</v>
      </c>
      <c r="F92">
        <v>52.072982548323601</v>
      </c>
      <c r="G92">
        <f t="shared" si="3"/>
        <v>6.7501414898562579</v>
      </c>
      <c r="L92">
        <v>298.14999999999998</v>
      </c>
      <c r="M92">
        <v>100</v>
      </c>
      <c r="N92">
        <v>4.6999999999999999E-4</v>
      </c>
      <c r="O92">
        <f t="shared" si="4"/>
        <v>0.1</v>
      </c>
      <c r="P92">
        <f t="shared" si="5"/>
        <v>0.47</v>
      </c>
    </row>
    <row r="93" spans="1:16" x14ac:dyDescent="0.25">
      <c r="A93">
        <v>348.15</v>
      </c>
      <c r="B93" t="s">
        <v>7</v>
      </c>
      <c r="C93">
        <v>369.2</v>
      </c>
      <c r="D93" t="b">
        <v>1</v>
      </c>
      <c r="E93">
        <v>5.8394039210411401</v>
      </c>
      <c r="F93">
        <v>52.344293826601998</v>
      </c>
      <c r="G93">
        <f t="shared" si="3"/>
        <v>7.0532998539062941</v>
      </c>
      <c r="L93">
        <v>298.14999999999998</v>
      </c>
      <c r="M93">
        <v>5100</v>
      </c>
      <c r="N93">
        <v>5.0100000000000003E-4</v>
      </c>
      <c r="O93">
        <f t="shared" si="4"/>
        <v>5.0999999999999996</v>
      </c>
      <c r="P93">
        <f t="shared" si="5"/>
        <v>0.501</v>
      </c>
    </row>
    <row r="94" spans="1:16" x14ac:dyDescent="0.25">
      <c r="A94">
        <v>348.16</v>
      </c>
      <c r="B94" t="s">
        <v>9</v>
      </c>
      <c r="C94">
        <v>372</v>
      </c>
      <c r="D94" t="b">
        <v>1</v>
      </c>
      <c r="E94">
        <v>5.8412365053328497</v>
      </c>
      <c r="F94">
        <v>52.739754515564201</v>
      </c>
      <c r="G94">
        <f t="shared" si="3"/>
        <v>7.0535026834495005</v>
      </c>
      <c r="L94">
        <v>298.14999999999998</v>
      </c>
      <c r="M94">
        <v>100.8</v>
      </c>
      <c r="N94">
        <v>4.8000000000000001E-4</v>
      </c>
      <c r="O94">
        <f t="shared" si="4"/>
        <v>0.1008</v>
      </c>
      <c r="P94">
        <f t="shared" si="5"/>
        <v>0.48000000000000004</v>
      </c>
    </row>
    <row r="95" spans="1:16" x14ac:dyDescent="0.25">
      <c r="A95">
        <v>323.16000000000003</v>
      </c>
      <c r="B95" t="s">
        <v>9</v>
      </c>
      <c r="C95">
        <v>365</v>
      </c>
      <c r="D95" t="b">
        <v>1</v>
      </c>
      <c r="E95">
        <v>5.8973375794402099</v>
      </c>
      <c r="F95">
        <v>55.729483640145197</v>
      </c>
      <c r="G95">
        <f t="shared" si="3"/>
        <v>6.5494954583980611</v>
      </c>
      <c r="L95">
        <v>298.14999999999998</v>
      </c>
      <c r="M95">
        <v>100.8</v>
      </c>
      <c r="N95">
        <v>4.7399999999999997E-4</v>
      </c>
      <c r="O95">
        <f t="shared" si="4"/>
        <v>0.1008</v>
      </c>
      <c r="P95">
        <f t="shared" si="5"/>
        <v>0.47399999999999998</v>
      </c>
    </row>
    <row r="96" spans="1:16" x14ac:dyDescent="0.25">
      <c r="A96">
        <v>323.16000000000003</v>
      </c>
      <c r="B96" t="s">
        <v>8</v>
      </c>
      <c r="C96">
        <v>365</v>
      </c>
      <c r="D96" t="b">
        <v>1</v>
      </c>
      <c r="E96">
        <v>5.8973375794402099</v>
      </c>
      <c r="F96">
        <v>55.729483640145197</v>
      </c>
      <c r="G96">
        <f t="shared" si="3"/>
        <v>6.5494954583980611</v>
      </c>
      <c r="L96">
        <v>298.14999999999998</v>
      </c>
      <c r="M96">
        <v>101</v>
      </c>
      <c r="N96">
        <v>4.7160000000000002E-4</v>
      </c>
      <c r="O96">
        <f t="shared" si="4"/>
        <v>0.10100000000000001</v>
      </c>
      <c r="P96">
        <f t="shared" si="5"/>
        <v>0.47160000000000002</v>
      </c>
    </row>
    <row r="97" spans="1:16" x14ac:dyDescent="0.25">
      <c r="A97">
        <v>323.16000000000003</v>
      </c>
      <c r="B97" t="s">
        <v>8</v>
      </c>
      <c r="C97">
        <v>365</v>
      </c>
      <c r="D97" t="b">
        <v>1</v>
      </c>
      <c r="E97">
        <v>5.8973375944530098</v>
      </c>
      <c r="F97">
        <v>55.729483640145197</v>
      </c>
      <c r="G97">
        <f t="shared" si="3"/>
        <v>6.5494954583980611</v>
      </c>
      <c r="L97">
        <v>298.14999999999998</v>
      </c>
      <c r="M97">
        <v>100.8</v>
      </c>
      <c r="N97">
        <v>4.7399999999999997E-4</v>
      </c>
      <c r="O97">
        <f t="shared" si="4"/>
        <v>0.1008</v>
      </c>
      <c r="P97">
        <f t="shared" si="5"/>
        <v>0.47399999999999998</v>
      </c>
    </row>
    <row r="98" spans="1:16" x14ac:dyDescent="0.25">
      <c r="A98">
        <v>323.16000000000003</v>
      </c>
      <c r="B98" t="s">
        <v>9</v>
      </c>
      <c r="C98">
        <v>365</v>
      </c>
      <c r="D98" t="b">
        <v>1</v>
      </c>
      <c r="E98">
        <v>5.8973375944530098</v>
      </c>
      <c r="F98">
        <v>55.729483640145197</v>
      </c>
      <c r="G98">
        <f t="shared" si="3"/>
        <v>6.5494954583980611</v>
      </c>
      <c r="L98">
        <v>298.14999999999998</v>
      </c>
      <c r="M98">
        <v>100.8</v>
      </c>
      <c r="N98">
        <v>4.75E-4</v>
      </c>
      <c r="O98">
        <f t="shared" si="4"/>
        <v>0.1008</v>
      </c>
      <c r="P98">
        <f t="shared" si="5"/>
        <v>0.47499999999999998</v>
      </c>
    </row>
    <row r="99" spans="1:16" x14ac:dyDescent="0.25">
      <c r="A99">
        <v>323.14999999999998</v>
      </c>
      <c r="B99" t="s">
        <v>11</v>
      </c>
      <c r="C99">
        <v>361</v>
      </c>
      <c r="D99" t="b">
        <v>1</v>
      </c>
      <c r="E99">
        <v>5.8975543733697</v>
      </c>
      <c r="F99">
        <v>55.120435481533498</v>
      </c>
      <c r="G99">
        <f t="shared" si="3"/>
        <v>6.5492951361195715</v>
      </c>
      <c r="L99">
        <v>298.14999999999998</v>
      </c>
      <c r="M99">
        <v>101</v>
      </c>
      <c r="N99">
        <v>4.8000000000000001E-4</v>
      </c>
      <c r="O99">
        <f t="shared" si="4"/>
        <v>0.10100000000000001</v>
      </c>
      <c r="P99">
        <f t="shared" si="5"/>
        <v>0.48000000000000004</v>
      </c>
    </row>
    <row r="100" spans="1:16" x14ac:dyDescent="0.25">
      <c r="A100">
        <v>323.14999999999998</v>
      </c>
      <c r="B100" t="s">
        <v>7</v>
      </c>
      <c r="C100">
        <v>364.5</v>
      </c>
      <c r="D100" t="b">
        <v>1</v>
      </c>
      <c r="E100">
        <v>5.8975543733697</v>
      </c>
      <c r="F100">
        <v>55.654844135786597</v>
      </c>
      <c r="G100">
        <f t="shared" si="3"/>
        <v>6.5492951361195715</v>
      </c>
      <c r="L100">
        <v>298.14999999999998</v>
      </c>
      <c r="M100">
        <v>100.8</v>
      </c>
      <c r="N100">
        <v>4.8000000000000001E-4</v>
      </c>
      <c r="O100">
        <f t="shared" si="4"/>
        <v>0.1008</v>
      </c>
      <c r="P100">
        <f t="shared" si="5"/>
        <v>0.48000000000000004</v>
      </c>
    </row>
    <row r="101" spans="1:16" x14ac:dyDescent="0.25">
      <c r="A101">
        <v>323.14999999999998</v>
      </c>
      <c r="B101" t="s">
        <v>16</v>
      </c>
      <c r="C101">
        <v>366.23725180899999</v>
      </c>
      <c r="D101" t="b">
        <v>1</v>
      </c>
      <c r="E101">
        <v>5.8975543733697</v>
      </c>
      <c r="F101">
        <v>55.920101964742699</v>
      </c>
      <c r="G101">
        <f t="shared" si="3"/>
        <v>6.5492951361195741</v>
      </c>
      <c r="L101">
        <v>298.14999999999998</v>
      </c>
      <c r="M101">
        <v>101</v>
      </c>
      <c r="N101">
        <v>4.7699999999999999E-4</v>
      </c>
      <c r="O101">
        <f t="shared" si="4"/>
        <v>0.10100000000000001</v>
      </c>
      <c r="P101">
        <f t="shared" si="5"/>
        <v>0.47699999999999998</v>
      </c>
    </row>
    <row r="102" spans="1:16" x14ac:dyDescent="0.25">
      <c r="A102">
        <v>323.14999999999998</v>
      </c>
      <c r="B102" t="s">
        <v>14</v>
      </c>
      <c r="C102">
        <v>365.2</v>
      </c>
      <c r="D102" t="b">
        <v>1</v>
      </c>
      <c r="E102">
        <v>5.8975543733697</v>
      </c>
      <c r="F102">
        <v>55.7617258666372</v>
      </c>
      <c r="G102">
        <f t="shared" si="3"/>
        <v>6.5492951361195733</v>
      </c>
      <c r="L102">
        <v>298.14999999999998</v>
      </c>
      <c r="M102">
        <v>101.325</v>
      </c>
      <c r="N102">
        <v>8.7100000000000003E-4</v>
      </c>
      <c r="O102">
        <f t="shared" si="4"/>
        <v>0.101325</v>
      </c>
      <c r="P102">
        <f t="shared" si="5"/>
        <v>0.871</v>
      </c>
    </row>
    <row r="103" spans="1:16" x14ac:dyDescent="0.25">
      <c r="A103">
        <v>323.14999999999998</v>
      </c>
      <c r="B103" t="s">
        <v>13</v>
      </c>
      <c r="C103">
        <v>369</v>
      </c>
      <c r="D103" t="b">
        <v>1</v>
      </c>
      <c r="E103">
        <v>5.8975543733697</v>
      </c>
      <c r="F103">
        <v>56.341940976969198</v>
      </c>
      <c r="G103">
        <f t="shared" si="3"/>
        <v>6.5492951361195653</v>
      </c>
      <c r="L103">
        <v>298.14999999999998</v>
      </c>
      <c r="M103">
        <v>101.3</v>
      </c>
      <c r="N103">
        <v>4.8000000000000001E-4</v>
      </c>
      <c r="O103">
        <f t="shared" si="4"/>
        <v>0.1013</v>
      </c>
      <c r="P103">
        <f t="shared" si="5"/>
        <v>0.48000000000000004</v>
      </c>
    </row>
    <row r="104" spans="1:16" x14ac:dyDescent="0.25">
      <c r="A104">
        <v>323.14999999999998</v>
      </c>
      <c r="B104" t="s">
        <v>15</v>
      </c>
      <c r="C104">
        <v>361</v>
      </c>
      <c r="D104" t="b">
        <v>1</v>
      </c>
      <c r="E104">
        <v>5.8975543733697</v>
      </c>
      <c r="F104">
        <v>55.120435481533498</v>
      </c>
      <c r="G104">
        <f t="shared" si="3"/>
        <v>6.5492951361195715</v>
      </c>
      <c r="L104">
        <v>298.14999999999998</v>
      </c>
      <c r="M104">
        <v>101.3</v>
      </c>
      <c r="N104">
        <v>4.8099999999999998E-4</v>
      </c>
      <c r="O104">
        <f t="shared" si="4"/>
        <v>0.1013</v>
      </c>
      <c r="P104">
        <f t="shared" si="5"/>
        <v>0.48099999999999998</v>
      </c>
    </row>
    <row r="105" spans="1:16" x14ac:dyDescent="0.25">
      <c r="A105">
        <v>323.14999999999998</v>
      </c>
      <c r="B105" t="s">
        <v>11</v>
      </c>
      <c r="C105">
        <v>361</v>
      </c>
      <c r="D105" t="b">
        <v>1</v>
      </c>
      <c r="E105">
        <v>5.8975543883978796</v>
      </c>
      <c r="F105">
        <v>55.120435481533498</v>
      </c>
      <c r="G105">
        <f t="shared" si="3"/>
        <v>6.5492951361195715</v>
      </c>
      <c r="L105">
        <v>298.14999999999998</v>
      </c>
      <c r="M105">
        <v>101</v>
      </c>
      <c r="N105">
        <v>4.8099999999999998E-4</v>
      </c>
      <c r="O105">
        <f t="shared" si="4"/>
        <v>0.10100000000000001</v>
      </c>
      <c r="P105">
        <f t="shared" si="5"/>
        <v>0.48099999999999998</v>
      </c>
    </row>
    <row r="106" spans="1:16" x14ac:dyDescent="0.25">
      <c r="A106">
        <v>323.14999999999998</v>
      </c>
      <c r="B106" t="s">
        <v>13</v>
      </c>
      <c r="C106">
        <v>369</v>
      </c>
      <c r="D106" t="b">
        <v>1</v>
      </c>
      <c r="E106">
        <v>5.8975543883978796</v>
      </c>
      <c r="F106">
        <v>56.341940976969198</v>
      </c>
      <c r="G106">
        <f t="shared" si="3"/>
        <v>6.5492951361195653</v>
      </c>
      <c r="L106">
        <v>298.14999999999998</v>
      </c>
      <c r="M106">
        <v>101.325</v>
      </c>
      <c r="N106">
        <v>4.75E-4</v>
      </c>
      <c r="O106">
        <f t="shared" si="4"/>
        <v>0.101325</v>
      </c>
      <c r="P106">
        <f t="shared" si="5"/>
        <v>0.47499999999999998</v>
      </c>
    </row>
    <row r="107" spans="1:16" x14ac:dyDescent="0.25">
      <c r="A107">
        <v>323.14999999999998</v>
      </c>
      <c r="B107" t="s">
        <v>14</v>
      </c>
      <c r="C107">
        <v>365.2</v>
      </c>
      <c r="D107" t="b">
        <v>1</v>
      </c>
      <c r="E107">
        <v>5.8975543883978796</v>
      </c>
      <c r="F107">
        <v>55.7617258666372</v>
      </c>
      <c r="G107">
        <f t="shared" si="3"/>
        <v>6.5492951361195733</v>
      </c>
      <c r="L107">
        <v>298.14999999999998</v>
      </c>
      <c r="M107">
        <v>101.325</v>
      </c>
      <c r="N107">
        <v>4.8440000000000001E-4</v>
      </c>
      <c r="O107">
        <f t="shared" si="4"/>
        <v>0.101325</v>
      </c>
      <c r="P107">
        <f t="shared" si="5"/>
        <v>0.4844</v>
      </c>
    </row>
    <row r="108" spans="1:16" x14ac:dyDescent="0.25">
      <c r="A108">
        <v>323.14999999999998</v>
      </c>
      <c r="B108" t="s">
        <v>7</v>
      </c>
      <c r="C108">
        <v>364.5</v>
      </c>
      <c r="D108" t="b">
        <v>1</v>
      </c>
      <c r="E108">
        <v>5.8975543883978796</v>
      </c>
      <c r="F108">
        <v>55.654844135786597</v>
      </c>
      <c r="G108">
        <f t="shared" si="3"/>
        <v>6.5492951361195715</v>
      </c>
      <c r="L108">
        <v>298.14999999999998</v>
      </c>
      <c r="M108">
        <v>100</v>
      </c>
      <c r="N108">
        <v>4.73E-4</v>
      </c>
      <c r="O108">
        <f t="shared" si="4"/>
        <v>0.1</v>
      </c>
      <c r="P108">
        <f t="shared" si="5"/>
        <v>0.47300000000000003</v>
      </c>
    </row>
    <row r="109" spans="1:16" x14ac:dyDescent="0.25">
      <c r="A109">
        <v>323.14999999999998</v>
      </c>
      <c r="B109" t="s">
        <v>15</v>
      </c>
      <c r="C109">
        <v>361</v>
      </c>
      <c r="D109" t="b">
        <v>1</v>
      </c>
      <c r="E109">
        <v>5.8975543883978796</v>
      </c>
      <c r="F109">
        <v>55.120435481533498</v>
      </c>
      <c r="G109">
        <f t="shared" si="3"/>
        <v>6.5492951361195715</v>
      </c>
      <c r="L109">
        <v>298.14999999999998</v>
      </c>
      <c r="M109">
        <v>101</v>
      </c>
      <c r="N109">
        <v>4.7800000000000002E-4</v>
      </c>
      <c r="O109">
        <f t="shared" si="4"/>
        <v>0.10100000000000001</v>
      </c>
      <c r="P109">
        <f t="shared" si="5"/>
        <v>0.47800000000000004</v>
      </c>
    </row>
    <row r="110" spans="1:16" x14ac:dyDescent="0.25">
      <c r="A110">
        <v>323.14999999999998</v>
      </c>
      <c r="B110" t="s">
        <v>16</v>
      </c>
      <c r="C110">
        <v>366.23725180899999</v>
      </c>
      <c r="D110" t="b">
        <v>1</v>
      </c>
      <c r="E110">
        <v>5.8975543883978796</v>
      </c>
      <c r="F110">
        <v>55.920101964742699</v>
      </c>
      <c r="G110">
        <f t="shared" si="3"/>
        <v>6.5492951361195741</v>
      </c>
      <c r="L110">
        <v>298.14999999999998</v>
      </c>
      <c r="M110">
        <v>100</v>
      </c>
      <c r="N110">
        <v>4.9200000000000003E-4</v>
      </c>
      <c r="O110">
        <f t="shared" si="4"/>
        <v>0.1</v>
      </c>
      <c r="P110">
        <f t="shared" si="5"/>
        <v>0.49200000000000005</v>
      </c>
    </row>
    <row r="111" spans="1:16" x14ac:dyDescent="0.25">
      <c r="A111">
        <v>323.12705799999998</v>
      </c>
      <c r="B111" t="s">
        <v>4</v>
      </c>
      <c r="C111">
        <v>358.7</v>
      </c>
      <c r="D111" t="b">
        <v>1</v>
      </c>
      <c r="E111">
        <v>5.8980517726795503</v>
      </c>
      <c r="F111">
        <v>54.773096174300399</v>
      </c>
      <c r="G111">
        <f t="shared" si="3"/>
        <v>6.5488355607748616</v>
      </c>
      <c r="L111">
        <v>298.14999999999998</v>
      </c>
      <c r="M111">
        <v>100</v>
      </c>
      <c r="N111">
        <v>4.9299999999999995E-4</v>
      </c>
      <c r="O111">
        <f t="shared" si="4"/>
        <v>0.1</v>
      </c>
      <c r="P111">
        <f t="shared" si="5"/>
        <v>0.49299999999999994</v>
      </c>
    </row>
    <row r="112" spans="1:16" x14ac:dyDescent="0.25">
      <c r="A112">
        <v>323.12705799999998</v>
      </c>
      <c r="B112" t="s">
        <v>4</v>
      </c>
      <c r="C112">
        <v>358.7</v>
      </c>
      <c r="D112" t="b">
        <v>1</v>
      </c>
      <c r="E112">
        <v>5.8980517877430403</v>
      </c>
      <c r="F112">
        <v>54.773096174300399</v>
      </c>
      <c r="G112">
        <f t="shared" si="3"/>
        <v>6.5488355607748616</v>
      </c>
      <c r="L112">
        <v>298.14999999999998</v>
      </c>
      <c r="M112">
        <v>100</v>
      </c>
      <c r="N112">
        <v>4.7459999999999999E-4</v>
      </c>
      <c r="O112">
        <f t="shared" si="4"/>
        <v>0.1</v>
      </c>
      <c r="P112">
        <f t="shared" si="5"/>
        <v>0.47459999999999997</v>
      </c>
    </row>
    <row r="113" spans="1:16" x14ac:dyDescent="0.25">
      <c r="A113">
        <v>333.15</v>
      </c>
      <c r="B113" t="s">
        <v>7</v>
      </c>
      <c r="C113">
        <v>375.4</v>
      </c>
      <c r="D113" t="b">
        <v>1</v>
      </c>
      <c r="E113">
        <v>5.9190900356289102</v>
      </c>
      <c r="F113">
        <v>55.613649071524001</v>
      </c>
      <c r="G113">
        <f t="shared" si="3"/>
        <v>6.7501414898562553</v>
      </c>
      <c r="L113">
        <v>298.14999999999998</v>
      </c>
      <c r="M113">
        <v>1000</v>
      </c>
      <c r="N113">
        <v>4.819E-4</v>
      </c>
      <c r="O113">
        <f t="shared" si="4"/>
        <v>1</v>
      </c>
      <c r="P113">
        <f t="shared" si="5"/>
        <v>0.4819</v>
      </c>
    </row>
    <row r="114" spans="1:16" x14ac:dyDescent="0.25">
      <c r="A114">
        <v>333.15</v>
      </c>
      <c r="B114" t="s">
        <v>7</v>
      </c>
      <c r="C114">
        <v>370</v>
      </c>
      <c r="D114" t="b">
        <v>1</v>
      </c>
      <c r="E114">
        <v>5.9190900356289102</v>
      </c>
      <c r="F114">
        <v>54.813665840340597</v>
      </c>
      <c r="G114">
        <f t="shared" si="3"/>
        <v>6.7501414898562624</v>
      </c>
      <c r="L114">
        <v>298.14999999999998</v>
      </c>
      <c r="M114">
        <v>5000</v>
      </c>
      <c r="N114">
        <v>5.0900000000000001E-4</v>
      </c>
      <c r="O114">
        <f t="shared" si="4"/>
        <v>5</v>
      </c>
      <c r="P114">
        <f t="shared" si="5"/>
        <v>0.50900000000000001</v>
      </c>
    </row>
    <row r="115" spans="1:16" x14ac:dyDescent="0.25">
      <c r="A115">
        <v>323.14999999999998</v>
      </c>
      <c r="B115" t="s">
        <v>7</v>
      </c>
      <c r="C115">
        <v>369.4</v>
      </c>
      <c r="D115" t="b">
        <v>1</v>
      </c>
      <c r="E115">
        <v>5.9213072450385997</v>
      </c>
      <c r="F115">
        <v>56.403016251740901</v>
      </c>
      <c r="G115">
        <f t="shared" si="3"/>
        <v>6.5492951361195741</v>
      </c>
      <c r="L115">
        <v>298.14999999999998</v>
      </c>
      <c r="M115">
        <v>10000</v>
      </c>
      <c r="N115">
        <v>5.3879999999999998E-4</v>
      </c>
      <c r="O115">
        <f t="shared" si="4"/>
        <v>10</v>
      </c>
      <c r="P115">
        <f t="shared" si="5"/>
        <v>0.53879999999999995</v>
      </c>
    </row>
    <row r="116" spans="1:16" x14ac:dyDescent="0.25">
      <c r="A116">
        <v>353.15</v>
      </c>
      <c r="B116" t="s">
        <v>7</v>
      </c>
      <c r="C116">
        <v>396.599999999999</v>
      </c>
      <c r="D116" t="b">
        <v>1</v>
      </c>
      <c r="E116">
        <v>5.9411875805841898</v>
      </c>
      <c r="F116">
        <v>55.431081687141102</v>
      </c>
      <c r="G116">
        <f t="shared" si="3"/>
        <v>7.1548306099897419</v>
      </c>
      <c r="L116">
        <v>298.14999999999998</v>
      </c>
      <c r="M116">
        <v>20000</v>
      </c>
      <c r="N116">
        <v>6.0269999999999996E-4</v>
      </c>
      <c r="O116">
        <f t="shared" si="4"/>
        <v>20</v>
      </c>
      <c r="P116">
        <f t="shared" si="5"/>
        <v>0.60270000000000001</v>
      </c>
    </row>
    <row r="117" spans="1:16" x14ac:dyDescent="0.25">
      <c r="A117">
        <v>348.14055200000001</v>
      </c>
      <c r="B117" t="s">
        <v>4</v>
      </c>
      <c r="C117">
        <v>390</v>
      </c>
      <c r="D117" t="b">
        <v>1</v>
      </c>
      <c r="E117">
        <v>5.9531686452337302</v>
      </c>
      <c r="F117">
        <v>55.294770441179203</v>
      </c>
      <c r="G117">
        <f t="shared" si="3"/>
        <v>7.0531082214161547</v>
      </c>
      <c r="L117">
        <v>298.14999999999998</v>
      </c>
      <c r="M117">
        <v>30000</v>
      </c>
      <c r="N117">
        <v>6.6719999999999995E-4</v>
      </c>
      <c r="O117">
        <f t="shared" si="4"/>
        <v>30</v>
      </c>
      <c r="P117">
        <f t="shared" si="5"/>
        <v>0.6671999999999999</v>
      </c>
    </row>
    <row r="118" spans="1:16" x14ac:dyDescent="0.25">
      <c r="A118">
        <v>373.10437400000001</v>
      </c>
      <c r="B118" t="s">
        <v>4</v>
      </c>
      <c r="C118">
        <v>411</v>
      </c>
      <c r="D118" t="b">
        <v>1</v>
      </c>
      <c r="E118">
        <v>5.9622848621522904</v>
      </c>
      <c r="F118">
        <v>54.3490397462202</v>
      </c>
      <c r="G118">
        <f t="shared" si="3"/>
        <v>7.5622311253177887</v>
      </c>
      <c r="L118">
        <v>298.14999999999998</v>
      </c>
      <c r="M118">
        <v>40000</v>
      </c>
      <c r="N118">
        <v>7.3939999999999997E-4</v>
      </c>
      <c r="O118">
        <f t="shared" si="4"/>
        <v>40</v>
      </c>
      <c r="P118">
        <f t="shared" si="5"/>
        <v>0.73939999999999995</v>
      </c>
    </row>
    <row r="119" spans="1:16" x14ac:dyDescent="0.25">
      <c r="A119">
        <v>318.14999999999998</v>
      </c>
      <c r="B119" t="s">
        <v>14</v>
      </c>
      <c r="C119">
        <v>384.79999999999899</v>
      </c>
      <c r="D119" t="b">
        <v>1</v>
      </c>
      <c r="E119">
        <v>6.0069843506180396</v>
      </c>
      <c r="F119">
        <v>59.665681794835599</v>
      </c>
      <c r="G119">
        <f t="shared" si="3"/>
        <v>6.4492684642934153</v>
      </c>
      <c r="L119">
        <v>298.14999999999998</v>
      </c>
      <c r="M119">
        <v>50000</v>
      </c>
      <c r="N119">
        <v>8.1539999999999998E-4</v>
      </c>
      <c r="O119">
        <f t="shared" si="4"/>
        <v>50</v>
      </c>
      <c r="P119">
        <f t="shared" si="5"/>
        <v>0.81540000000000001</v>
      </c>
    </row>
    <row r="120" spans="1:16" x14ac:dyDescent="0.25">
      <c r="A120">
        <v>318.14999999999998</v>
      </c>
      <c r="B120" t="s">
        <v>11</v>
      </c>
      <c r="C120">
        <v>380</v>
      </c>
      <c r="D120" t="b">
        <v>1</v>
      </c>
      <c r="E120">
        <v>6.0069843506180396</v>
      </c>
      <c r="F120">
        <v>58.921411335856398</v>
      </c>
      <c r="G120">
        <f t="shared" si="3"/>
        <v>6.4492684642934286</v>
      </c>
      <c r="L120">
        <v>298.14999999999998</v>
      </c>
      <c r="M120">
        <v>60000</v>
      </c>
      <c r="N120">
        <v>8.9559999999999998E-4</v>
      </c>
      <c r="O120">
        <f t="shared" si="4"/>
        <v>60</v>
      </c>
      <c r="P120">
        <f t="shared" si="5"/>
        <v>0.89559999999999995</v>
      </c>
    </row>
    <row r="121" spans="1:16" x14ac:dyDescent="0.25">
      <c r="A121">
        <v>318.14999999999998</v>
      </c>
      <c r="B121" t="s">
        <v>19</v>
      </c>
      <c r="C121">
        <v>380</v>
      </c>
      <c r="D121" t="b">
        <v>1</v>
      </c>
      <c r="E121">
        <v>6.0069843506180396</v>
      </c>
      <c r="F121">
        <v>58.921411335856398</v>
      </c>
      <c r="G121">
        <f t="shared" si="3"/>
        <v>6.4492684642934286</v>
      </c>
      <c r="L121">
        <v>298.14999999999998</v>
      </c>
      <c r="M121">
        <v>70000</v>
      </c>
      <c r="N121">
        <v>9.8149999999999995E-4</v>
      </c>
      <c r="O121">
        <f t="shared" si="4"/>
        <v>70</v>
      </c>
      <c r="P121">
        <f t="shared" si="5"/>
        <v>0.98149999999999993</v>
      </c>
    </row>
    <row r="122" spans="1:16" x14ac:dyDescent="0.25">
      <c r="A122">
        <v>318.14999999999998</v>
      </c>
      <c r="B122" t="s">
        <v>18</v>
      </c>
      <c r="C122">
        <v>382</v>
      </c>
      <c r="D122" t="b">
        <v>1</v>
      </c>
      <c r="E122">
        <v>6.0069843506180396</v>
      </c>
      <c r="F122">
        <v>59.231524027097798</v>
      </c>
      <c r="G122">
        <f t="shared" si="3"/>
        <v>6.4492684642934233</v>
      </c>
      <c r="L122">
        <v>298.14999999999998</v>
      </c>
      <c r="M122">
        <v>80000</v>
      </c>
      <c r="N122">
        <v>1.0698000000000001E-3</v>
      </c>
      <c r="O122">
        <f t="shared" si="4"/>
        <v>80</v>
      </c>
      <c r="P122">
        <f t="shared" si="5"/>
        <v>1.0698000000000001</v>
      </c>
    </row>
    <row r="123" spans="1:16" x14ac:dyDescent="0.25">
      <c r="A123">
        <v>318.14999999999998</v>
      </c>
      <c r="B123" t="s">
        <v>13</v>
      </c>
      <c r="C123">
        <v>388</v>
      </c>
      <c r="D123" t="b">
        <v>1</v>
      </c>
      <c r="E123">
        <v>6.0069843506180396</v>
      </c>
      <c r="F123">
        <v>60.1618621008218</v>
      </c>
      <c r="G123">
        <f t="shared" si="3"/>
        <v>6.4492684642934277</v>
      </c>
      <c r="L123">
        <v>298.14999999999998</v>
      </c>
      <c r="M123">
        <v>100000</v>
      </c>
      <c r="N123">
        <v>1.2344999999999999E-3</v>
      </c>
      <c r="O123">
        <f t="shared" si="4"/>
        <v>100</v>
      </c>
      <c r="P123">
        <f t="shared" si="5"/>
        <v>1.2344999999999999</v>
      </c>
    </row>
    <row r="124" spans="1:16" x14ac:dyDescent="0.25">
      <c r="A124">
        <v>318.14999999999998</v>
      </c>
      <c r="B124" t="s">
        <v>17</v>
      </c>
      <c r="C124">
        <v>381</v>
      </c>
      <c r="D124" t="b">
        <v>1</v>
      </c>
      <c r="E124">
        <v>6.0069843506180396</v>
      </c>
      <c r="F124">
        <v>59.076467681477098</v>
      </c>
      <c r="G124">
        <f t="shared" si="3"/>
        <v>6.4492684642934259</v>
      </c>
      <c r="L124">
        <v>298.14999999999998</v>
      </c>
      <c r="M124">
        <v>120000</v>
      </c>
      <c r="N124">
        <v>1.4345E-3</v>
      </c>
      <c r="O124">
        <f t="shared" si="4"/>
        <v>120</v>
      </c>
      <c r="P124">
        <f t="shared" si="5"/>
        <v>1.4345000000000001</v>
      </c>
    </row>
    <row r="125" spans="1:16" x14ac:dyDescent="0.25">
      <c r="A125">
        <v>318.14999999999998</v>
      </c>
      <c r="B125" t="s">
        <v>17</v>
      </c>
      <c r="C125">
        <v>381</v>
      </c>
      <c r="D125" t="b">
        <v>1</v>
      </c>
      <c r="E125">
        <v>6.0069843732263903</v>
      </c>
      <c r="F125">
        <v>59.076467681477098</v>
      </c>
      <c r="G125">
        <f t="shared" si="3"/>
        <v>6.4492684642934259</v>
      </c>
      <c r="L125">
        <v>298.14999999999998</v>
      </c>
      <c r="M125">
        <v>140000</v>
      </c>
      <c r="N125">
        <v>1.6479999999999999E-3</v>
      </c>
      <c r="O125">
        <f t="shared" si="4"/>
        <v>140</v>
      </c>
      <c r="P125">
        <f t="shared" si="5"/>
        <v>1.6479999999999999</v>
      </c>
    </row>
    <row r="126" spans="1:16" x14ac:dyDescent="0.25">
      <c r="A126">
        <v>318.14999999999998</v>
      </c>
      <c r="B126" t="s">
        <v>11</v>
      </c>
      <c r="C126">
        <v>380</v>
      </c>
      <c r="D126" t="b">
        <v>1</v>
      </c>
      <c r="E126">
        <v>6.0069843732263903</v>
      </c>
      <c r="F126">
        <v>58.921411335856398</v>
      </c>
      <c r="G126">
        <f t="shared" si="3"/>
        <v>6.4492684642934286</v>
      </c>
    </row>
    <row r="127" spans="1:16" x14ac:dyDescent="0.25">
      <c r="A127">
        <v>318.14999999999998</v>
      </c>
      <c r="B127" t="s">
        <v>18</v>
      </c>
      <c r="C127">
        <v>382</v>
      </c>
      <c r="D127" t="b">
        <v>1</v>
      </c>
      <c r="E127">
        <v>6.0069843732263903</v>
      </c>
      <c r="F127">
        <v>59.231524027097798</v>
      </c>
      <c r="G127">
        <f t="shared" si="3"/>
        <v>6.4492684642934233</v>
      </c>
    </row>
    <row r="128" spans="1:16" x14ac:dyDescent="0.25">
      <c r="A128">
        <v>318.14999999999998</v>
      </c>
      <c r="B128" t="s">
        <v>13</v>
      </c>
      <c r="C128">
        <v>388</v>
      </c>
      <c r="D128" t="b">
        <v>1</v>
      </c>
      <c r="E128">
        <v>6.0069843732263903</v>
      </c>
      <c r="F128">
        <v>60.1618621008218</v>
      </c>
      <c r="G128">
        <f t="shared" si="3"/>
        <v>6.4492684642934277</v>
      </c>
    </row>
    <row r="129" spans="1:7" x14ac:dyDescent="0.25">
      <c r="A129">
        <v>318.14999999999998</v>
      </c>
      <c r="B129" t="s">
        <v>19</v>
      </c>
      <c r="C129">
        <v>380</v>
      </c>
      <c r="D129" t="b">
        <v>1</v>
      </c>
      <c r="E129">
        <v>6.0069843732263903</v>
      </c>
      <c r="F129">
        <v>58.921411335856398</v>
      </c>
      <c r="G129">
        <f t="shared" si="3"/>
        <v>6.4492684642934286</v>
      </c>
    </row>
    <row r="130" spans="1:7" x14ac:dyDescent="0.25">
      <c r="A130">
        <v>318.14999999999998</v>
      </c>
      <c r="B130" t="s">
        <v>14</v>
      </c>
      <c r="C130">
        <v>384.79999999999899</v>
      </c>
      <c r="D130" t="b">
        <v>1</v>
      </c>
      <c r="E130">
        <v>6.0069843732263903</v>
      </c>
      <c r="F130">
        <v>59.665681794835599</v>
      </c>
      <c r="G130">
        <f t="shared" si="3"/>
        <v>6.4492684642934153</v>
      </c>
    </row>
    <row r="131" spans="1:7" x14ac:dyDescent="0.25">
      <c r="A131">
        <v>318.12849999999997</v>
      </c>
      <c r="B131" t="s">
        <v>6</v>
      </c>
      <c r="C131">
        <v>380.2</v>
      </c>
      <c r="D131" t="b">
        <v>1</v>
      </c>
      <c r="E131">
        <v>6.0074594231804497</v>
      </c>
      <c r="F131">
        <v>58.956349184930701</v>
      </c>
      <c r="G131">
        <f t="shared" ref="G131:G194" si="6">C131/F131</f>
        <v>6.4488389334863951</v>
      </c>
    </row>
    <row r="132" spans="1:7" x14ac:dyDescent="0.25">
      <c r="A132">
        <v>318.12849999999997</v>
      </c>
      <c r="B132" t="s">
        <v>6</v>
      </c>
      <c r="C132">
        <v>380.2</v>
      </c>
      <c r="D132" t="b">
        <v>1</v>
      </c>
      <c r="E132">
        <v>6.00745944582098</v>
      </c>
      <c r="F132">
        <v>58.956349184930701</v>
      </c>
      <c r="G132">
        <f t="shared" si="6"/>
        <v>6.4488389334863951</v>
      </c>
    </row>
    <row r="133" spans="1:7" x14ac:dyDescent="0.25">
      <c r="A133">
        <v>323.14999999999998</v>
      </c>
      <c r="B133" t="s">
        <v>7</v>
      </c>
      <c r="C133">
        <v>391.5</v>
      </c>
      <c r="D133" t="b">
        <v>1</v>
      </c>
      <c r="E133">
        <v>6.0148113394788103</v>
      </c>
      <c r="F133">
        <v>59.777425182881899</v>
      </c>
      <c r="G133">
        <f t="shared" si="6"/>
        <v>6.5492951361195715</v>
      </c>
    </row>
    <row r="134" spans="1:7" x14ac:dyDescent="0.25">
      <c r="A134">
        <v>323.14999999999998</v>
      </c>
      <c r="B134" t="s">
        <v>15</v>
      </c>
      <c r="C134">
        <v>394</v>
      </c>
      <c r="D134" t="b">
        <v>1</v>
      </c>
      <c r="E134">
        <v>6.0170838603228702</v>
      </c>
      <c r="F134">
        <v>60.159145650205602</v>
      </c>
      <c r="G134">
        <f t="shared" si="6"/>
        <v>6.5492951361195644</v>
      </c>
    </row>
    <row r="135" spans="1:7" x14ac:dyDescent="0.25">
      <c r="A135">
        <v>348.15</v>
      </c>
      <c r="B135" t="s">
        <v>7</v>
      </c>
      <c r="C135">
        <v>413.1</v>
      </c>
      <c r="D135" t="b">
        <v>1</v>
      </c>
      <c r="E135">
        <v>6.0312790531142202</v>
      </c>
      <c r="F135">
        <v>58.568330931119398</v>
      </c>
      <c r="G135">
        <f t="shared" si="6"/>
        <v>7.0532998539062959</v>
      </c>
    </row>
    <row r="136" spans="1:7" x14ac:dyDescent="0.25">
      <c r="A136">
        <v>348.16</v>
      </c>
      <c r="B136" t="s">
        <v>9</v>
      </c>
      <c r="C136">
        <v>414</v>
      </c>
      <c r="D136" t="b">
        <v>1</v>
      </c>
      <c r="E136">
        <v>6.0347493695094503</v>
      </c>
      <c r="F136">
        <v>58.6942429286118</v>
      </c>
      <c r="G136">
        <f t="shared" si="6"/>
        <v>7.0535026834494969</v>
      </c>
    </row>
    <row r="137" spans="1:7" x14ac:dyDescent="0.25">
      <c r="A137">
        <v>353.15</v>
      </c>
      <c r="B137" t="s">
        <v>7</v>
      </c>
      <c r="C137">
        <v>437.9</v>
      </c>
      <c r="D137" t="b">
        <v>1</v>
      </c>
      <c r="E137">
        <v>6.1174793943816601</v>
      </c>
      <c r="F137">
        <v>61.203405624808603</v>
      </c>
      <c r="G137">
        <f t="shared" si="6"/>
        <v>7.1548306099897587</v>
      </c>
    </row>
    <row r="138" spans="1:7" x14ac:dyDescent="0.25">
      <c r="A138">
        <v>313.14999999999998</v>
      </c>
      <c r="B138" t="s">
        <v>13</v>
      </c>
      <c r="C138">
        <v>408</v>
      </c>
      <c r="D138" t="b">
        <v>1</v>
      </c>
      <c r="E138">
        <v>6.1185429568353298</v>
      </c>
      <c r="F138">
        <v>64.256884712856007</v>
      </c>
      <c r="G138">
        <f t="shared" si="6"/>
        <v>6.3495141699325268</v>
      </c>
    </row>
    <row r="139" spans="1:7" x14ac:dyDescent="0.25">
      <c r="A139">
        <v>313.14999999999998</v>
      </c>
      <c r="B139" t="s">
        <v>7</v>
      </c>
      <c r="C139">
        <v>403.5</v>
      </c>
      <c r="D139" t="b">
        <v>1</v>
      </c>
      <c r="E139">
        <v>6.1185429568353298</v>
      </c>
      <c r="F139">
        <v>63.548169072640597</v>
      </c>
      <c r="G139">
        <f t="shared" si="6"/>
        <v>6.3495141699325357</v>
      </c>
    </row>
    <row r="140" spans="1:7" x14ac:dyDescent="0.25">
      <c r="A140">
        <v>313.14999999999998</v>
      </c>
      <c r="B140" t="s">
        <v>22</v>
      </c>
      <c r="C140">
        <v>413</v>
      </c>
      <c r="D140" t="b">
        <v>1</v>
      </c>
      <c r="E140">
        <v>6.1185429568353298</v>
      </c>
      <c r="F140">
        <v>65.044346535317402</v>
      </c>
      <c r="G140">
        <f t="shared" si="6"/>
        <v>6.3495141699325348</v>
      </c>
    </row>
    <row r="141" spans="1:7" x14ac:dyDescent="0.25">
      <c r="A141">
        <v>313.14999999999998</v>
      </c>
      <c r="B141" t="s">
        <v>17</v>
      </c>
      <c r="C141">
        <v>404</v>
      </c>
      <c r="D141" t="b">
        <v>1</v>
      </c>
      <c r="E141">
        <v>6.1185429568353298</v>
      </c>
      <c r="F141">
        <v>63.626915254886796</v>
      </c>
      <c r="G141">
        <f t="shared" si="6"/>
        <v>6.3495141699325304</v>
      </c>
    </row>
    <row r="142" spans="1:7" x14ac:dyDescent="0.25">
      <c r="A142">
        <v>313.14999999999998</v>
      </c>
      <c r="B142" t="s">
        <v>16</v>
      </c>
      <c r="C142">
        <v>406.59731433799999</v>
      </c>
      <c r="D142" t="b">
        <v>1</v>
      </c>
      <c r="E142">
        <v>6.1185429568353298</v>
      </c>
      <c r="F142">
        <v>64.035972431308195</v>
      </c>
      <c r="G142">
        <f t="shared" si="6"/>
        <v>6.3495141699325259</v>
      </c>
    </row>
    <row r="143" spans="1:7" x14ac:dyDescent="0.25">
      <c r="A143">
        <v>313.14999999999998</v>
      </c>
      <c r="B143" t="s">
        <v>10</v>
      </c>
      <c r="C143">
        <v>430</v>
      </c>
      <c r="D143" t="b">
        <v>1</v>
      </c>
      <c r="E143">
        <v>6.1185429568353298</v>
      </c>
      <c r="F143">
        <v>67.721716731686399</v>
      </c>
      <c r="G143">
        <f t="shared" si="6"/>
        <v>6.3495141699325348</v>
      </c>
    </row>
    <row r="144" spans="1:7" x14ac:dyDescent="0.25">
      <c r="A144">
        <v>313.14999999999998</v>
      </c>
      <c r="B144" t="s">
        <v>21</v>
      </c>
      <c r="C144">
        <v>400.8</v>
      </c>
      <c r="D144" t="b">
        <v>1</v>
      </c>
      <c r="E144">
        <v>6.1185429568353298</v>
      </c>
      <c r="F144">
        <v>63.122939688511401</v>
      </c>
      <c r="G144">
        <f t="shared" si="6"/>
        <v>6.3495141699325357</v>
      </c>
    </row>
    <row r="145" spans="1:7" x14ac:dyDescent="0.25">
      <c r="A145">
        <v>313.14999999999998</v>
      </c>
      <c r="B145" t="s">
        <v>14</v>
      </c>
      <c r="C145">
        <v>405.599999999999</v>
      </c>
      <c r="D145" t="b">
        <v>1</v>
      </c>
      <c r="E145">
        <v>6.1185429568353298</v>
      </c>
      <c r="F145">
        <v>63.878903038074498</v>
      </c>
      <c r="G145">
        <f t="shared" si="6"/>
        <v>6.3495141699325117</v>
      </c>
    </row>
    <row r="146" spans="1:7" x14ac:dyDescent="0.25">
      <c r="A146">
        <v>313.14999999999998</v>
      </c>
      <c r="B146" t="s">
        <v>20</v>
      </c>
      <c r="C146">
        <v>391</v>
      </c>
      <c r="D146" t="b">
        <v>1</v>
      </c>
      <c r="E146">
        <v>6.1185429568353298</v>
      </c>
      <c r="F146">
        <v>61.579514516487002</v>
      </c>
      <c r="G146">
        <f t="shared" si="6"/>
        <v>6.3495141699325277</v>
      </c>
    </row>
    <row r="147" spans="1:7" x14ac:dyDescent="0.25">
      <c r="A147">
        <v>313.14999999999998</v>
      </c>
      <c r="B147" t="s">
        <v>17</v>
      </c>
      <c r="C147">
        <v>404</v>
      </c>
      <c r="D147" t="b">
        <v>1</v>
      </c>
      <c r="E147">
        <v>6.1185429868254904</v>
      </c>
      <c r="F147">
        <v>63.626915254886796</v>
      </c>
      <c r="G147">
        <f t="shared" si="6"/>
        <v>6.3495141699325304</v>
      </c>
    </row>
    <row r="148" spans="1:7" x14ac:dyDescent="0.25">
      <c r="A148">
        <v>313.14999999999998</v>
      </c>
      <c r="B148" t="s">
        <v>20</v>
      </c>
      <c r="C148">
        <v>391</v>
      </c>
      <c r="D148" t="b">
        <v>1</v>
      </c>
      <c r="E148">
        <v>6.1185429868254904</v>
      </c>
      <c r="F148">
        <v>61.579514516487002</v>
      </c>
      <c r="G148">
        <f t="shared" si="6"/>
        <v>6.3495141699325277</v>
      </c>
    </row>
    <row r="149" spans="1:7" x14ac:dyDescent="0.25">
      <c r="A149">
        <v>313.14999999999998</v>
      </c>
      <c r="B149" t="s">
        <v>16</v>
      </c>
      <c r="C149">
        <v>406.59731433799999</v>
      </c>
      <c r="D149" t="b">
        <v>1</v>
      </c>
      <c r="E149">
        <v>6.1185429868254904</v>
      </c>
      <c r="F149">
        <v>64.035972431308195</v>
      </c>
      <c r="G149">
        <f t="shared" si="6"/>
        <v>6.3495141699325259</v>
      </c>
    </row>
    <row r="150" spans="1:7" x14ac:dyDescent="0.25">
      <c r="A150">
        <v>313.14999999999998</v>
      </c>
      <c r="B150" t="s">
        <v>21</v>
      </c>
      <c r="C150">
        <v>400.8</v>
      </c>
      <c r="D150" t="b">
        <v>1</v>
      </c>
      <c r="E150">
        <v>6.1185429868254904</v>
      </c>
      <c r="F150">
        <v>63.122939688511401</v>
      </c>
      <c r="G150">
        <f t="shared" si="6"/>
        <v>6.3495141699325357</v>
      </c>
    </row>
    <row r="151" spans="1:7" x14ac:dyDescent="0.25">
      <c r="A151">
        <v>313.14999999999998</v>
      </c>
      <c r="B151" t="s">
        <v>22</v>
      </c>
      <c r="C151">
        <v>413</v>
      </c>
      <c r="D151" t="b">
        <v>1</v>
      </c>
      <c r="E151">
        <v>6.1185429868254904</v>
      </c>
      <c r="F151">
        <v>65.044346535317402</v>
      </c>
      <c r="G151">
        <f t="shared" si="6"/>
        <v>6.3495141699325348</v>
      </c>
    </row>
    <row r="152" spans="1:7" x14ac:dyDescent="0.25">
      <c r="A152">
        <v>313.14999999999998</v>
      </c>
      <c r="B152" t="s">
        <v>14</v>
      </c>
      <c r="C152">
        <v>405.599999999999</v>
      </c>
      <c r="D152" t="b">
        <v>1</v>
      </c>
      <c r="E152">
        <v>6.1185429868254904</v>
      </c>
      <c r="F152">
        <v>63.878903038074498</v>
      </c>
      <c r="G152">
        <f t="shared" si="6"/>
        <v>6.3495141699325117</v>
      </c>
    </row>
    <row r="153" spans="1:7" x14ac:dyDescent="0.25">
      <c r="A153">
        <v>313.14999999999998</v>
      </c>
      <c r="B153" t="s">
        <v>7</v>
      </c>
      <c r="C153">
        <v>403.5</v>
      </c>
      <c r="D153" t="b">
        <v>1</v>
      </c>
      <c r="E153">
        <v>6.1185429868254904</v>
      </c>
      <c r="F153">
        <v>63.548169072640597</v>
      </c>
      <c r="G153">
        <f t="shared" si="6"/>
        <v>6.3495141699325357</v>
      </c>
    </row>
    <row r="154" spans="1:7" x14ac:dyDescent="0.25">
      <c r="A154">
        <v>313.14999999999998</v>
      </c>
      <c r="B154" t="s">
        <v>10</v>
      </c>
      <c r="C154">
        <v>430</v>
      </c>
      <c r="D154" t="b">
        <v>1</v>
      </c>
      <c r="E154">
        <v>6.1185429868254904</v>
      </c>
      <c r="F154">
        <v>67.721716731686399</v>
      </c>
      <c r="G154">
        <f t="shared" si="6"/>
        <v>6.3495141699325348</v>
      </c>
    </row>
    <row r="155" spans="1:7" x14ac:dyDescent="0.25">
      <c r="A155">
        <v>313.14999999999998</v>
      </c>
      <c r="B155" t="s">
        <v>13</v>
      </c>
      <c r="C155">
        <v>408</v>
      </c>
      <c r="D155" t="b">
        <v>1</v>
      </c>
      <c r="E155">
        <v>6.1185429868254904</v>
      </c>
      <c r="F155">
        <v>64.256884712856007</v>
      </c>
      <c r="G155">
        <f t="shared" si="6"/>
        <v>6.3495141699325268</v>
      </c>
    </row>
    <row r="156" spans="1:7" x14ac:dyDescent="0.25">
      <c r="A156">
        <v>313.13</v>
      </c>
      <c r="B156" t="s">
        <v>24</v>
      </c>
      <c r="C156">
        <v>403.77171772999998</v>
      </c>
      <c r="D156" t="b">
        <v>1</v>
      </c>
      <c r="E156">
        <v>6.1189936031234904</v>
      </c>
      <c r="F156">
        <v>63.594953427498901</v>
      </c>
      <c r="G156">
        <f t="shared" si="6"/>
        <v>6.3491157075901921</v>
      </c>
    </row>
    <row r="157" spans="1:7" x14ac:dyDescent="0.25">
      <c r="A157">
        <v>313.13</v>
      </c>
      <c r="B157" t="s">
        <v>25</v>
      </c>
      <c r="C157">
        <v>403.77171772999998</v>
      </c>
      <c r="D157" t="b">
        <v>1</v>
      </c>
      <c r="E157">
        <v>6.1189936031234904</v>
      </c>
      <c r="F157">
        <v>63.594953427498901</v>
      </c>
      <c r="G157">
        <f t="shared" si="6"/>
        <v>6.3491157075901921</v>
      </c>
    </row>
    <row r="158" spans="1:7" x14ac:dyDescent="0.25">
      <c r="A158">
        <v>313.13</v>
      </c>
      <c r="B158" t="s">
        <v>24</v>
      </c>
      <c r="C158">
        <v>403.77171772999998</v>
      </c>
      <c r="D158" t="b">
        <v>1</v>
      </c>
      <c r="E158">
        <v>6.1189936331427299</v>
      </c>
      <c r="F158">
        <v>63.594953427498901</v>
      </c>
      <c r="G158">
        <f t="shared" si="6"/>
        <v>6.3491157075901921</v>
      </c>
    </row>
    <row r="159" spans="1:7" x14ac:dyDescent="0.25">
      <c r="A159">
        <v>313.13</v>
      </c>
      <c r="B159" t="s">
        <v>25</v>
      </c>
      <c r="C159">
        <v>403.77171772999998</v>
      </c>
      <c r="D159" t="b">
        <v>1</v>
      </c>
      <c r="E159">
        <v>6.1189936331427299</v>
      </c>
      <c r="F159">
        <v>63.594953427498901</v>
      </c>
      <c r="G159">
        <f t="shared" si="6"/>
        <v>6.3491157075901921</v>
      </c>
    </row>
    <row r="160" spans="1:7" x14ac:dyDescent="0.25">
      <c r="A160">
        <v>323.14999999999998</v>
      </c>
      <c r="B160" t="s">
        <v>7</v>
      </c>
      <c r="C160">
        <v>415.7</v>
      </c>
      <c r="D160" t="b">
        <v>1</v>
      </c>
      <c r="E160">
        <v>6.1249866472010801</v>
      </c>
      <c r="F160">
        <v>63.472479306574797</v>
      </c>
      <c r="G160">
        <f t="shared" si="6"/>
        <v>6.5492951361195635</v>
      </c>
    </row>
    <row r="161" spans="1:7" x14ac:dyDescent="0.25">
      <c r="A161">
        <v>333.15</v>
      </c>
      <c r="B161" t="s">
        <v>7</v>
      </c>
      <c r="C161">
        <v>415.3</v>
      </c>
      <c r="D161" t="b">
        <v>1</v>
      </c>
      <c r="E161">
        <v>6.1261270691313001</v>
      </c>
      <c r="F161">
        <v>61.524636279712098</v>
      </c>
      <c r="G161">
        <f t="shared" si="6"/>
        <v>6.7501414898562553</v>
      </c>
    </row>
    <row r="162" spans="1:7" x14ac:dyDescent="0.25">
      <c r="A162">
        <v>333.15</v>
      </c>
      <c r="B162" t="s">
        <v>7</v>
      </c>
      <c r="C162">
        <v>421.6</v>
      </c>
      <c r="D162" t="b">
        <v>1</v>
      </c>
      <c r="E162">
        <v>6.1261270691313001</v>
      </c>
      <c r="F162">
        <v>62.457950049426003</v>
      </c>
      <c r="G162">
        <f t="shared" si="6"/>
        <v>6.7501414898562553</v>
      </c>
    </row>
    <row r="163" spans="1:7" x14ac:dyDescent="0.25">
      <c r="A163">
        <v>323.16000000000003</v>
      </c>
      <c r="B163" t="s">
        <v>9</v>
      </c>
      <c r="C163">
        <v>414</v>
      </c>
      <c r="D163" t="b">
        <v>1</v>
      </c>
      <c r="E163">
        <v>6.1301120741341597</v>
      </c>
      <c r="F163">
        <v>63.210975964438603</v>
      </c>
      <c r="G163">
        <f t="shared" si="6"/>
        <v>6.5494954583980673</v>
      </c>
    </row>
    <row r="164" spans="1:7" x14ac:dyDescent="0.25">
      <c r="A164">
        <v>313.14999999999998</v>
      </c>
      <c r="B164" t="s">
        <v>7</v>
      </c>
      <c r="C164">
        <v>411.4</v>
      </c>
      <c r="D164" t="b">
        <v>1</v>
      </c>
      <c r="E164">
        <v>6.1416508966401002</v>
      </c>
      <c r="F164">
        <v>64.7923587521298</v>
      </c>
      <c r="G164">
        <f t="shared" si="6"/>
        <v>6.3495141699325277</v>
      </c>
    </row>
    <row r="165" spans="1:7" x14ac:dyDescent="0.25">
      <c r="A165">
        <v>453.15</v>
      </c>
      <c r="B165" t="s">
        <v>38</v>
      </c>
      <c r="C165">
        <v>569</v>
      </c>
      <c r="D165" t="b">
        <v>1</v>
      </c>
      <c r="E165">
        <v>6.1904313632310197</v>
      </c>
      <c r="F165">
        <v>61.685441866644702</v>
      </c>
      <c r="G165">
        <f t="shared" si="6"/>
        <v>9.2242185965061001</v>
      </c>
    </row>
    <row r="166" spans="1:7" x14ac:dyDescent="0.25">
      <c r="A166">
        <v>348.15</v>
      </c>
      <c r="B166" t="s">
        <v>7</v>
      </c>
      <c r="C166">
        <v>456.5</v>
      </c>
      <c r="D166" t="b">
        <v>1</v>
      </c>
      <c r="E166">
        <v>6.2064487095005596</v>
      </c>
      <c r="F166">
        <v>64.721479230346205</v>
      </c>
      <c r="G166">
        <f t="shared" si="6"/>
        <v>7.0532998539062923</v>
      </c>
    </row>
    <row r="167" spans="1:7" x14ac:dyDescent="0.25">
      <c r="A167">
        <v>348.16</v>
      </c>
      <c r="B167" t="s">
        <v>9</v>
      </c>
      <c r="C167">
        <v>457</v>
      </c>
      <c r="D167" t="b">
        <v>1</v>
      </c>
      <c r="E167">
        <v>6.2104686658549104</v>
      </c>
      <c r="F167">
        <v>64.790504875303299</v>
      </c>
      <c r="G167">
        <f t="shared" si="6"/>
        <v>7.053502683449504</v>
      </c>
    </row>
    <row r="168" spans="1:7" x14ac:dyDescent="0.25">
      <c r="A168">
        <v>313.14999999999998</v>
      </c>
      <c r="B168" t="s">
        <v>7</v>
      </c>
      <c r="C168">
        <v>435.3</v>
      </c>
      <c r="D168" t="b">
        <v>1</v>
      </c>
      <c r="E168">
        <v>6.2322779725947299</v>
      </c>
      <c r="F168">
        <v>68.556426263495595</v>
      </c>
      <c r="G168">
        <f t="shared" si="6"/>
        <v>6.3495141699325313</v>
      </c>
    </row>
    <row r="169" spans="1:7" x14ac:dyDescent="0.25">
      <c r="A169">
        <v>313.14999999999998</v>
      </c>
      <c r="B169" t="s">
        <v>7</v>
      </c>
      <c r="C169">
        <v>425.099999999999</v>
      </c>
      <c r="D169" t="b">
        <v>1</v>
      </c>
      <c r="E169">
        <v>6.2322779725947299</v>
      </c>
      <c r="F169">
        <v>66.9500041456742</v>
      </c>
      <c r="G169">
        <f t="shared" si="6"/>
        <v>6.3495141699325153</v>
      </c>
    </row>
    <row r="170" spans="1:7" x14ac:dyDescent="0.25">
      <c r="A170">
        <v>308.14999999999998</v>
      </c>
      <c r="B170" t="s">
        <v>15</v>
      </c>
      <c r="C170">
        <v>413</v>
      </c>
      <c r="D170" t="b">
        <v>1</v>
      </c>
      <c r="E170">
        <v>6.2323340936443596</v>
      </c>
      <c r="F170">
        <v>66.079597121013293</v>
      </c>
      <c r="G170">
        <f t="shared" si="6"/>
        <v>6.2500381054633598</v>
      </c>
    </row>
    <row r="171" spans="1:7" x14ac:dyDescent="0.25">
      <c r="A171">
        <v>308.14999999999998</v>
      </c>
      <c r="B171" t="s">
        <v>10</v>
      </c>
      <c r="C171">
        <v>449</v>
      </c>
      <c r="D171" t="b">
        <v>1</v>
      </c>
      <c r="E171">
        <v>6.2323340936443596</v>
      </c>
      <c r="F171">
        <v>71.839562003232402</v>
      </c>
      <c r="G171">
        <f t="shared" si="6"/>
        <v>6.2500381054633571</v>
      </c>
    </row>
    <row r="172" spans="1:7" x14ac:dyDescent="0.25">
      <c r="A172">
        <v>308.14999999999998</v>
      </c>
      <c r="B172" t="s">
        <v>13</v>
      </c>
      <c r="C172">
        <v>429</v>
      </c>
      <c r="D172" t="b">
        <v>1</v>
      </c>
      <c r="E172">
        <v>6.2323340936443596</v>
      </c>
      <c r="F172">
        <v>68.639581513110699</v>
      </c>
      <c r="G172">
        <f t="shared" si="6"/>
        <v>6.2500381054633563</v>
      </c>
    </row>
    <row r="173" spans="1:7" x14ac:dyDescent="0.25">
      <c r="A173">
        <v>308.14999999999998</v>
      </c>
      <c r="B173" t="s">
        <v>11</v>
      </c>
      <c r="C173">
        <v>423</v>
      </c>
      <c r="D173" t="b">
        <v>1</v>
      </c>
      <c r="E173">
        <v>6.2323340936443596</v>
      </c>
      <c r="F173">
        <v>67.679587366074202</v>
      </c>
      <c r="G173">
        <f t="shared" si="6"/>
        <v>6.2500381054633545</v>
      </c>
    </row>
    <row r="174" spans="1:7" x14ac:dyDescent="0.25">
      <c r="A174">
        <v>308.14999999999998</v>
      </c>
      <c r="B174" t="s">
        <v>20</v>
      </c>
      <c r="C174">
        <v>412</v>
      </c>
      <c r="D174" t="b">
        <v>1</v>
      </c>
      <c r="E174">
        <v>6.2323340936443596</v>
      </c>
      <c r="F174">
        <v>65.919598096507201</v>
      </c>
      <c r="G174">
        <f t="shared" si="6"/>
        <v>6.2500381054633607</v>
      </c>
    </row>
    <row r="175" spans="1:7" x14ac:dyDescent="0.25">
      <c r="A175">
        <v>308.14999999999998</v>
      </c>
      <c r="B175" t="s">
        <v>28</v>
      </c>
      <c r="C175">
        <v>432</v>
      </c>
      <c r="D175" t="b">
        <v>1</v>
      </c>
      <c r="E175">
        <v>6.2323340936443596</v>
      </c>
      <c r="F175">
        <v>69.119578586629004</v>
      </c>
      <c r="G175">
        <f t="shared" si="6"/>
        <v>6.2500381054633518</v>
      </c>
    </row>
    <row r="176" spans="1:7" x14ac:dyDescent="0.25">
      <c r="A176">
        <v>308.14999999999998</v>
      </c>
      <c r="B176" t="s">
        <v>22</v>
      </c>
      <c r="C176">
        <v>421.6</v>
      </c>
      <c r="D176" t="b">
        <v>1</v>
      </c>
      <c r="E176">
        <v>6.2323340936443596</v>
      </c>
      <c r="F176">
        <v>67.455588731765701</v>
      </c>
      <c r="G176">
        <f t="shared" si="6"/>
        <v>6.2500381054633536</v>
      </c>
    </row>
    <row r="177" spans="1:7" x14ac:dyDescent="0.25">
      <c r="A177">
        <v>308.14999999999998</v>
      </c>
      <c r="B177" t="s">
        <v>30</v>
      </c>
      <c r="C177">
        <v>434</v>
      </c>
      <c r="D177" t="b">
        <v>1</v>
      </c>
      <c r="E177">
        <v>6.2323340936443596</v>
      </c>
      <c r="F177">
        <v>69.439576635641103</v>
      </c>
      <c r="G177">
        <f t="shared" si="6"/>
        <v>6.250038105463358</v>
      </c>
    </row>
    <row r="178" spans="1:7" x14ac:dyDescent="0.25">
      <c r="A178">
        <v>308.14999999999998</v>
      </c>
      <c r="B178" t="s">
        <v>17</v>
      </c>
      <c r="C178">
        <v>426</v>
      </c>
      <c r="D178" t="b">
        <v>1</v>
      </c>
      <c r="E178">
        <v>6.2323340936443596</v>
      </c>
      <c r="F178">
        <v>68.159584439592393</v>
      </c>
      <c r="G178">
        <f t="shared" si="6"/>
        <v>6.2500381054633607</v>
      </c>
    </row>
    <row r="179" spans="1:7" x14ac:dyDescent="0.25">
      <c r="A179">
        <v>308.14999999999998</v>
      </c>
      <c r="B179" t="s">
        <v>27</v>
      </c>
      <c r="C179">
        <v>427</v>
      </c>
      <c r="D179" t="b">
        <v>1</v>
      </c>
      <c r="E179">
        <v>6.2323340936443596</v>
      </c>
      <c r="F179">
        <v>68.3195834640985</v>
      </c>
      <c r="G179">
        <f t="shared" si="6"/>
        <v>6.2500381054633589</v>
      </c>
    </row>
    <row r="180" spans="1:7" x14ac:dyDescent="0.25">
      <c r="A180">
        <v>308.14999999999998</v>
      </c>
      <c r="B180" t="s">
        <v>14</v>
      </c>
      <c r="C180">
        <v>426.4</v>
      </c>
      <c r="D180" t="b">
        <v>1</v>
      </c>
      <c r="E180">
        <v>6.2323340936443596</v>
      </c>
      <c r="F180">
        <v>68.223584049394901</v>
      </c>
      <c r="G180">
        <f t="shared" si="6"/>
        <v>6.2500381054633536</v>
      </c>
    </row>
    <row r="181" spans="1:7" x14ac:dyDescent="0.25">
      <c r="A181">
        <v>308.14999999999998</v>
      </c>
      <c r="B181" t="s">
        <v>18</v>
      </c>
      <c r="C181">
        <v>426</v>
      </c>
      <c r="D181" t="b">
        <v>1</v>
      </c>
      <c r="E181">
        <v>6.2323340936443596</v>
      </c>
      <c r="F181">
        <v>68.159584439592393</v>
      </c>
      <c r="G181">
        <f t="shared" si="6"/>
        <v>6.2500381054633607</v>
      </c>
    </row>
    <row r="182" spans="1:7" x14ac:dyDescent="0.25">
      <c r="A182">
        <v>308.14999999999998</v>
      </c>
      <c r="B182" t="s">
        <v>31</v>
      </c>
      <c r="C182">
        <v>434</v>
      </c>
      <c r="D182" t="b">
        <v>1</v>
      </c>
      <c r="E182">
        <v>6.2323340936443596</v>
      </c>
      <c r="F182">
        <v>69.439576635641103</v>
      </c>
      <c r="G182">
        <f t="shared" si="6"/>
        <v>6.250038105463358</v>
      </c>
    </row>
    <row r="183" spans="1:7" x14ac:dyDescent="0.25">
      <c r="A183">
        <v>308.14999999999998</v>
      </c>
      <c r="B183" t="s">
        <v>26</v>
      </c>
      <c r="C183">
        <v>433.5</v>
      </c>
      <c r="D183" t="b">
        <v>1</v>
      </c>
      <c r="E183">
        <v>6.2323340936443596</v>
      </c>
      <c r="F183">
        <v>69.359577123388107</v>
      </c>
      <c r="G183">
        <f t="shared" si="6"/>
        <v>6.2500381054633545</v>
      </c>
    </row>
    <row r="184" spans="1:7" x14ac:dyDescent="0.25">
      <c r="A184">
        <v>308.14999999999998</v>
      </c>
      <c r="B184" t="s">
        <v>19</v>
      </c>
      <c r="C184">
        <v>425</v>
      </c>
      <c r="D184" t="b">
        <v>1</v>
      </c>
      <c r="E184">
        <v>6.2323340936443596</v>
      </c>
      <c r="F184">
        <v>67.999585415086401</v>
      </c>
      <c r="G184">
        <f t="shared" si="6"/>
        <v>6.2500381054633518</v>
      </c>
    </row>
    <row r="185" spans="1:7" x14ac:dyDescent="0.25">
      <c r="A185">
        <v>308.14999999999998</v>
      </c>
      <c r="B185" t="s">
        <v>32</v>
      </c>
      <c r="C185">
        <v>432</v>
      </c>
      <c r="D185" t="b">
        <v>1</v>
      </c>
      <c r="E185">
        <v>6.2323340936443596</v>
      </c>
      <c r="F185">
        <v>69.119578586629004</v>
      </c>
      <c r="G185">
        <f t="shared" si="6"/>
        <v>6.2500381054633518</v>
      </c>
    </row>
    <row r="186" spans="1:7" x14ac:dyDescent="0.25">
      <c r="A186">
        <v>308.14999999999998</v>
      </c>
      <c r="B186" t="s">
        <v>29</v>
      </c>
      <c r="C186">
        <v>441</v>
      </c>
      <c r="D186" t="b">
        <v>1</v>
      </c>
      <c r="E186">
        <v>6.2323340936443596</v>
      </c>
      <c r="F186">
        <v>70.559569807183706</v>
      </c>
      <c r="G186">
        <f t="shared" si="6"/>
        <v>6.250038105463358</v>
      </c>
    </row>
    <row r="187" spans="1:7" x14ac:dyDescent="0.25">
      <c r="A187">
        <v>308.14999999999998</v>
      </c>
      <c r="B187" t="s">
        <v>18</v>
      </c>
      <c r="C187">
        <v>422</v>
      </c>
      <c r="D187" t="b">
        <v>1</v>
      </c>
      <c r="E187">
        <v>6.2323340936443596</v>
      </c>
      <c r="F187">
        <v>67.519588341568095</v>
      </c>
      <c r="G187">
        <f t="shared" si="6"/>
        <v>6.2500381054633563</v>
      </c>
    </row>
    <row r="188" spans="1:7" x14ac:dyDescent="0.25">
      <c r="A188">
        <v>308.14999999999998</v>
      </c>
      <c r="B188" t="s">
        <v>18</v>
      </c>
      <c r="C188">
        <v>422</v>
      </c>
      <c r="D188" t="b">
        <v>1</v>
      </c>
      <c r="E188">
        <v>6.2323341307629603</v>
      </c>
      <c r="F188">
        <v>67.519588341568095</v>
      </c>
      <c r="G188">
        <f t="shared" si="6"/>
        <v>6.2500381054633563</v>
      </c>
    </row>
    <row r="189" spans="1:7" x14ac:dyDescent="0.25">
      <c r="A189">
        <v>308.14999999999998</v>
      </c>
      <c r="B189" t="s">
        <v>18</v>
      </c>
      <c r="C189">
        <v>426</v>
      </c>
      <c r="D189" t="b">
        <v>1</v>
      </c>
      <c r="E189">
        <v>6.2323341307629603</v>
      </c>
      <c r="F189">
        <v>68.159584439592393</v>
      </c>
      <c r="G189">
        <f t="shared" si="6"/>
        <v>6.2500381054633607</v>
      </c>
    </row>
    <row r="190" spans="1:7" x14ac:dyDescent="0.25">
      <c r="A190">
        <v>308.14999999999998</v>
      </c>
      <c r="B190" t="s">
        <v>19</v>
      </c>
      <c r="C190">
        <v>425</v>
      </c>
      <c r="D190" t="b">
        <v>1</v>
      </c>
      <c r="E190">
        <v>6.2323341307629603</v>
      </c>
      <c r="F190">
        <v>67.999585415086401</v>
      </c>
      <c r="G190">
        <f t="shared" si="6"/>
        <v>6.2500381054633518</v>
      </c>
    </row>
    <row r="191" spans="1:7" x14ac:dyDescent="0.25">
      <c r="A191">
        <v>308.14999999999998</v>
      </c>
      <c r="B191" t="s">
        <v>26</v>
      </c>
      <c r="C191">
        <v>433.5</v>
      </c>
      <c r="D191" t="b">
        <v>1</v>
      </c>
      <c r="E191">
        <v>6.2323341307629603</v>
      </c>
      <c r="F191">
        <v>69.359577123388107</v>
      </c>
      <c r="G191">
        <f t="shared" si="6"/>
        <v>6.2500381054633545</v>
      </c>
    </row>
    <row r="192" spans="1:7" x14ac:dyDescent="0.25">
      <c r="A192">
        <v>308.14999999999998</v>
      </c>
      <c r="B192" t="s">
        <v>22</v>
      </c>
      <c r="C192">
        <v>421.6</v>
      </c>
      <c r="D192" t="b">
        <v>1</v>
      </c>
      <c r="E192">
        <v>6.2323341307629603</v>
      </c>
      <c r="F192">
        <v>67.455588731765701</v>
      </c>
      <c r="G192">
        <f t="shared" si="6"/>
        <v>6.2500381054633536</v>
      </c>
    </row>
    <row r="193" spans="1:7" x14ac:dyDescent="0.25">
      <c r="A193">
        <v>308.14999999999998</v>
      </c>
      <c r="B193" t="s">
        <v>27</v>
      </c>
      <c r="C193">
        <v>427</v>
      </c>
      <c r="D193" t="b">
        <v>1</v>
      </c>
      <c r="E193">
        <v>6.2323341307629603</v>
      </c>
      <c r="F193">
        <v>68.3195834640985</v>
      </c>
      <c r="G193">
        <f t="shared" si="6"/>
        <v>6.2500381054633589</v>
      </c>
    </row>
    <row r="194" spans="1:7" x14ac:dyDescent="0.25">
      <c r="A194">
        <v>308.14999999999998</v>
      </c>
      <c r="B194" t="s">
        <v>14</v>
      </c>
      <c r="C194">
        <v>426.4</v>
      </c>
      <c r="D194" t="b">
        <v>1</v>
      </c>
      <c r="E194">
        <v>6.2323341307629603</v>
      </c>
      <c r="F194">
        <v>68.223584049394901</v>
      </c>
      <c r="G194">
        <f t="shared" si="6"/>
        <v>6.2500381054633536</v>
      </c>
    </row>
    <row r="195" spans="1:7" x14ac:dyDescent="0.25">
      <c r="A195">
        <v>308.14999999999998</v>
      </c>
      <c r="B195" t="s">
        <v>28</v>
      </c>
      <c r="C195">
        <v>432</v>
      </c>
      <c r="D195" t="b">
        <v>1</v>
      </c>
      <c r="E195">
        <v>6.2323341307629603</v>
      </c>
      <c r="F195">
        <v>69.119578586629004</v>
      </c>
      <c r="G195">
        <f t="shared" ref="G195:G258" si="7">C195/F195</f>
        <v>6.2500381054633518</v>
      </c>
    </row>
    <row r="196" spans="1:7" x14ac:dyDescent="0.25">
      <c r="A196">
        <v>308.14999999999998</v>
      </c>
      <c r="B196" t="s">
        <v>13</v>
      </c>
      <c r="C196">
        <v>429</v>
      </c>
      <c r="D196" t="b">
        <v>1</v>
      </c>
      <c r="E196">
        <v>6.2323341307629603</v>
      </c>
      <c r="F196">
        <v>68.639581513110699</v>
      </c>
      <c r="G196">
        <f t="shared" si="7"/>
        <v>6.2500381054633563</v>
      </c>
    </row>
    <row r="197" spans="1:7" x14ac:dyDescent="0.25">
      <c r="A197">
        <v>308.14999999999998</v>
      </c>
      <c r="B197" t="s">
        <v>10</v>
      </c>
      <c r="C197">
        <v>449</v>
      </c>
      <c r="D197" t="b">
        <v>1</v>
      </c>
      <c r="E197">
        <v>6.2323341307629603</v>
      </c>
      <c r="F197">
        <v>71.839562003232402</v>
      </c>
      <c r="G197">
        <f t="shared" si="7"/>
        <v>6.2500381054633571</v>
      </c>
    </row>
    <row r="198" spans="1:7" x14ac:dyDescent="0.25">
      <c r="A198">
        <v>308.14999999999998</v>
      </c>
      <c r="B198" t="s">
        <v>11</v>
      </c>
      <c r="C198">
        <v>423</v>
      </c>
      <c r="D198" t="b">
        <v>1</v>
      </c>
      <c r="E198">
        <v>6.2323341307629603</v>
      </c>
      <c r="F198">
        <v>67.679587366074202</v>
      </c>
      <c r="G198">
        <f t="shared" si="7"/>
        <v>6.2500381054633545</v>
      </c>
    </row>
    <row r="199" spans="1:7" x14ac:dyDescent="0.25">
      <c r="A199">
        <v>308.14999999999998</v>
      </c>
      <c r="B199" t="s">
        <v>20</v>
      </c>
      <c r="C199">
        <v>412</v>
      </c>
      <c r="D199" t="b">
        <v>1</v>
      </c>
      <c r="E199">
        <v>6.2323341307629603</v>
      </c>
      <c r="F199">
        <v>65.919598096507201</v>
      </c>
      <c r="G199">
        <f t="shared" si="7"/>
        <v>6.2500381054633607</v>
      </c>
    </row>
    <row r="200" spans="1:7" x14ac:dyDescent="0.25">
      <c r="A200">
        <v>308.14999999999998</v>
      </c>
      <c r="B200" t="s">
        <v>29</v>
      </c>
      <c r="C200">
        <v>441</v>
      </c>
      <c r="D200" t="b">
        <v>1</v>
      </c>
      <c r="E200">
        <v>6.2323341307629603</v>
      </c>
      <c r="F200">
        <v>70.559569807183706</v>
      </c>
      <c r="G200">
        <f t="shared" si="7"/>
        <v>6.250038105463358</v>
      </c>
    </row>
    <row r="201" spans="1:7" x14ac:dyDescent="0.25">
      <c r="A201">
        <v>308.14999999999998</v>
      </c>
      <c r="B201" t="s">
        <v>30</v>
      </c>
      <c r="C201">
        <v>434</v>
      </c>
      <c r="D201" t="b">
        <v>1</v>
      </c>
      <c r="E201">
        <v>6.2323341307629603</v>
      </c>
      <c r="F201">
        <v>69.439576635641103</v>
      </c>
      <c r="G201">
        <f t="shared" si="7"/>
        <v>6.250038105463358</v>
      </c>
    </row>
    <row r="202" spans="1:7" x14ac:dyDescent="0.25">
      <c r="A202">
        <v>308.14999999999998</v>
      </c>
      <c r="B202" t="s">
        <v>17</v>
      </c>
      <c r="C202">
        <v>426</v>
      </c>
      <c r="D202" t="b">
        <v>1</v>
      </c>
      <c r="E202">
        <v>6.2323341307629603</v>
      </c>
      <c r="F202">
        <v>68.159584439592393</v>
      </c>
      <c r="G202">
        <f t="shared" si="7"/>
        <v>6.2500381054633607</v>
      </c>
    </row>
    <row r="203" spans="1:7" x14ac:dyDescent="0.25">
      <c r="A203">
        <v>308.14999999999998</v>
      </c>
      <c r="B203" t="s">
        <v>31</v>
      </c>
      <c r="C203">
        <v>434</v>
      </c>
      <c r="D203" t="b">
        <v>1</v>
      </c>
      <c r="E203">
        <v>6.2323341307629603</v>
      </c>
      <c r="F203">
        <v>69.439576635641103</v>
      </c>
      <c r="G203">
        <f t="shared" si="7"/>
        <v>6.250038105463358</v>
      </c>
    </row>
    <row r="204" spans="1:7" x14ac:dyDescent="0.25">
      <c r="A204">
        <v>308.14999999999998</v>
      </c>
      <c r="B204" t="s">
        <v>32</v>
      </c>
      <c r="C204">
        <v>432</v>
      </c>
      <c r="D204" t="b">
        <v>1</v>
      </c>
      <c r="E204">
        <v>6.2323341307629603</v>
      </c>
      <c r="F204">
        <v>69.119578586629004</v>
      </c>
      <c r="G204">
        <f t="shared" si="7"/>
        <v>6.2500381054633518</v>
      </c>
    </row>
    <row r="205" spans="1:7" x14ac:dyDescent="0.25">
      <c r="A205">
        <v>308.14999999999998</v>
      </c>
      <c r="B205" t="s">
        <v>15</v>
      </c>
      <c r="C205">
        <v>413</v>
      </c>
      <c r="D205" t="b">
        <v>1</v>
      </c>
      <c r="E205">
        <v>6.2323341307629603</v>
      </c>
      <c r="F205">
        <v>66.079597121013293</v>
      </c>
      <c r="G205">
        <f t="shared" si="7"/>
        <v>6.2500381054633598</v>
      </c>
    </row>
    <row r="206" spans="1:7" x14ac:dyDescent="0.25">
      <c r="A206">
        <v>353.15</v>
      </c>
      <c r="B206" t="s">
        <v>38</v>
      </c>
      <c r="C206">
        <v>500</v>
      </c>
      <c r="D206" t="b">
        <v>1</v>
      </c>
      <c r="E206">
        <v>6.2803544049056201</v>
      </c>
      <c r="F206">
        <v>69.882856388226301</v>
      </c>
      <c r="G206">
        <f t="shared" si="7"/>
        <v>7.1548306099897605</v>
      </c>
    </row>
    <row r="207" spans="1:7" x14ac:dyDescent="0.25">
      <c r="A207">
        <v>353.15</v>
      </c>
      <c r="B207" t="s">
        <v>7</v>
      </c>
      <c r="C207">
        <v>485.29999999999899</v>
      </c>
      <c r="D207" t="b">
        <v>1</v>
      </c>
      <c r="E207">
        <v>6.2803544049056201</v>
      </c>
      <c r="F207">
        <v>67.828300410412496</v>
      </c>
      <c r="G207">
        <f t="shared" si="7"/>
        <v>7.1548306099897401</v>
      </c>
    </row>
    <row r="208" spans="1:7" x14ac:dyDescent="0.25">
      <c r="A208">
        <v>333.15</v>
      </c>
      <c r="B208" t="s">
        <v>7</v>
      </c>
      <c r="C208">
        <v>470.5</v>
      </c>
      <c r="D208" t="b">
        <v>1</v>
      </c>
      <c r="E208">
        <v>6.3132241601915897</v>
      </c>
      <c r="F208">
        <v>69.7022426429197</v>
      </c>
      <c r="G208">
        <f t="shared" si="7"/>
        <v>6.7501414898562526</v>
      </c>
    </row>
    <row r="209" spans="1:7" x14ac:dyDescent="0.25">
      <c r="A209">
        <v>333.15</v>
      </c>
      <c r="B209" t="s">
        <v>7</v>
      </c>
      <c r="C209">
        <v>459</v>
      </c>
      <c r="D209" t="b">
        <v>1</v>
      </c>
      <c r="E209">
        <v>6.3132241601915897</v>
      </c>
      <c r="F209">
        <v>67.9985746505848</v>
      </c>
      <c r="G209">
        <f t="shared" si="7"/>
        <v>6.7501414898562508</v>
      </c>
    </row>
    <row r="210" spans="1:7" x14ac:dyDescent="0.25">
      <c r="A210">
        <v>323.14999999999998</v>
      </c>
      <c r="B210" t="s">
        <v>7</v>
      </c>
      <c r="C210">
        <v>464</v>
      </c>
      <c r="D210" t="b">
        <v>1</v>
      </c>
      <c r="E210">
        <v>6.3275261078249097</v>
      </c>
      <c r="F210">
        <v>70.847318735267507</v>
      </c>
      <c r="G210">
        <f t="shared" si="7"/>
        <v>6.5492951361195644</v>
      </c>
    </row>
    <row r="211" spans="1:7" x14ac:dyDescent="0.25">
      <c r="A211">
        <v>323.16000000000003</v>
      </c>
      <c r="B211" t="s">
        <v>9</v>
      </c>
      <c r="C211">
        <v>463</v>
      </c>
      <c r="D211" t="b">
        <v>1</v>
      </c>
      <c r="E211">
        <v>6.3302052987017996</v>
      </c>
      <c r="F211">
        <v>70.692468288732101</v>
      </c>
      <c r="G211">
        <f t="shared" si="7"/>
        <v>6.5494954583980629</v>
      </c>
    </row>
    <row r="212" spans="1:7" x14ac:dyDescent="0.25">
      <c r="A212">
        <v>313.14999999999998</v>
      </c>
      <c r="B212" t="s">
        <v>7</v>
      </c>
      <c r="C212">
        <v>451.7</v>
      </c>
      <c r="D212" t="b">
        <v>1</v>
      </c>
      <c r="E212">
        <v>6.3395554489417503</v>
      </c>
      <c r="F212">
        <v>71.139301041169205</v>
      </c>
      <c r="G212">
        <f t="shared" si="7"/>
        <v>6.3495141699325321</v>
      </c>
    </row>
    <row r="213" spans="1:7" x14ac:dyDescent="0.25">
      <c r="A213">
        <v>313.14999999999998</v>
      </c>
      <c r="B213" t="s">
        <v>7</v>
      </c>
      <c r="C213">
        <v>463.3</v>
      </c>
      <c r="D213" t="b">
        <v>1</v>
      </c>
      <c r="E213">
        <v>6.3395554489417503</v>
      </c>
      <c r="F213">
        <v>72.966212469279796</v>
      </c>
      <c r="G213">
        <f t="shared" si="7"/>
        <v>6.3495141699325339</v>
      </c>
    </row>
    <row r="214" spans="1:7" x14ac:dyDescent="0.25">
      <c r="A214">
        <v>308.14999999999998</v>
      </c>
      <c r="B214" t="s">
        <v>15</v>
      </c>
      <c r="C214">
        <v>452</v>
      </c>
      <c r="D214" t="b">
        <v>1</v>
      </c>
      <c r="E214">
        <v>6.3465906275809898</v>
      </c>
      <c r="F214">
        <v>72.319559076750707</v>
      </c>
      <c r="G214">
        <f t="shared" si="7"/>
        <v>6.2500381054633527</v>
      </c>
    </row>
    <row r="215" spans="1:7" x14ac:dyDescent="0.25">
      <c r="A215">
        <v>303.14999999999998</v>
      </c>
      <c r="B215" t="s">
        <v>20</v>
      </c>
      <c r="C215">
        <v>436</v>
      </c>
      <c r="D215" t="b">
        <v>1</v>
      </c>
      <c r="E215">
        <v>6.3484671841124101</v>
      </c>
      <c r="F215">
        <v>70.8845583960683</v>
      </c>
      <c r="G215">
        <f t="shared" si="7"/>
        <v>6.1508459651232483</v>
      </c>
    </row>
    <row r="216" spans="1:7" x14ac:dyDescent="0.25">
      <c r="A216">
        <v>303.14999999999998</v>
      </c>
      <c r="B216" t="s">
        <v>21</v>
      </c>
      <c r="C216">
        <v>447.4</v>
      </c>
      <c r="D216" t="b">
        <v>1</v>
      </c>
      <c r="E216">
        <v>6.3484671841124101</v>
      </c>
      <c r="F216">
        <v>72.737961987158201</v>
      </c>
      <c r="G216">
        <f t="shared" si="7"/>
        <v>6.1508459651232448</v>
      </c>
    </row>
    <row r="217" spans="1:7" x14ac:dyDescent="0.25">
      <c r="A217">
        <v>303.14999999999998</v>
      </c>
      <c r="B217" t="s">
        <v>27</v>
      </c>
      <c r="C217">
        <v>453</v>
      </c>
      <c r="D217" t="b">
        <v>1</v>
      </c>
      <c r="E217">
        <v>6.3484671841124101</v>
      </c>
      <c r="F217">
        <v>73.648405856465502</v>
      </c>
      <c r="G217">
        <f t="shared" si="7"/>
        <v>6.1508459651232448</v>
      </c>
    </row>
    <row r="218" spans="1:7" x14ac:dyDescent="0.25">
      <c r="A218">
        <v>303.14999999999998</v>
      </c>
      <c r="B218" t="s">
        <v>29</v>
      </c>
      <c r="C218">
        <v>466</v>
      </c>
      <c r="D218" t="b">
        <v>1</v>
      </c>
      <c r="E218">
        <v>6.3484671841124101</v>
      </c>
      <c r="F218">
        <v>75.761936267357399</v>
      </c>
      <c r="G218">
        <f t="shared" si="7"/>
        <v>6.1508459651232492</v>
      </c>
    </row>
    <row r="219" spans="1:7" x14ac:dyDescent="0.25">
      <c r="A219">
        <v>303.14999999999998</v>
      </c>
      <c r="B219" t="s">
        <v>10</v>
      </c>
      <c r="C219">
        <v>470</v>
      </c>
      <c r="D219" t="b">
        <v>1</v>
      </c>
      <c r="E219">
        <v>6.3484671841124101</v>
      </c>
      <c r="F219">
        <v>76.412253316862603</v>
      </c>
      <c r="G219">
        <f t="shared" si="7"/>
        <v>6.1508459651232501</v>
      </c>
    </row>
    <row r="220" spans="1:7" x14ac:dyDescent="0.25">
      <c r="A220">
        <v>303.14999999999998</v>
      </c>
      <c r="B220" t="s">
        <v>23</v>
      </c>
      <c r="C220">
        <v>470</v>
      </c>
      <c r="D220" t="b">
        <v>1</v>
      </c>
      <c r="E220">
        <v>6.3484671841124101</v>
      </c>
      <c r="F220">
        <v>76.412253316862603</v>
      </c>
      <c r="G220">
        <f t="shared" si="7"/>
        <v>6.1508459651232501</v>
      </c>
    </row>
    <row r="221" spans="1:7" x14ac:dyDescent="0.25">
      <c r="A221">
        <v>303.14999999999998</v>
      </c>
      <c r="B221" t="s">
        <v>13</v>
      </c>
      <c r="C221">
        <v>453</v>
      </c>
      <c r="D221" t="b">
        <v>1</v>
      </c>
      <c r="E221">
        <v>6.3484671841124101</v>
      </c>
      <c r="F221">
        <v>73.648405856465502</v>
      </c>
      <c r="G221">
        <f t="shared" si="7"/>
        <v>6.1508459651232448</v>
      </c>
    </row>
    <row r="222" spans="1:7" x14ac:dyDescent="0.25">
      <c r="A222">
        <v>303.14999999999998</v>
      </c>
      <c r="B222" t="s">
        <v>11</v>
      </c>
      <c r="C222">
        <v>447</v>
      </c>
      <c r="D222" t="b">
        <v>1</v>
      </c>
      <c r="E222">
        <v>6.3484671841124101</v>
      </c>
      <c r="F222">
        <v>72.672930282207602</v>
      </c>
      <c r="G222">
        <f t="shared" si="7"/>
        <v>6.1508459651232519</v>
      </c>
    </row>
    <row r="223" spans="1:7" x14ac:dyDescent="0.25">
      <c r="A223">
        <v>303.14999999999998</v>
      </c>
      <c r="B223" t="s">
        <v>22</v>
      </c>
      <c r="C223">
        <v>458.599999999999</v>
      </c>
      <c r="D223" t="b">
        <v>1</v>
      </c>
      <c r="E223">
        <v>6.3484671841124101</v>
      </c>
      <c r="F223">
        <v>74.558849725772802</v>
      </c>
      <c r="G223">
        <f t="shared" si="7"/>
        <v>6.1508459651232315</v>
      </c>
    </row>
    <row r="224" spans="1:7" x14ac:dyDescent="0.25">
      <c r="A224">
        <v>303.14999999999998</v>
      </c>
      <c r="B224" t="s">
        <v>17</v>
      </c>
      <c r="C224">
        <v>451</v>
      </c>
      <c r="D224" t="b">
        <v>1</v>
      </c>
      <c r="E224">
        <v>6.3484671841124101</v>
      </c>
      <c r="F224">
        <v>73.323247331712807</v>
      </c>
      <c r="G224">
        <f t="shared" si="7"/>
        <v>6.1508459651232528</v>
      </c>
    </row>
    <row r="225" spans="1:7" x14ac:dyDescent="0.25">
      <c r="A225">
        <v>303.14999999999998</v>
      </c>
      <c r="B225" t="s">
        <v>33</v>
      </c>
      <c r="C225">
        <v>455</v>
      </c>
      <c r="D225" t="b">
        <v>1</v>
      </c>
      <c r="E225">
        <v>6.3484671841124101</v>
      </c>
      <c r="F225">
        <v>73.973564381218097</v>
      </c>
      <c r="G225">
        <f t="shared" si="7"/>
        <v>6.1508459651232457</v>
      </c>
    </row>
    <row r="226" spans="1:7" x14ac:dyDescent="0.25">
      <c r="A226">
        <v>303.14999999999998</v>
      </c>
      <c r="B226" t="s">
        <v>16</v>
      </c>
      <c r="C226">
        <v>453.603573982</v>
      </c>
      <c r="D226" t="b">
        <v>1</v>
      </c>
      <c r="E226">
        <v>6.3484671841124101</v>
      </c>
      <c r="F226">
        <v>73.746534469248502</v>
      </c>
      <c r="G226">
        <f t="shared" si="7"/>
        <v>6.1508459651232528</v>
      </c>
    </row>
    <row r="227" spans="1:7" x14ac:dyDescent="0.25">
      <c r="A227">
        <v>303.14999999999998</v>
      </c>
      <c r="B227" t="s">
        <v>35</v>
      </c>
      <c r="C227">
        <v>447</v>
      </c>
      <c r="D227" t="b">
        <v>1</v>
      </c>
      <c r="E227">
        <v>6.3484671841124101</v>
      </c>
      <c r="F227">
        <v>72.672930282207602</v>
      </c>
      <c r="G227">
        <f t="shared" si="7"/>
        <v>6.1508459651232519</v>
      </c>
    </row>
    <row r="228" spans="1:7" x14ac:dyDescent="0.25">
      <c r="A228">
        <v>303.14999999999998</v>
      </c>
      <c r="B228" t="s">
        <v>14</v>
      </c>
      <c r="C228">
        <v>451.7</v>
      </c>
      <c r="D228" t="b">
        <v>1</v>
      </c>
      <c r="E228">
        <v>6.3484671841124101</v>
      </c>
      <c r="F228">
        <v>73.437052815376305</v>
      </c>
      <c r="G228">
        <f t="shared" si="7"/>
        <v>6.1508459651232448</v>
      </c>
    </row>
    <row r="229" spans="1:7" x14ac:dyDescent="0.25">
      <c r="A229">
        <v>303.14999999999998</v>
      </c>
      <c r="B229" t="s">
        <v>34</v>
      </c>
      <c r="C229">
        <v>455</v>
      </c>
      <c r="D229" t="b">
        <v>1</v>
      </c>
      <c r="E229">
        <v>6.3484671841124101</v>
      </c>
      <c r="F229">
        <v>73.973564381218097</v>
      </c>
      <c r="G229">
        <f t="shared" si="7"/>
        <v>6.1508459651232457</v>
      </c>
    </row>
    <row r="230" spans="1:7" x14ac:dyDescent="0.25">
      <c r="A230">
        <v>303.14999999999998</v>
      </c>
      <c r="B230" t="s">
        <v>22</v>
      </c>
      <c r="C230">
        <v>458.599999999999</v>
      </c>
      <c r="D230" t="b">
        <v>1</v>
      </c>
      <c r="E230">
        <v>6.3484672279338401</v>
      </c>
      <c r="F230">
        <v>74.558849725772802</v>
      </c>
      <c r="G230">
        <f t="shared" si="7"/>
        <v>6.1508459651232315</v>
      </c>
    </row>
    <row r="231" spans="1:7" x14ac:dyDescent="0.25">
      <c r="A231">
        <v>303.14999999999998</v>
      </c>
      <c r="B231" t="s">
        <v>27</v>
      </c>
      <c r="C231">
        <v>453</v>
      </c>
      <c r="D231" t="b">
        <v>1</v>
      </c>
      <c r="E231">
        <v>6.3484672279338401</v>
      </c>
      <c r="F231">
        <v>73.648405856465502</v>
      </c>
      <c r="G231">
        <f t="shared" si="7"/>
        <v>6.1508459651232448</v>
      </c>
    </row>
    <row r="232" spans="1:7" x14ac:dyDescent="0.25">
      <c r="A232">
        <v>303.14999999999998</v>
      </c>
      <c r="B232" t="s">
        <v>16</v>
      </c>
      <c r="C232">
        <v>453.603573982</v>
      </c>
      <c r="D232" t="b">
        <v>1</v>
      </c>
      <c r="E232">
        <v>6.3484672279338401</v>
      </c>
      <c r="F232">
        <v>73.746534469248502</v>
      </c>
      <c r="G232">
        <f t="shared" si="7"/>
        <v>6.1508459651232528</v>
      </c>
    </row>
    <row r="233" spans="1:7" x14ac:dyDescent="0.25">
      <c r="A233">
        <v>303.14999999999998</v>
      </c>
      <c r="B233" t="s">
        <v>13</v>
      </c>
      <c r="C233">
        <v>453</v>
      </c>
      <c r="D233" t="b">
        <v>1</v>
      </c>
      <c r="E233">
        <v>6.3484672279338401</v>
      </c>
      <c r="F233">
        <v>73.648405856465502</v>
      </c>
      <c r="G233">
        <f t="shared" si="7"/>
        <v>6.1508459651232448</v>
      </c>
    </row>
    <row r="234" spans="1:7" x14ac:dyDescent="0.25">
      <c r="A234">
        <v>303.14999999999998</v>
      </c>
      <c r="B234" t="s">
        <v>33</v>
      </c>
      <c r="C234">
        <v>455</v>
      </c>
      <c r="D234" t="b">
        <v>1</v>
      </c>
      <c r="E234">
        <v>6.3484672279338401</v>
      </c>
      <c r="F234">
        <v>73.973564381218097</v>
      </c>
      <c r="G234">
        <f t="shared" si="7"/>
        <v>6.1508459651232457</v>
      </c>
    </row>
    <row r="235" spans="1:7" x14ac:dyDescent="0.25">
      <c r="A235">
        <v>303.14999999999998</v>
      </c>
      <c r="B235" t="s">
        <v>34</v>
      </c>
      <c r="C235">
        <v>455</v>
      </c>
      <c r="D235" t="b">
        <v>1</v>
      </c>
      <c r="E235">
        <v>6.3484672279338401</v>
      </c>
      <c r="F235">
        <v>73.973564381218097</v>
      </c>
      <c r="G235">
        <f t="shared" si="7"/>
        <v>6.1508459651232457</v>
      </c>
    </row>
    <row r="236" spans="1:7" x14ac:dyDescent="0.25">
      <c r="A236">
        <v>303.14999999999998</v>
      </c>
      <c r="B236" t="s">
        <v>11</v>
      </c>
      <c r="C236">
        <v>447</v>
      </c>
      <c r="D236" t="b">
        <v>1</v>
      </c>
      <c r="E236">
        <v>6.3484672279338401</v>
      </c>
      <c r="F236">
        <v>72.672930282207602</v>
      </c>
      <c r="G236">
        <f t="shared" si="7"/>
        <v>6.1508459651232519</v>
      </c>
    </row>
    <row r="237" spans="1:7" x14ac:dyDescent="0.25">
      <c r="A237">
        <v>303.14999999999998</v>
      </c>
      <c r="B237" t="s">
        <v>10</v>
      </c>
      <c r="C237">
        <v>470</v>
      </c>
      <c r="D237" t="b">
        <v>1</v>
      </c>
      <c r="E237">
        <v>6.3484672279338401</v>
      </c>
      <c r="F237">
        <v>76.412253316862603</v>
      </c>
      <c r="G237">
        <f t="shared" si="7"/>
        <v>6.1508459651232501</v>
      </c>
    </row>
    <row r="238" spans="1:7" x14ac:dyDescent="0.25">
      <c r="A238">
        <v>303.14999999999998</v>
      </c>
      <c r="B238" t="s">
        <v>23</v>
      </c>
      <c r="C238">
        <v>470</v>
      </c>
      <c r="D238" t="b">
        <v>1</v>
      </c>
      <c r="E238">
        <v>6.3484672279338401</v>
      </c>
      <c r="F238">
        <v>76.412253316862603</v>
      </c>
      <c r="G238">
        <f t="shared" si="7"/>
        <v>6.1508459651232501</v>
      </c>
    </row>
    <row r="239" spans="1:7" x14ac:dyDescent="0.25">
      <c r="A239">
        <v>303.14999999999998</v>
      </c>
      <c r="B239" t="s">
        <v>35</v>
      </c>
      <c r="C239">
        <v>447</v>
      </c>
      <c r="D239" t="b">
        <v>1</v>
      </c>
      <c r="E239">
        <v>6.3484672279338401</v>
      </c>
      <c r="F239">
        <v>72.672930282207602</v>
      </c>
      <c r="G239">
        <f t="shared" si="7"/>
        <v>6.1508459651232519</v>
      </c>
    </row>
    <row r="240" spans="1:7" x14ac:dyDescent="0.25">
      <c r="A240">
        <v>303.14999999999998</v>
      </c>
      <c r="B240" t="s">
        <v>20</v>
      </c>
      <c r="C240">
        <v>436</v>
      </c>
      <c r="D240" t="b">
        <v>1</v>
      </c>
      <c r="E240">
        <v>6.3484672279338401</v>
      </c>
      <c r="F240">
        <v>70.8845583960683</v>
      </c>
      <c r="G240">
        <f t="shared" si="7"/>
        <v>6.1508459651232483</v>
      </c>
    </row>
    <row r="241" spans="1:7" x14ac:dyDescent="0.25">
      <c r="A241">
        <v>303.14999999999998</v>
      </c>
      <c r="B241" t="s">
        <v>29</v>
      </c>
      <c r="C241">
        <v>466</v>
      </c>
      <c r="D241" t="b">
        <v>1</v>
      </c>
      <c r="E241">
        <v>6.3484672279338401</v>
      </c>
      <c r="F241">
        <v>75.761936267357399</v>
      </c>
      <c r="G241">
        <f t="shared" si="7"/>
        <v>6.1508459651232492</v>
      </c>
    </row>
    <row r="242" spans="1:7" x14ac:dyDescent="0.25">
      <c r="A242">
        <v>303.14999999999998</v>
      </c>
      <c r="B242" t="s">
        <v>21</v>
      </c>
      <c r="C242">
        <v>447.4</v>
      </c>
      <c r="D242" t="b">
        <v>1</v>
      </c>
      <c r="E242">
        <v>6.3484672279338401</v>
      </c>
      <c r="F242">
        <v>72.737961987158201</v>
      </c>
      <c r="G242">
        <f t="shared" si="7"/>
        <v>6.1508459651232448</v>
      </c>
    </row>
    <row r="243" spans="1:7" x14ac:dyDescent="0.25">
      <c r="A243">
        <v>303.14999999999998</v>
      </c>
      <c r="B243" t="s">
        <v>14</v>
      </c>
      <c r="C243">
        <v>451.7</v>
      </c>
      <c r="D243" t="b">
        <v>1</v>
      </c>
      <c r="E243">
        <v>6.3484672279338401</v>
      </c>
      <c r="F243">
        <v>73.437052815376305</v>
      </c>
      <c r="G243">
        <f t="shared" si="7"/>
        <v>6.1508459651232448</v>
      </c>
    </row>
    <row r="244" spans="1:7" x14ac:dyDescent="0.25">
      <c r="A244">
        <v>303.14999999999998</v>
      </c>
      <c r="B244" t="s">
        <v>17</v>
      </c>
      <c r="C244">
        <v>451</v>
      </c>
      <c r="D244" t="b">
        <v>1</v>
      </c>
      <c r="E244">
        <v>6.3484672279338401</v>
      </c>
      <c r="F244">
        <v>73.323247331712807</v>
      </c>
      <c r="G244">
        <f t="shared" si="7"/>
        <v>6.1508459651232528</v>
      </c>
    </row>
    <row r="245" spans="1:7" x14ac:dyDescent="0.25">
      <c r="A245">
        <v>303.13400000000001</v>
      </c>
      <c r="B245" t="s">
        <v>6</v>
      </c>
      <c r="C245">
        <v>447.2</v>
      </c>
      <c r="D245" t="b">
        <v>1</v>
      </c>
      <c r="E245">
        <v>6.3488426910981799</v>
      </c>
      <c r="F245">
        <v>72.709192840067601</v>
      </c>
      <c r="G245">
        <f t="shared" si="7"/>
        <v>6.1505290119733393</v>
      </c>
    </row>
    <row r="246" spans="1:7" x14ac:dyDescent="0.25">
      <c r="A246">
        <v>303.13400000000001</v>
      </c>
      <c r="B246" t="s">
        <v>6</v>
      </c>
      <c r="C246">
        <v>447.2</v>
      </c>
      <c r="D246" t="b">
        <v>1</v>
      </c>
      <c r="E246">
        <v>6.3488427349401499</v>
      </c>
      <c r="F246">
        <v>72.709192840067601</v>
      </c>
      <c r="G246">
        <f t="shared" si="7"/>
        <v>6.1505290119733393</v>
      </c>
    </row>
    <row r="247" spans="1:7" x14ac:dyDescent="0.25">
      <c r="A247">
        <v>348.15</v>
      </c>
      <c r="B247" t="s">
        <v>7</v>
      </c>
      <c r="C247">
        <v>502.19999999999902</v>
      </c>
      <c r="D247" t="b">
        <v>1</v>
      </c>
      <c r="E247">
        <v>6.36856115653194</v>
      </c>
      <c r="F247">
        <v>71.200716033909899</v>
      </c>
      <c r="G247">
        <f t="shared" si="7"/>
        <v>7.0532998539062772</v>
      </c>
    </row>
    <row r="248" spans="1:7" x14ac:dyDescent="0.25">
      <c r="A248">
        <v>348.16</v>
      </c>
      <c r="B248" t="s">
        <v>9</v>
      </c>
      <c r="C248">
        <v>512</v>
      </c>
      <c r="D248" t="b">
        <v>1</v>
      </c>
      <c r="E248">
        <v>6.3707288516737002</v>
      </c>
      <c r="F248">
        <v>72.588049225722798</v>
      </c>
      <c r="G248">
        <f t="shared" si="7"/>
        <v>7.0535026834494978</v>
      </c>
    </row>
    <row r="249" spans="1:7" x14ac:dyDescent="0.25">
      <c r="A249">
        <v>348.14055200000001</v>
      </c>
      <c r="B249" t="s">
        <v>4</v>
      </c>
      <c r="C249">
        <v>499</v>
      </c>
      <c r="D249" t="b">
        <v>1</v>
      </c>
      <c r="E249">
        <v>6.3796574268179898</v>
      </c>
      <c r="F249">
        <v>70.748949872175501</v>
      </c>
      <c r="G249">
        <f t="shared" si="7"/>
        <v>7.0531082214161485</v>
      </c>
    </row>
    <row r="250" spans="1:7" x14ac:dyDescent="0.25">
      <c r="A250">
        <v>323.12705799999998</v>
      </c>
      <c r="B250" t="s">
        <v>4</v>
      </c>
      <c r="C250">
        <v>492</v>
      </c>
      <c r="D250" t="b">
        <v>1</v>
      </c>
      <c r="E250">
        <v>6.4238896638246397</v>
      </c>
      <c r="F250">
        <v>75.1278598208971</v>
      </c>
      <c r="G250">
        <f t="shared" si="7"/>
        <v>6.5488355607748634</v>
      </c>
    </row>
    <row r="251" spans="1:7" x14ac:dyDescent="0.25">
      <c r="A251">
        <v>353.15</v>
      </c>
      <c r="B251" t="s">
        <v>7</v>
      </c>
      <c r="C251">
        <v>529.4</v>
      </c>
      <c r="D251" t="b">
        <v>1</v>
      </c>
      <c r="E251">
        <v>6.4324027057529198</v>
      </c>
      <c r="F251">
        <v>73.991968343854097</v>
      </c>
      <c r="G251">
        <f t="shared" si="7"/>
        <v>7.1548306099897516</v>
      </c>
    </row>
    <row r="252" spans="1:7" x14ac:dyDescent="0.25">
      <c r="A252">
        <v>298.14999999999998</v>
      </c>
      <c r="B252" t="s">
        <v>38</v>
      </c>
      <c r="C252">
        <v>484</v>
      </c>
      <c r="D252" t="b">
        <v>1</v>
      </c>
      <c r="E252">
        <v>6.4670575754690303</v>
      </c>
      <c r="F252">
        <v>79.974312104568298</v>
      </c>
      <c r="G252">
        <f t="shared" si="7"/>
        <v>6.0519432710738243</v>
      </c>
    </row>
    <row r="253" spans="1:7" x14ac:dyDescent="0.25">
      <c r="A253">
        <v>298.14999999999998</v>
      </c>
      <c r="B253" t="s">
        <v>45</v>
      </c>
      <c r="C253">
        <v>480.4</v>
      </c>
      <c r="D253" t="b">
        <v>1</v>
      </c>
      <c r="E253">
        <v>6.4670575754690303</v>
      </c>
      <c r="F253">
        <v>79.379461849245104</v>
      </c>
      <c r="G253">
        <f t="shared" si="7"/>
        <v>6.0519432710738208</v>
      </c>
    </row>
    <row r="254" spans="1:7" x14ac:dyDescent="0.25">
      <c r="A254">
        <v>298.14999999999998</v>
      </c>
      <c r="B254" t="s">
        <v>14</v>
      </c>
      <c r="C254">
        <v>478.4</v>
      </c>
      <c r="D254" t="b">
        <v>1</v>
      </c>
      <c r="E254">
        <v>6.4670575754690303</v>
      </c>
      <c r="F254">
        <v>79.048989485176605</v>
      </c>
      <c r="G254">
        <f t="shared" si="7"/>
        <v>6.0519432710738235</v>
      </c>
    </row>
    <row r="255" spans="1:7" x14ac:dyDescent="0.25">
      <c r="A255">
        <v>298.14999999999998</v>
      </c>
      <c r="B255" t="s">
        <v>43</v>
      </c>
      <c r="C255">
        <v>478.4</v>
      </c>
      <c r="D255" t="b">
        <v>1</v>
      </c>
      <c r="E255">
        <v>6.4670575754690303</v>
      </c>
      <c r="F255">
        <v>79.048989485176605</v>
      </c>
      <c r="G255">
        <f t="shared" si="7"/>
        <v>6.0519432710738235</v>
      </c>
    </row>
    <row r="256" spans="1:7" x14ac:dyDescent="0.25">
      <c r="A256">
        <v>298.14999999999998</v>
      </c>
      <c r="B256" t="s">
        <v>17</v>
      </c>
      <c r="C256">
        <v>478</v>
      </c>
      <c r="D256" t="b">
        <v>1</v>
      </c>
      <c r="E256">
        <v>6.4670575754690303</v>
      </c>
      <c r="F256">
        <v>78.982895012362903</v>
      </c>
      <c r="G256">
        <f t="shared" si="7"/>
        <v>6.0519432710738243</v>
      </c>
    </row>
    <row r="257" spans="1:7" x14ac:dyDescent="0.25">
      <c r="A257">
        <v>298.14999999999998</v>
      </c>
      <c r="B257" t="s">
        <v>15</v>
      </c>
      <c r="C257">
        <v>470</v>
      </c>
      <c r="D257" t="b">
        <v>1</v>
      </c>
      <c r="E257">
        <v>6.4670575754690303</v>
      </c>
      <c r="F257">
        <v>77.661005556088995</v>
      </c>
      <c r="G257">
        <f t="shared" si="7"/>
        <v>6.0519432710738288</v>
      </c>
    </row>
    <row r="258" spans="1:7" x14ac:dyDescent="0.25">
      <c r="A258">
        <v>298.14999999999998</v>
      </c>
      <c r="B258" t="s">
        <v>28</v>
      </c>
      <c r="C258">
        <v>480</v>
      </c>
      <c r="D258" t="b">
        <v>1</v>
      </c>
      <c r="E258">
        <v>6.4670575754690303</v>
      </c>
      <c r="F258">
        <v>79.313367376431401</v>
      </c>
      <c r="G258">
        <f t="shared" si="7"/>
        <v>6.0519432710738217</v>
      </c>
    </row>
    <row r="259" spans="1:7" x14ac:dyDescent="0.25">
      <c r="A259">
        <v>298.14999999999998</v>
      </c>
      <c r="B259" t="s">
        <v>18</v>
      </c>
      <c r="C259">
        <v>474</v>
      </c>
      <c r="D259" t="b">
        <v>1</v>
      </c>
      <c r="E259">
        <v>6.4670575754690303</v>
      </c>
      <c r="F259">
        <v>78.321950284226006</v>
      </c>
      <c r="G259">
        <f t="shared" ref="G259:G322" si="8">C259/F259</f>
        <v>6.0519432710738217</v>
      </c>
    </row>
    <row r="260" spans="1:7" x14ac:dyDescent="0.25">
      <c r="A260">
        <v>298.14999999999998</v>
      </c>
      <c r="B260" t="s">
        <v>42</v>
      </c>
      <c r="C260">
        <v>471.6</v>
      </c>
      <c r="D260" t="b">
        <v>1</v>
      </c>
      <c r="E260">
        <v>6.4670575754690303</v>
      </c>
      <c r="F260">
        <v>77.925383447343805</v>
      </c>
      <c r="G260">
        <f t="shared" si="8"/>
        <v>6.0519432710738261</v>
      </c>
    </row>
    <row r="261" spans="1:7" x14ac:dyDescent="0.25">
      <c r="A261">
        <v>298.14999999999998</v>
      </c>
      <c r="B261" t="s">
        <v>19</v>
      </c>
      <c r="C261">
        <v>474</v>
      </c>
      <c r="D261" t="b">
        <v>1</v>
      </c>
      <c r="E261">
        <v>6.4670575754690303</v>
      </c>
      <c r="F261">
        <v>78.321950284226006</v>
      </c>
      <c r="G261">
        <f t="shared" si="8"/>
        <v>6.0519432710738217</v>
      </c>
    </row>
    <row r="262" spans="1:7" x14ac:dyDescent="0.25">
      <c r="A262">
        <v>298.14999999999998</v>
      </c>
      <c r="B262" t="s">
        <v>19</v>
      </c>
      <c r="C262">
        <v>475</v>
      </c>
      <c r="D262" t="b">
        <v>1</v>
      </c>
      <c r="E262">
        <v>6.4670575754690303</v>
      </c>
      <c r="F262">
        <v>78.487186466260198</v>
      </c>
      <c r="G262">
        <f t="shared" si="8"/>
        <v>6.0519432710738252</v>
      </c>
    </row>
    <row r="263" spans="1:7" x14ac:dyDescent="0.25">
      <c r="A263">
        <v>298.14999999999998</v>
      </c>
      <c r="B263" t="s">
        <v>27</v>
      </c>
      <c r="C263">
        <v>480</v>
      </c>
      <c r="D263" t="b">
        <v>1</v>
      </c>
      <c r="E263">
        <v>6.4670575754690303</v>
      </c>
      <c r="F263">
        <v>79.313367376431401</v>
      </c>
      <c r="G263">
        <f t="shared" si="8"/>
        <v>6.0519432710738217</v>
      </c>
    </row>
    <row r="264" spans="1:7" x14ac:dyDescent="0.25">
      <c r="A264">
        <v>298.14999999999998</v>
      </c>
      <c r="B264" t="s">
        <v>32</v>
      </c>
      <c r="C264">
        <v>480</v>
      </c>
      <c r="D264" t="b">
        <v>1</v>
      </c>
      <c r="E264">
        <v>6.4670575754690303</v>
      </c>
      <c r="F264">
        <v>79.313367376431401</v>
      </c>
      <c r="G264">
        <f t="shared" si="8"/>
        <v>6.0519432710738217</v>
      </c>
    </row>
    <row r="265" spans="1:7" x14ac:dyDescent="0.25">
      <c r="A265">
        <v>298.14999999999998</v>
      </c>
      <c r="B265" t="s">
        <v>16</v>
      </c>
      <c r="C265">
        <v>479.706520474</v>
      </c>
      <c r="D265" t="b">
        <v>1</v>
      </c>
      <c r="E265">
        <v>6.4670575754690303</v>
      </c>
      <c r="F265">
        <v>79.264873940049895</v>
      </c>
      <c r="G265">
        <f t="shared" si="8"/>
        <v>6.0519432710738252</v>
      </c>
    </row>
    <row r="266" spans="1:7" x14ac:dyDescent="0.25">
      <c r="A266">
        <v>298.14999999999998</v>
      </c>
      <c r="B266" t="s">
        <v>36</v>
      </c>
      <c r="C266">
        <v>477</v>
      </c>
      <c r="D266" t="b">
        <v>1</v>
      </c>
      <c r="E266">
        <v>6.4670575754690303</v>
      </c>
      <c r="F266">
        <v>78.817658830328696</v>
      </c>
      <c r="G266">
        <f t="shared" si="8"/>
        <v>6.0519432710738226</v>
      </c>
    </row>
    <row r="267" spans="1:7" x14ac:dyDescent="0.25">
      <c r="A267">
        <v>298.14999999999998</v>
      </c>
      <c r="B267" t="s">
        <v>30</v>
      </c>
      <c r="C267">
        <v>480</v>
      </c>
      <c r="D267" t="b">
        <v>1</v>
      </c>
      <c r="E267">
        <v>6.4670575754690303</v>
      </c>
      <c r="F267">
        <v>79.313367376431401</v>
      </c>
      <c r="G267">
        <f t="shared" si="8"/>
        <v>6.0519432710738217</v>
      </c>
    </row>
    <row r="268" spans="1:7" x14ac:dyDescent="0.25">
      <c r="A268">
        <v>298.14999999999998</v>
      </c>
      <c r="B268" t="s">
        <v>30</v>
      </c>
      <c r="C268">
        <v>481</v>
      </c>
      <c r="D268" t="b">
        <v>1</v>
      </c>
      <c r="E268">
        <v>6.4670575754690303</v>
      </c>
      <c r="F268">
        <v>79.478603558465593</v>
      </c>
      <c r="G268">
        <f t="shared" si="8"/>
        <v>6.0519432710738252</v>
      </c>
    </row>
    <row r="269" spans="1:7" x14ac:dyDescent="0.25">
      <c r="A269">
        <v>298.14999999999998</v>
      </c>
      <c r="B269" t="s">
        <v>31</v>
      </c>
      <c r="C269">
        <v>481</v>
      </c>
      <c r="D269" t="b">
        <v>1</v>
      </c>
      <c r="E269">
        <v>6.4670575754690303</v>
      </c>
      <c r="F269">
        <v>79.478603558465593</v>
      </c>
      <c r="G269">
        <f t="shared" si="8"/>
        <v>6.0519432710738252</v>
      </c>
    </row>
    <row r="270" spans="1:7" x14ac:dyDescent="0.25">
      <c r="A270">
        <v>298.14999999999998</v>
      </c>
      <c r="B270" t="s">
        <v>40</v>
      </c>
      <c r="C270">
        <v>475</v>
      </c>
      <c r="D270" t="b">
        <v>1</v>
      </c>
      <c r="E270">
        <v>6.4670575754690303</v>
      </c>
      <c r="F270">
        <v>78.487186466260198</v>
      </c>
      <c r="G270">
        <f t="shared" si="8"/>
        <v>6.0519432710738252</v>
      </c>
    </row>
    <row r="271" spans="1:7" x14ac:dyDescent="0.25">
      <c r="A271">
        <v>298.14999999999998</v>
      </c>
      <c r="B271" t="s">
        <v>22</v>
      </c>
      <c r="C271">
        <v>484.4</v>
      </c>
      <c r="D271" t="b">
        <v>1</v>
      </c>
      <c r="E271">
        <v>6.4670575754690303</v>
      </c>
      <c r="F271">
        <v>80.040406577382001</v>
      </c>
      <c r="G271">
        <f t="shared" si="8"/>
        <v>6.0519432710738235</v>
      </c>
    </row>
    <row r="272" spans="1:7" x14ac:dyDescent="0.25">
      <c r="A272">
        <v>298.14999999999998</v>
      </c>
      <c r="B272" t="s">
        <v>11</v>
      </c>
      <c r="C272">
        <v>473</v>
      </c>
      <c r="D272" t="b">
        <v>1</v>
      </c>
      <c r="E272">
        <v>6.4670575754690303</v>
      </c>
      <c r="F272">
        <v>78.1567141021917</v>
      </c>
      <c r="G272">
        <f t="shared" si="8"/>
        <v>6.0519432710738279</v>
      </c>
    </row>
    <row r="273" spans="1:7" x14ac:dyDescent="0.25">
      <c r="A273">
        <v>298.14999999999998</v>
      </c>
      <c r="B273" t="s">
        <v>13</v>
      </c>
      <c r="C273">
        <v>478</v>
      </c>
      <c r="D273" t="b">
        <v>1</v>
      </c>
      <c r="E273">
        <v>6.4670575754690303</v>
      </c>
      <c r="F273">
        <v>78.982895012362903</v>
      </c>
      <c r="G273">
        <f t="shared" si="8"/>
        <v>6.0519432710738243</v>
      </c>
    </row>
    <row r="274" spans="1:7" x14ac:dyDescent="0.25">
      <c r="A274">
        <v>298.14999999999998</v>
      </c>
      <c r="B274" t="s">
        <v>23</v>
      </c>
      <c r="C274">
        <v>492</v>
      </c>
      <c r="D274" t="b">
        <v>1</v>
      </c>
      <c r="E274">
        <v>6.4670575754690303</v>
      </c>
      <c r="F274">
        <v>81.296201560842107</v>
      </c>
      <c r="G274">
        <f t="shared" si="8"/>
        <v>6.0519432710738279</v>
      </c>
    </row>
    <row r="275" spans="1:7" x14ac:dyDescent="0.25">
      <c r="A275">
        <v>298.14999999999998</v>
      </c>
      <c r="B275" t="s">
        <v>10</v>
      </c>
      <c r="C275">
        <v>492.99999999999898</v>
      </c>
      <c r="D275" t="b">
        <v>1</v>
      </c>
      <c r="E275">
        <v>6.4670575754690303</v>
      </c>
      <c r="F275">
        <v>81.461437742876399</v>
      </c>
      <c r="G275">
        <f t="shared" si="8"/>
        <v>6.051943271073811</v>
      </c>
    </row>
    <row r="276" spans="1:7" x14ac:dyDescent="0.25">
      <c r="A276">
        <v>298.14999999999998</v>
      </c>
      <c r="B276" t="s">
        <v>7</v>
      </c>
      <c r="C276">
        <v>474.599999999999</v>
      </c>
      <c r="D276" t="b">
        <v>1</v>
      </c>
      <c r="E276">
        <v>6.4670575754690303</v>
      </c>
      <c r="F276">
        <v>78.421091993446495</v>
      </c>
      <c r="G276">
        <f t="shared" si="8"/>
        <v>6.0519432710738128</v>
      </c>
    </row>
    <row r="277" spans="1:7" x14ac:dyDescent="0.25">
      <c r="A277">
        <v>298.14999999999998</v>
      </c>
      <c r="B277" t="s">
        <v>44</v>
      </c>
      <c r="C277">
        <v>484.2</v>
      </c>
      <c r="D277" t="b">
        <v>1</v>
      </c>
      <c r="E277">
        <v>6.4670575754690303</v>
      </c>
      <c r="F277">
        <v>80.0073593409751</v>
      </c>
      <c r="G277">
        <f t="shared" si="8"/>
        <v>6.051943271073827</v>
      </c>
    </row>
    <row r="278" spans="1:7" x14ac:dyDescent="0.25">
      <c r="A278">
        <v>298.14999999999998</v>
      </c>
      <c r="B278" t="s">
        <v>29</v>
      </c>
      <c r="C278">
        <v>492</v>
      </c>
      <c r="D278" t="b">
        <v>1</v>
      </c>
      <c r="E278">
        <v>6.4670575754690303</v>
      </c>
      <c r="F278">
        <v>81.296201560842107</v>
      </c>
      <c r="G278">
        <f t="shared" si="8"/>
        <v>6.0519432710738279</v>
      </c>
    </row>
    <row r="279" spans="1:7" x14ac:dyDescent="0.25">
      <c r="A279">
        <v>298.14999999999998</v>
      </c>
      <c r="B279" t="s">
        <v>41</v>
      </c>
      <c r="C279">
        <v>472</v>
      </c>
      <c r="D279" t="b">
        <v>1</v>
      </c>
      <c r="E279">
        <v>6.4670575754690303</v>
      </c>
      <c r="F279">
        <v>77.991477920157493</v>
      </c>
      <c r="G279">
        <f t="shared" si="8"/>
        <v>6.0519432710738261</v>
      </c>
    </row>
    <row r="280" spans="1:7" x14ac:dyDescent="0.25">
      <c r="A280">
        <v>298.14999999999998</v>
      </c>
      <c r="B280" t="s">
        <v>9</v>
      </c>
      <c r="C280">
        <v>472</v>
      </c>
      <c r="D280" t="b">
        <v>1</v>
      </c>
      <c r="E280">
        <v>6.4670575754690303</v>
      </c>
      <c r="F280">
        <v>77.991477920157493</v>
      </c>
      <c r="G280">
        <f t="shared" si="8"/>
        <v>6.0519432710738261</v>
      </c>
    </row>
    <row r="281" spans="1:7" x14ac:dyDescent="0.25">
      <c r="A281">
        <v>298.14999999999998</v>
      </c>
      <c r="B281" t="s">
        <v>9</v>
      </c>
      <c r="C281">
        <v>472</v>
      </c>
      <c r="D281" t="b">
        <v>1</v>
      </c>
      <c r="E281">
        <v>6.4670575754690303</v>
      </c>
      <c r="F281">
        <v>77.991477920157493</v>
      </c>
      <c r="G281">
        <f t="shared" si="8"/>
        <v>6.0519432710738261</v>
      </c>
    </row>
    <row r="282" spans="1:7" x14ac:dyDescent="0.25">
      <c r="A282">
        <v>298.14999999999998</v>
      </c>
      <c r="B282" t="s">
        <v>20</v>
      </c>
      <c r="C282">
        <v>462</v>
      </c>
      <c r="D282" t="b">
        <v>1</v>
      </c>
      <c r="E282">
        <v>6.4670575754690303</v>
      </c>
      <c r="F282">
        <v>76.3391160998152</v>
      </c>
      <c r="G282">
        <f t="shared" si="8"/>
        <v>6.0519432710738235</v>
      </c>
    </row>
    <row r="283" spans="1:7" x14ac:dyDescent="0.25">
      <c r="A283">
        <v>298.14999999999998</v>
      </c>
      <c r="B283" t="s">
        <v>39</v>
      </c>
      <c r="C283">
        <v>469.93905188999997</v>
      </c>
      <c r="D283" t="b">
        <v>1</v>
      </c>
      <c r="E283">
        <v>6.4670575754690303</v>
      </c>
      <c r="F283">
        <v>77.650934723090401</v>
      </c>
      <c r="G283">
        <f t="shared" si="8"/>
        <v>6.0519432710738279</v>
      </c>
    </row>
    <row r="284" spans="1:7" x14ac:dyDescent="0.25">
      <c r="A284">
        <v>298.14999999999998</v>
      </c>
      <c r="B284" t="s">
        <v>8</v>
      </c>
      <c r="C284">
        <v>473</v>
      </c>
      <c r="D284" t="b">
        <v>1</v>
      </c>
      <c r="E284">
        <v>6.4670575754690303</v>
      </c>
      <c r="F284">
        <v>78.1567141021917</v>
      </c>
      <c r="G284">
        <f t="shared" si="8"/>
        <v>6.0519432710738279</v>
      </c>
    </row>
    <row r="285" spans="1:7" x14ac:dyDescent="0.25">
      <c r="A285">
        <v>298.14999999999998</v>
      </c>
      <c r="B285" t="s">
        <v>9</v>
      </c>
      <c r="C285">
        <v>474</v>
      </c>
      <c r="D285" t="b">
        <v>1</v>
      </c>
      <c r="E285">
        <v>6.4670575754690303</v>
      </c>
      <c r="F285">
        <v>78.321950284226006</v>
      </c>
      <c r="G285">
        <f t="shared" si="8"/>
        <v>6.0519432710738217</v>
      </c>
    </row>
    <row r="286" spans="1:7" x14ac:dyDescent="0.25">
      <c r="A286">
        <v>298.14999999999998</v>
      </c>
      <c r="B286" t="s">
        <v>8</v>
      </c>
      <c r="C286">
        <v>474</v>
      </c>
      <c r="D286" t="b">
        <v>1</v>
      </c>
      <c r="E286">
        <v>6.4670575754690303</v>
      </c>
      <c r="F286">
        <v>78.321950284226006</v>
      </c>
      <c r="G286">
        <f t="shared" si="8"/>
        <v>6.0519432710738217</v>
      </c>
    </row>
    <row r="287" spans="1:7" x14ac:dyDescent="0.25">
      <c r="A287">
        <v>298.14999999999998</v>
      </c>
      <c r="B287" t="s">
        <v>9</v>
      </c>
      <c r="C287">
        <v>473</v>
      </c>
      <c r="D287" t="b">
        <v>1</v>
      </c>
      <c r="E287">
        <v>6.4670575754690303</v>
      </c>
      <c r="F287">
        <v>78.1567141021917</v>
      </c>
      <c r="G287">
        <f t="shared" si="8"/>
        <v>6.0519432710738279</v>
      </c>
    </row>
    <row r="288" spans="1:7" x14ac:dyDescent="0.25">
      <c r="A288">
        <v>298.14999999999998</v>
      </c>
      <c r="B288" t="s">
        <v>14</v>
      </c>
      <c r="C288">
        <v>478.4</v>
      </c>
      <c r="D288" t="b">
        <v>1</v>
      </c>
      <c r="E288">
        <v>6.4670576253182599</v>
      </c>
      <c r="F288">
        <v>79.048989485176605</v>
      </c>
      <c r="G288">
        <f t="shared" si="8"/>
        <v>6.0519432710738235</v>
      </c>
    </row>
    <row r="289" spans="1:7" x14ac:dyDescent="0.25">
      <c r="A289">
        <v>298.14999999999998</v>
      </c>
      <c r="B289" t="s">
        <v>36</v>
      </c>
      <c r="C289">
        <v>477</v>
      </c>
      <c r="D289" t="b">
        <v>1</v>
      </c>
      <c r="E289">
        <v>6.4670576253182599</v>
      </c>
      <c r="F289">
        <v>78.817658830328696</v>
      </c>
      <c r="G289">
        <f t="shared" si="8"/>
        <v>6.0519432710738226</v>
      </c>
    </row>
    <row r="290" spans="1:7" x14ac:dyDescent="0.25">
      <c r="A290">
        <v>298.14999999999998</v>
      </c>
      <c r="B290" t="s">
        <v>20</v>
      </c>
      <c r="C290">
        <v>462</v>
      </c>
      <c r="D290" t="b">
        <v>1</v>
      </c>
      <c r="E290">
        <v>6.4670576253182599</v>
      </c>
      <c r="F290">
        <v>76.3391160998152</v>
      </c>
      <c r="G290">
        <f t="shared" si="8"/>
        <v>6.0519432710738235</v>
      </c>
    </row>
    <row r="291" spans="1:7" x14ac:dyDescent="0.25">
      <c r="A291">
        <v>298.14999999999998</v>
      </c>
      <c r="B291" t="s">
        <v>30</v>
      </c>
      <c r="C291">
        <v>480</v>
      </c>
      <c r="D291" t="b">
        <v>1</v>
      </c>
      <c r="E291">
        <v>6.4670576253182599</v>
      </c>
      <c r="F291">
        <v>79.313367376431401</v>
      </c>
      <c r="G291">
        <f t="shared" si="8"/>
        <v>6.0519432710738217</v>
      </c>
    </row>
    <row r="292" spans="1:7" x14ac:dyDescent="0.25">
      <c r="A292">
        <v>298.14999999999998</v>
      </c>
      <c r="B292" t="s">
        <v>30</v>
      </c>
      <c r="C292">
        <v>481</v>
      </c>
      <c r="D292" t="b">
        <v>1</v>
      </c>
      <c r="E292">
        <v>6.4670576253182599</v>
      </c>
      <c r="F292">
        <v>79.478603558465593</v>
      </c>
      <c r="G292">
        <f t="shared" si="8"/>
        <v>6.0519432710738252</v>
      </c>
    </row>
    <row r="293" spans="1:7" x14ac:dyDescent="0.25">
      <c r="A293">
        <v>298.14999999999998</v>
      </c>
      <c r="B293" t="s">
        <v>38</v>
      </c>
      <c r="C293">
        <v>484</v>
      </c>
      <c r="D293" t="b">
        <v>1</v>
      </c>
      <c r="E293">
        <v>6.4670576253182599</v>
      </c>
      <c r="F293">
        <v>79.974312104568298</v>
      </c>
      <c r="G293">
        <f t="shared" si="8"/>
        <v>6.0519432710738243</v>
      </c>
    </row>
    <row r="294" spans="1:7" x14ac:dyDescent="0.25">
      <c r="A294">
        <v>298.14999999999998</v>
      </c>
      <c r="B294" t="s">
        <v>22</v>
      </c>
      <c r="C294">
        <v>484.4</v>
      </c>
      <c r="D294" t="b">
        <v>1</v>
      </c>
      <c r="E294">
        <v>6.4670576253182599</v>
      </c>
      <c r="F294">
        <v>80.040406577382001</v>
      </c>
      <c r="G294">
        <f t="shared" si="8"/>
        <v>6.0519432710738235</v>
      </c>
    </row>
    <row r="295" spans="1:7" x14ac:dyDescent="0.25">
      <c r="A295">
        <v>298.14999999999998</v>
      </c>
      <c r="B295" t="s">
        <v>16</v>
      </c>
      <c r="C295">
        <v>479.706520474</v>
      </c>
      <c r="D295" t="b">
        <v>1</v>
      </c>
      <c r="E295">
        <v>6.4670576253182599</v>
      </c>
      <c r="F295">
        <v>79.264873940049895</v>
      </c>
      <c r="G295">
        <f t="shared" si="8"/>
        <v>6.0519432710738252</v>
      </c>
    </row>
    <row r="296" spans="1:7" x14ac:dyDescent="0.25">
      <c r="A296">
        <v>298.14999999999998</v>
      </c>
      <c r="B296" t="s">
        <v>17</v>
      </c>
      <c r="C296">
        <v>478</v>
      </c>
      <c r="D296" t="b">
        <v>1</v>
      </c>
      <c r="E296">
        <v>6.4670576253182599</v>
      </c>
      <c r="F296">
        <v>78.982895012362903</v>
      </c>
      <c r="G296">
        <f t="shared" si="8"/>
        <v>6.0519432710738243</v>
      </c>
    </row>
    <row r="297" spans="1:7" x14ac:dyDescent="0.25">
      <c r="A297">
        <v>298.14999999999998</v>
      </c>
      <c r="B297" t="s">
        <v>39</v>
      </c>
      <c r="C297">
        <v>469.93905188999997</v>
      </c>
      <c r="D297" t="b">
        <v>1</v>
      </c>
      <c r="E297">
        <v>6.4670576253182599</v>
      </c>
      <c r="F297">
        <v>77.650934723090401</v>
      </c>
      <c r="G297">
        <f t="shared" si="8"/>
        <v>6.0519432710738279</v>
      </c>
    </row>
    <row r="298" spans="1:7" x14ac:dyDescent="0.25">
      <c r="A298">
        <v>298.14999999999998</v>
      </c>
      <c r="B298" t="s">
        <v>11</v>
      </c>
      <c r="C298">
        <v>473</v>
      </c>
      <c r="D298" t="b">
        <v>1</v>
      </c>
      <c r="E298">
        <v>6.4670576253182599</v>
      </c>
      <c r="F298">
        <v>78.1567141021917</v>
      </c>
      <c r="G298">
        <f t="shared" si="8"/>
        <v>6.0519432710738279</v>
      </c>
    </row>
    <row r="299" spans="1:7" x14ac:dyDescent="0.25">
      <c r="A299">
        <v>298.14999999999998</v>
      </c>
      <c r="B299" t="s">
        <v>13</v>
      </c>
      <c r="C299">
        <v>478</v>
      </c>
      <c r="D299" t="b">
        <v>1</v>
      </c>
      <c r="E299">
        <v>6.4670576253182599</v>
      </c>
      <c r="F299">
        <v>78.982895012362903</v>
      </c>
      <c r="G299">
        <f t="shared" si="8"/>
        <v>6.0519432710738243</v>
      </c>
    </row>
    <row r="300" spans="1:7" x14ac:dyDescent="0.25">
      <c r="A300">
        <v>298.14999999999998</v>
      </c>
      <c r="B300" t="s">
        <v>23</v>
      </c>
      <c r="C300">
        <v>492</v>
      </c>
      <c r="D300" t="b">
        <v>1</v>
      </c>
      <c r="E300">
        <v>6.4670576253182599</v>
      </c>
      <c r="F300">
        <v>81.296201560842107</v>
      </c>
      <c r="G300">
        <f t="shared" si="8"/>
        <v>6.0519432710738279</v>
      </c>
    </row>
    <row r="301" spans="1:7" x14ac:dyDescent="0.25">
      <c r="A301">
        <v>298.14999999999998</v>
      </c>
      <c r="B301" t="s">
        <v>10</v>
      </c>
      <c r="C301">
        <v>492.99999999999898</v>
      </c>
      <c r="D301" t="b">
        <v>1</v>
      </c>
      <c r="E301">
        <v>6.4670576253182599</v>
      </c>
      <c r="F301">
        <v>81.461437742876399</v>
      </c>
      <c r="G301">
        <f t="shared" si="8"/>
        <v>6.051943271073811</v>
      </c>
    </row>
    <row r="302" spans="1:7" x14ac:dyDescent="0.25">
      <c r="A302">
        <v>298.14999999999998</v>
      </c>
      <c r="B302" t="s">
        <v>7</v>
      </c>
      <c r="C302">
        <v>474.599999999999</v>
      </c>
      <c r="D302" t="b">
        <v>1</v>
      </c>
      <c r="E302">
        <v>6.4670576253182599</v>
      </c>
      <c r="F302">
        <v>78.421091993446495</v>
      </c>
      <c r="G302">
        <f t="shared" si="8"/>
        <v>6.0519432710738128</v>
      </c>
    </row>
    <row r="303" spans="1:7" x14ac:dyDescent="0.25">
      <c r="A303">
        <v>298.14999999999998</v>
      </c>
      <c r="B303" t="s">
        <v>40</v>
      </c>
      <c r="C303">
        <v>475</v>
      </c>
      <c r="D303" t="b">
        <v>1</v>
      </c>
      <c r="E303">
        <v>6.4670576253182599</v>
      </c>
      <c r="F303">
        <v>78.487186466260198</v>
      </c>
      <c r="G303">
        <f t="shared" si="8"/>
        <v>6.0519432710738252</v>
      </c>
    </row>
    <row r="304" spans="1:7" x14ac:dyDescent="0.25">
      <c r="A304">
        <v>298.14999999999998</v>
      </c>
      <c r="B304" t="s">
        <v>32</v>
      </c>
      <c r="C304">
        <v>480</v>
      </c>
      <c r="D304" t="b">
        <v>1</v>
      </c>
      <c r="E304">
        <v>6.4670576253182599</v>
      </c>
      <c r="F304">
        <v>79.313367376431401</v>
      </c>
      <c r="G304">
        <f t="shared" si="8"/>
        <v>6.0519432710738217</v>
      </c>
    </row>
    <row r="305" spans="1:7" x14ac:dyDescent="0.25">
      <c r="A305">
        <v>298.14999999999998</v>
      </c>
      <c r="B305" t="s">
        <v>31</v>
      </c>
      <c r="C305">
        <v>481</v>
      </c>
      <c r="D305" t="b">
        <v>1</v>
      </c>
      <c r="E305">
        <v>6.4670576253182599</v>
      </c>
      <c r="F305">
        <v>79.478603558465593</v>
      </c>
      <c r="G305">
        <f t="shared" si="8"/>
        <v>6.0519432710738252</v>
      </c>
    </row>
    <row r="306" spans="1:7" x14ac:dyDescent="0.25">
      <c r="A306">
        <v>298.14999999999998</v>
      </c>
      <c r="B306" t="s">
        <v>18</v>
      </c>
      <c r="C306">
        <v>474</v>
      </c>
      <c r="D306" t="b">
        <v>1</v>
      </c>
      <c r="E306">
        <v>6.4670576253182599</v>
      </c>
      <c r="F306">
        <v>78.321950284226006</v>
      </c>
      <c r="G306">
        <f t="shared" si="8"/>
        <v>6.0519432710738217</v>
      </c>
    </row>
    <row r="307" spans="1:7" x14ac:dyDescent="0.25">
      <c r="A307">
        <v>298.14999999999998</v>
      </c>
      <c r="B307" t="s">
        <v>9</v>
      </c>
      <c r="C307">
        <v>472</v>
      </c>
      <c r="D307" t="b">
        <v>1</v>
      </c>
      <c r="E307">
        <v>6.4670576253182599</v>
      </c>
      <c r="F307">
        <v>77.991477920157493</v>
      </c>
      <c r="G307">
        <f t="shared" si="8"/>
        <v>6.0519432710738261</v>
      </c>
    </row>
    <row r="308" spans="1:7" x14ac:dyDescent="0.25">
      <c r="A308">
        <v>298.14999999999998</v>
      </c>
      <c r="B308" t="s">
        <v>41</v>
      </c>
      <c r="C308">
        <v>472</v>
      </c>
      <c r="D308" t="b">
        <v>1</v>
      </c>
      <c r="E308">
        <v>6.4670576253182599</v>
      </c>
      <c r="F308">
        <v>77.991477920157493</v>
      </c>
      <c r="G308">
        <f t="shared" si="8"/>
        <v>6.0519432710738261</v>
      </c>
    </row>
    <row r="309" spans="1:7" x14ac:dyDescent="0.25">
      <c r="A309">
        <v>298.14999999999998</v>
      </c>
      <c r="B309" t="s">
        <v>9</v>
      </c>
      <c r="C309">
        <v>473</v>
      </c>
      <c r="D309" t="b">
        <v>1</v>
      </c>
      <c r="E309">
        <v>6.4670576253182599</v>
      </c>
      <c r="F309">
        <v>78.1567141021917</v>
      </c>
      <c r="G309">
        <f t="shared" si="8"/>
        <v>6.0519432710738279</v>
      </c>
    </row>
    <row r="310" spans="1:7" x14ac:dyDescent="0.25">
      <c r="A310">
        <v>298.14999999999998</v>
      </c>
      <c r="B310" t="s">
        <v>29</v>
      </c>
      <c r="C310">
        <v>492</v>
      </c>
      <c r="D310" t="b">
        <v>1</v>
      </c>
      <c r="E310">
        <v>6.4670576253182599</v>
      </c>
      <c r="F310">
        <v>81.296201560842107</v>
      </c>
      <c r="G310">
        <f t="shared" si="8"/>
        <v>6.0519432710738279</v>
      </c>
    </row>
    <row r="311" spans="1:7" x14ac:dyDescent="0.25">
      <c r="A311">
        <v>298.14999999999998</v>
      </c>
      <c r="B311" t="s">
        <v>42</v>
      </c>
      <c r="C311">
        <v>471.6</v>
      </c>
      <c r="D311" t="b">
        <v>1</v>
      </c>
      <c r="E311">
        <v>6.4670576253182599</v>
      </c>
      <c r="F311">
        <v>77.925383447343805</v>
      </c>
      <c r="G311">
        <f t="shared" si="8"/>
        <v>6.0519432710738261</v>
      </c>
    </row>
    <row r="312" spans="1:7" x14ac:dyDescent="0.25">
      <c r="A312">
        <v>298.14999999999998</v>
      </c>
      <c r="B312" t="s">
        <v>19</v>
      </c>
      <c r="C312">
        <v>474</v>
      </c>
      <c r="D312" t="b">
        <v>1</v>
      </c>
      <c r="E312">
        <v>6.4670576253182599</v>
      </c>
      <c r="F312">
        <v>78.321950284226006</v>
      </c>
      <c r="G312">
        <f t="shared" si="8"/>
        <v>6.0519432710738217</v>
      </c>
    </row>
    <row r="313" spans="1:7" x14ac:dyDescent="0.25">
      <c r="A313">
        <v>298.14999999999998</v>
      </c>
      <c r="B313" t="s">
        <v>9</v>
      </c>
      <c r="C313">
        <v>474</v>
      </c>
      <c r="D313" t="b">
        <v>1</v>
      </c>
      <c r="E313">
        <v>6.4670576253182599</v>
      </c>
      <c r="F313">
        <v>78.321950284226006</v>
      </c>
      <c r="G313">
        <f t="shared" si="8"/>
        <v>6.0519432710738217</v>
      </c>
    </row>
    <row r="314" spans="1:7" x14ac:dyDescent="0.25">
      <c r="A314">
        <v>298.14999999999998</v>
      </c>
      <c r="B314" t="s">
        <v>43</v>
      </c>
      <c r="C314">
        <v>478.4</v>
      </c>
      <c r="D314" t="b">
        <v>1</v>
      </c>
      <c r="E314">
        <v>6.4670576253182599</v>
      </c>
      <c r="F314">
        <v>79.048989485176605</v>
      </c>
      <c r="G314">
        <f t="shared" si="8"/>
        <v>6.0519432710738235</v>
      </c>
    </row>
    <row r="315" spans="1:7" x14ac:dyDescent="0.25">
      <c r="A315">
        <v>298.14999999999998</v>
      </c>
      <c r="B315" t="s">
        <v>19</v>
      </c>
      <c r="C315">
        <v>475</v>
      </c>
      <c r="D315" t="b">
        <v>1</v>
      </c>
      <c r="E315">
        <v>6.4670576253182599</v>
      </c>
      <c r="F315">
        <v>78.487186466260198</v>
      </c>
      <c r="G315">
        <f t="shared" si="8"/>
        <v>6.0519432710738252</v>
      </c>
    </row>
    <row r="316" spans="1:7" x14ac:dyDescent="0.25">
      <c r="A316">
        <v>298.14999999999998</v>
      </c>
      <c r="B316" t="s">
        <v>9</v>
      </c>
      <c r="C316">
        <v>472</v>
      </c>
      <c r="D316" t="b">
        <v>1</v>
      </c>
      <c r="E316">
        <v>6.4670576253182599</v>
      </c>
      <c r="F316">
        <v>77.991477920157493</v>
      </c>
      <c r="G316">
        <f t="shared" si="8"/>
        <v>6.0519432710738261</v>
      </c>
    </row>
    <row r="317" spans="1:7" x14ac:dyDescent="0.25">
      <c r="A317">
        <v>298.14999999999998</v>
      </c>
      <c r="B317" t="s">
        <v>44</v>
      </c>
      <c r="C317">
        <v>484.2</v>
      </c>
      <c r="D317" t="b">
        <v>1</v>
      </c>
      <c r="E317">
        <v>6.4670576253182599</v>
      </c>
      <c r="F317">
        <v>80.0073593409751</v>
      </c>
      <c r="G317">
        <f t="shared" si="8"/>
        <v>6.051943271073827</v>
      </c>
    </row>
    <row r="318" spans="1:7" x14ac:dyDescent="0.25">
      <c r="A318">
        <v>298.14999999999998</v>
      </c>
      <c r="B318" t="s">
        <v>27</v>
      </c>
      <c r="C318">
        <v>480</v>
      </c>
      <c r="D318" t="b">
        <v>1</v>
      </c>
      <c r="E318">
        <v>6.4670576253182599</v>
      </c>
      <c r="F318">
        <v>79.313367376431401</v>
      </c>
      <c r="G318">
        <f t="shared" si="8"/>
        <v>6.0519432710738217</v>
      </c>
    </row>
    <row r="319" spans="1:7" x14ac:dyDescent="0.25">
      <c r="A319">
        <v>298.14999999999998</v>
      </c>
      <c r="B319" t="s">
        <v>15</v>
      </c>
      <c r="C319">
        <v>470</v>
      </c>
      <c r="D319" t="b">
        <v>1</v>
      </c>
      <c r="E319">
        <v>6.4670576253182599</v>
      </c>
      <c r="F319">
        <v>77.661005556088995</v>
      </c>
      <c r="G319">
        <f t="shared" si="8"/>
        <v>6.0519432710738288</v>
      </c>
    </row>
    <row r="320" spans="1:7" x14ac:dyDescent="0.25">
      <c r="A320">
        <v>298.14999999999998</v>
      </c>
      <c r="B320" t="s">
        <v>45</v>
      </c>
      <c r="C320">
        <v>480.4</v>
      </c>
      <c r="D320" t="b">
        <v>1</v>
      </c>
      <c r="E320">
        <v>6.4670576253182599</v>
      </c>
      <c r="F320">
        <v>79.379461849245104</v>
      </c>
      <c r="G320">
        <f t="shared" si="8"/>
        <v>6.0519432710738208</v>
      </c>
    </row>
    <row r="321" spans="1:7" x14ac:dyDescent="0.25">
      <c r="A321">
        <v>298.14999999999998</v>
      </c>
      <c r="B321" t="s">
        <v>8</v>
      </c>
      <c r="C321">
        <v>474</v>
      </c>
      <c r="D321" t="b">
        <v>1</v>
      </c>
      <c r="E321">
        <v>6.4670576253182599</v>
      </c>
      <c r="F321">
        <v>78.321950284226006</v>
      </c>
      <c r="G321">
        <f t="shared" si="8"/>
        <v>6.0519432710738217</v>
      </c>
    </row>
    <row r="322" spans="1:7" x14ac:dyDescent="0.25">
      <c r="A322">
        <v>298.14999999999998</v>
      </c>
      <c r="B322" t="s">
        <v>8</v>
      </c>
      <c r="C322">
        <v>473</v>
      </c>
      <c r="D322" t="b">
        <v>1</v>
      </c>
      <c r="E322">
        <v>6.4670576253182599</v>
      </c>
      <c r="F322">
        <v>78.1567141021917</v>
      </c>
      <c r="G322">
        <f t="shared" si="8"/>
        <v>6.0519432710738279</v>
      </c>
    </row>
    <row r="323" spans="1:7" x14ac:dyDescent="0.25">
      <c r="A323">
        <v>298.14999999999998</v>
      </c>
      <c r="B323" t="s">
        <v>28</v>
      </c>
      <c r="C323">
        <v>480</v>
      </c>
      <c r="D323" t="b">
        <v>1</v>
      </c>
      <c r="E323">
        <v>6.4670576253182599</v>
      </c>
      <c r="F323">
        <v>79.313367376431401</v>
      </c>
      <c r="G323">
        <f t="shared" ref="G323:G386" si="9">C323/F323</f>
        <v>6.0519432710738217</v>
      </c>
    </row>
    <row r="324" spans="1:7" x14ac:dyDescent="0.25">
      <c r="A324">
        <v>298.14436999999998</v>
      </c>
      <c r="B324" t="s">
        <v>49</v>
      </c>
      <c r="C324">
        <v>477.09596010299998</v>
      </c>
      <c r="D324" t="b">
        <v>1</v>
      </c>
      <c r="E324">
        <v>6.4671925383997504</v>
      </c>
      <c r="F324">
        <v>78.834963436219695</v>
      </c>
      <c r="G324">
        <f t="shared" si="9"/>
        <v>6.0518320718064098</v>
      </c>
    </row>
    <row r="325" spans="1:7" x14ac:dyDescent="0.25">
      <c r="A325">
        <v>298.14436999999998</v>
      </c>
      <c r="B325" t="s">
        <v>47</v>
      </c>
      <c r="C325">
        <v>496</v>
      </c>
      <c r="D325" t="b">
        <v>1</v>
      </c>
      <c r="E325">
        <v>6.4671925383997504</v>
      </c>
      <c r="F325">
        <v>81.958652208925002</v>
      </c>
      <c r="G325">
        <f t="shared" si="9"/>
        <v>6.0518320718064151</v>
      </c>
    </row>
    <row r="326" spans="1:7" x14ac:dyDescent="0.25">
      <c r="A326">
        <v>298.14436999999998</v>
      </c>
      <c r="B326" t="s">
        <v>46</v>
      </c>
      <c r="C326">
        <v>478.8</v>
      </c>
      <c r="D326" t="b">
        <v>1</v>
      </c>
      <c r="E326">
        <v>6.4671925383997504</v>
      </c>
      <c r="F326">
        <v>79.116537656518801</v>
      </c>
      <c r="G326">
        <f t="shared" si="9"/>
        <v>6.0518320718064098</v>
      </c>
    </row>
    <row r="327" spans="1:7" x14ac:dyDescent="0.25">
      <c r="A327">
        <v>298.14436999999998</v>
      </c>
      <c r="B327" t="s">
        <v>48</v>
      </c>
      <c r="C327">
        <v>476.00227126700003</v>
      </c>
      <c r="D327" t="b">
        <v>1</v>
      </c>
      <c r="E327">
        <v>6.4671925383997504</v>
      </c>
      <c r="F327">
        <v>78.654243148045197</v>
      </c>
      <c r="G327">
        <f t="shared" si="9"/>
        <v>6.0518320718064169</v>
      </c>
    </row>
    <row r="328" spans="1:7" x14ac:dyDescent="0.25">
      <c r="A328">
        <v>298.14436999999998</v>
      </c>
      <c r="B328" t="s">
        <v>50</v>
      </c>
      <c r="C328">
        <v>479.43466579</v>
      </c>
      <c r="D328" t="b">
        <v>1</v>
      </c>
      <c r="E328">
        <v>6.4671925383997504</v>
      </c>
      <c r="F328">
        <v>79.221409335453302</v>
      </c>
      <c r="G328">
        <f t="shared" si="9"/>
        <v>6.0518320718064098</v>
      </c>
    </row>
    <row r="329" spans="1:7" x14ac:dyDescent="0.25">
      <c r="A329">
        <v>298.14436999999998</v>
      </c>
      <c r="B329" t="s">
        <v>46</v>
      </c>
      <c r="C329">
        <v>478.8</v>
      </c>
      <c r="D329" t="b">
        <v>1</v>
      </c>
      <c r="E329">
        <v>6.4671925882552799</v>
      </c>
      <c r="F329">
        <v>79.116537656518801</v>
      </c>
      <c r="G329">
        <f t="shared" si="9"/>
        <v>6.0518320718064098</v>
      </c>
    </row>
    <row r="330" spans="1:7" x14ac:dyDescent="0.25">
      <c r="A330">
        <v>298.14436999999998</v>
      </c>
      <c r="B330" t="s">
        <v>47</v>
      </c>
      <c r="C330">
        <v>496</v>
      </c>
      <c r="D330" t="b">
        <v>1</v>
      </c>
      <c r="E330">
        <v>6.4671925882552799</v>
      </c>
      <c r="F330">
        <v>81.958652208925002</v>
      </c>
      <c r="G330">
        <f t="shared" si="9"/>
        <v>6.0518320718064151</v>
      </c>
    </row>
    <row r="331" spans="1:7" x14ac:dyDescent="0.25">
      <c r="A331">
        <v>298.14436999999998</v>
      </c>
      <c r="B331" t="s">
        <v>48</v>
      </c>
      <c r="C331">
        <v>476.00227126700003</v>
      </c>
      <c r="D331" t="b">
        <v>1</v>
      </c>
      <c r="E331">
        <v>6.4671925882552799</v>
      </c>
      <c r="F331">
        <v>78.654243148045197</v>
      </c>
      <c r="G331">
        <f t="shared" si="9"/>
        <v>6.0518320718064169</v>
      </c>
    </row>
    <row r="332" spans="1:7" x14ac:dyDescent="0.25">
      <c r="A332">
        <v>298.14436999999998</v>
      </c>
      <c r="B332" t="s">
        <v>49</v>
      </c>
      <c r="C332">
        <v>477.09596010299998</v>
      </c>
      <c r="D332" t="b">
        <v>1</v>
      </c>
      <c r="E332">
        <v>6.4671925882552799</v>
      </c>
      <c r="F332">
        <v>78.834963436219695</v>
      </c>
      <c r="G332">
        <f t="shared" si="9"/>
        <v>6.0518320718064098</v>
      </c>
    </row>
    <row r="333" spans="1:7" x14ac:dyDescent="0.25">
      <c r="A333">
        <v>298.14436999999998</v>
      </c>
      <c r="B333" t="s">
        <v>50</v>
      </c>
      <c r="C333">
        <v>479.43466579</v>
      </c>
      <c r="D333" t="b">
        <v>1</v>
      </c>
      <c r="E333">
        <v>6.4671925882552799</v>
      </c>
      <c r="F333">
        <v>79.221409335453302</v>
      </c>
      <c r="G333">
        <f t="shared" si="9"/>
        <v>6.0518320718064098</v>
      </c>
    </row>
    <row r="334" spans="1:7" x14ac:dyDescent="0.25">
      <c r="A334">
        <v>298.13600000000002</v>
      </c>
      <c r="B334" t="s">
        <v>51</v>
      </c>
      <c r="C334">
        <v>477</v>
      </c>
      <c r="D334" t="b">
        <v>1</v>
      </c>
      <c r="E334">
        <v>6.4673931909313902</v>
      </c>
      <c r="F334">
        <v>78.821260210818807</v>
      </c>
      <c r="G334">
        <f t="shared" si="9"/>
        <v>6.0516667549363561</v>
      </c>
    </row>
    <row r="335" spans="1:7" x14ac:dyDescent="0.25">
      <c r="A335">
        <v>298.13600000000002</v>
      </c>
      <c r="B335" t="s">
        <v>51</v>
      </c>
      <c r="C335">
        <v>477</v>
      </c>
      <c r="D335" t="b">
        <v>1</v>
      </c>
      <c r="E335">
        <v>6.4673932407963104</v>
      </c>
      <c r="F335">
        <v>78.821260210818807</v>
      </c>
      <c r="G335">
        <f t="shared" si="9"/>
        <v>6.0516667549363561</v>
      </c>
    </row>
    <row r="336" spans="1:7" x14ac:dyDescent="0.25">
      <c r="A336">
        <v>298.13437199999998</v>
      </c>
      <c r="B336" t="s">
        <v>4</v>
      </c>
      <c r="C336">
        <v>471.79999999999899</v>
      </c>
      <c r="D336" t="b">
        <v>1</v>
      </c>
      <c r="E336">
        <v>6.4674322195273097</v>
      </c>
      <c r="F336">
        <v>77.962407046790702</v>
      </c>
      <c r="G336">
        <f t="shared" si="9"/>
        <v>6.0516346002098009</v>
      </c>
    </row>
    <row r="337" spans="1:7" x14ac:dyDescent="0.25">
      <c r="A337">
        <v>298.13437199999998</v>
      </c>
      <c r="B337" t="s">
        <v>4</v>
      </c>
      <c r="C337">
        <v>471.79999999999899</v>
      </c>
      <c r="D337" t="b">
        <v>1</v>
      </c>
      <c r="E337">
        <v>6.4674322693940498</v>
      </c>
      <c r="F337">
        <v>77.962407046790702</v>
      </c>
      <c r="G337">
        <f t="shared" si="9"/>
        <v>6.0516346002098009</v>
      </c>
    </row>
    <row r="338" spans="1:7" x14ac:dyDescent="0.25">
      <c r="A338">
        <v>333.15</v>
      </c>
      <c r="B338" t="s">
        <v>7</v>
      </c>
      <c r="C338">
        <v>523.20000000000005</v>
      </c>
      <c r="D338" t="b">
        <v>1</v>
      </c>
      <c r="E338">
        <v>6.4851741476221196</v>
      </c>
      <c r="F338">
        <v>77.509486399097895</v>
      </c>
      <c r="G338">
        <f t="shared" si="9"/>
        <v>6.7501414898562579</v>
      </c>
    </row>
    <row r="339" spans="1:7" x14ac:dyDescent="0.25">
      <c r="A339">
        <v>333.15</v>
      </c>
      <c r="B339" t="s">
        <v>7</v>
      </c>
      <c r="C339">
        <v>508.3</v>
      </c>
      <c r="D339" t="b">
        <v>1</v>
      </c>
      <c r="E339">
        <v>6.4851741476221196</v>
      </c>
      <c r="F339">
        <v>75.302125261203102</v>
      </c>
      <c r="G339">
        <f t="shared" si="9"/>
        <v>6.7501414898562571</v>
      </c>
    </row>
    <row r="340" spans="1:7" x14ac:dyDescent="0.25">
      <c r="A340">
        <v>298.14999999999998</v>
      </c>
      <c r="B340" t="s">
        <v>7</v>
      </c>
      <c r="C340">
        <v>481.9</v>
      </c>
      <c r="D340" t="b">
        <v>1</v>
      </c>
      <c r="E340">
        <v>6.4892416264223902</v>
      </c>
      <c r="F340">
        <v>79.627316122296406</v>
      </c>
      <c r="G340">
        <f t="shared" si="9"/>
        <v>6.0519432710738243</v>
      </c>
    </row>
    <row r="341" spans="1:7" x14ac:dyDescent="0.25">
      <c r="A341">
        <v>453.15</v>
      </c>
      <c r="B341" t="s">
        <v>38</v>
      </c>
      <c r="C341">
        <v>678</v>
      </c>
      <c r="D341" t="b">
        <v>1</v>
      </c>
      <c r="E341">
        <v>6.5041346326267799</v>
      </c>
      <c r="F341">
        <v>73.502160958849004</v>
      </c>
      <c r="G341">
        <f t="shared" si="9"/>
        <v>9.2242185965061054</v>
      </c>
    </row>
    <row r="342" spans="1:7" x14ac:dyDescent="0.25">
      <c r="A342">
        <v>323.14999999999998</v>
      </c>
      <c r="B342" t="s">
        <v>7</v>
      </c>
      <c r="C342">
        <v>514.6</v>
      </c>
      <c r="D342" t="b">
        <v>1</v>
      </c>
      <c r="E342">
        <v>6.5116495823098504</v>
      </c>
      <c r="F342">
        <v>78.573340993897901</v>
      </c>
      <c r="G342">
        <f t="shared" si="9"/>
        <v>6.5492951361195706</v>
      </c>
    </row>
    <row r="343" spans="1:7" x14ac:dyDescent="0.25">
      <c r="A343">
        <v>323.16000000000003</v>
      </c>
      <c r="B343" t="s">
        <v>9</v>
      </c>
      <c r="C343">
        <v>514</v>
      </c>
      <c r="D343" t="b">
        <v>1</v>
      </c>
      <c r="E343">
        <v>6.5149733098489904</v>
      </c>
      <c r="F343">
        <v>78.4793276466702</v>
      </c>
      <c r="G343">
        <f t="shared" si="9"/>
        <v>6.5494954583980629</v>
      </c>
    </row>
    <row r="344" spans="1:7" x14ac:dyDescent="0.25">
      <c r="A344">
        <v>348.15</v>
      </c>
      <c r="B344" t="s">
        <v>7</v>
      </c>
      <c r="C344">
        <v>547.6</v>
      </c>
      <c r="D344" t="b">
        <v>1</v>
      </c>
      <c r="E344">
        <v>6.5200940562468901</v>
      </c>
      <c r="F344">
        <v>77.6374195542992</v>
      </c>
      <c r="G344">
        <f t="shared" si="9"/>
        <v>7.0532998539062914</v>
      </c>
    </row>
    <row r="345" spans="1:7" x14ac:dyDescent="0.25">
      <c r="A345">
        <v>348.16</v>
      </c>
      <c r="B345" t="s">
        <v>9</v>
      </c>
      <c r="C345">
        <v>558</v>
      </c>
      <c r="D345" t="b">
        <v>1</v>
      </c>
      <c r="E345">
        <v>6.5213851120930899</v>
      </c>
      <c r="F345">
        <v>79.109631773346294</v>
      </c>
      <c r="G345">
        <f t="shared" si="9"/>
        <v>7.0535026834495014</v>
      </c>
    </row>
    <row r="346" spans="1:7" x14ac:dyDescent="0.25">
      <c r="A346">
        <v>313.14999999999998</v>
      </c>
      <c r="B346" t="s">
        <v>7</v>
      </c>
      <c r="C346">
        <v>517.69999999999902</v>
      </c>
      <c r="D346" t="b">
        <v>1</v>
      </c>
      <c r="E346">
        <v>6.53789775024664</v>
      </c>
      <c r="F346">
        <v>81.533797097660596</v>
      </c>
      <c r="G346">
        <f t="shared" si="9"/>
        <v>6.3495141699325215</v>
      </c>
    </row>
    <row r="347" spans="1:7" x14ac:dyDescent="0.25">
      <c r="A347">
        <v>313.14999999999998</v>
      </c>
      <c r="B347" t="s">
        <v>7</v>
      </c>
      <c r="C347">
        <v>512.9</v>
      </c>
      <c r="D347" t="b">
        <v>1</v>
      </c>
      <c r="E347">
        <v>6.53789775024664</v>
      </c>
      <c r="F347">
        <v>80.777833748097606</v>
      </c>
      <c r="G347">
        <f t="shared" si="9"/>
        <v>6.3495141699325313</v>
      </c>
    </row>
    <row r="348" spans="1:7" x14ac:dyDescent="0.25">
      <c r="A348">
        <v>353.15</v>
      </c>
      <c r="B348" t="s">
        <v>7</v>
      </c>
      <c r="C348">
        <v>573.79999999999995</v>
      </c>
      <c r="D348" t="b">
        <v>1</v>
      </c>
      <c r="E348">
        <v>6.5754709375730904</v>
      </c>
      <c r="F348">
        <v>80.197565991128599</v>
      </c>
      <c r="G348">
        <f t="shared" si="9"/>
        <v>7.1548306099897507</v>
      </c>
    </row>
    <row r="349" spans="1:7" x14ac:dyDescent="0.25">
      <c r="A349">
        <v>298.14999999999998</v>
      </c>
      <c r="B349" t="s">
        <v>7</v>
      </c>
      <c r="C349">
        <v>509</v>
      </c>
      <c r="D349" t="b">
        <v>1</v>
      </c>
      <c r="E349">
        <v>6.5760233366913203</v>
      </c>
      <c r="F349">
        <v>84.105216655424101</v>
      </c>
      <c r="G349">
        <f t="shared" si="9"/>
        <v>6.0519432710738243</v>
      </c>
    </row>
    <row r="350" spans="1:7" x14ac:dyDescent="0.25">
      <c r="A350">
        <v>298.14999999999998</v>
      </c>
      <c r="B350" t="s">
        <v>15</v>
      </c>
      <c r="C350">
        <v>501</v>
      </c>
      <c r="D350" t="b">
        <v>1</v>
      </c>
      <c r="E350">
        <v>6.57814369322936</v>
      </c>
      <c r="F350">
        <v>82.783327199150193</v>
      </c>
      <c r="G350">
        <f t="shared" si="9"/>
        <v>6.0519432710738279</v>
      </c>
    </row>
    <row r="351" spans="1:7" x14ac:dyDescent="0.25">
      <c r="A351">
        <v>293.14999999999998</v>
      </c>
      <c r="B351" t="s">
        <v>7</v>
      </c>
      <c r="C351">
        <v>506.4</v>
      </c>
      <c r="D351" t="b">
        <v>1</v>
      </c>
      <c r="E351">
        <v>6.5882269581334398</v>
      </c>
      <c r="F351">
        <v>85.0615612065032</v>
      </c>
      <c r="G351">
        <f t="shared" si="9"/>
        <v>5.9533353587364468</v>
      </c>
    </row>
    <row r="352" spans="1:7" x14ac:dyDescent="0.25">
      <c r="A352">
        <v>293.14999999999998</v>
      </c>
      <c r="B352" t="s">
        <v>23</v>
      </c>
      <c r="C352">
        <v>518</v>
      </c>
      <c r="D352" t="b">
        <v>1</v>
      </c>
      <c r="E352">
        <v>6.5882269581334398</v>
      </c>
      <c r="F352">
        <v>87.010048785483093</v>
      </c>
      <c r="G352">
        <f t="shared" si="9"/>
        <v>5.9533353587364504</v>
      </c>
    </row>
    <row r="353" spans="1:7" x14ac:dyDescent="0.25">
      <c r="A353">
        <v>293.14999999999998</v>
      </c>
      <c r="B353" t="s">
        <v>10</v>
      </c>
      <c r="C353">
        <v>518</v>
      </c>
      <c r="D353" t="b">
        <v>1</v>
      </c>
      <c r="E353">
        <v>6.5882269581334398</v>
      </c>
      <c r="F353">
        <v>87.010048785483093</v>
      </c>
      <c r="G353">
        <f t="shared" si="9"/>
        <v>5.9533353587364504</v>
      </c>
    </row>
    <row r="354" spans="1:7" x14ac:dyDescent="0.25">
      <c r="A354">
        <v>293.14999999999998</v>
      </c>
      <c r="B354" t="s">
        <v>22</v>
      </c>
      <c r="C354">
        <v>512.5</v>
      </c>
      <c r="D354" t="b">
        <v>1</v>
      </c>
      <c r="E354">
        <v>6.5882269581334398</v>
      </c>
      <c r="F354">
        <v>86.086196916139201</v>
      </c>
      <c r="G354">
        <f t="shared" si="9"/>
        <v>5.9533353587364468</v>
      </c>
    </row>
    <row r="355" spans="1:7" x14ac:dyDescent="0.25">
      <c r="A355">
        <v>293.14999999999998</v>
      </c>
      <c r="B355" t="s">
        <v>16</v>
      </c>
      <c r="C355">
        <v>507.11612470799997</v>
      </c>
      <c r="D355" t="b">
        <v>1</v>
      </c>
      <c r="E355">
        <v>6.5882269581334398</v>
      </c>
      <c r="F355">
        <v>85.181850870170294</v>
      </c>
      <c r="G355">
        <f t="shared" si="9"/>
        <v>5.9533353587364495</v>
      </c>
    </row>
    <row r="356" spans="1:7" x14ac:dyDescent="0.25">
      <c r="A356">
        <v>293.14999999999998</v>
      </c>
      <c r="B356" t="s">
        <v>11</v>
      </c>
      <c r="C356">
        <v>501</v>
      </c>
      <c r="D356" t="b">
        <v>1</v>
      </c>
      <c r="E356">
        <v>6.5882269581334398</v>
      </c>
      <c r="F356">
        <v>84.154506643874598</v>
      </c>
      <c r="G356">
        <f t="shared" si="9"/>
        <v>5.9533353587364486</v>
      </c>
    </row>
    <row r="357" spans="1:7" x14ac:dyDescent="0.25">
      <c r="A357">
        <v>293.14999999999998</v>
      </c>
      <c r="B357" t="s">
        <v>22</v>
      </c>
      <c r="C357">
        <v>512.5</v>
      </c>
      <c r="D357" t="b">
        <v>1</v>
      </c>
      <c r="E357">
        <v>6.5882270130549996</v>
      </c>
      <c r="F357">
        <v>86.086196916139201</v>
      </c>
      <c r="G357">
        <f t="shared" si="9"/>
        <v>5.9533353587364468</v>
      </c>
    </row>
    <row r="358" spans="1:7" x14ac:dyDescent="0.25">
      <c r="A358">
        <v>293.14999999999998</v>
      </c>
      <c r="B358" t="s">
        <v>11</v>
      </c>
      <c r="C358">
        <v>501</v>
      </c>
      <c r="D358" t="b">
        <v>1</v>
      </c>
      <c r="E358">
        <v>6.5882270130549996</v>
      </c>
      <c r="F358">
        <v>84.154506643874598</v>
      </c>
      <c r="G358">
        <f t="shared" si="9"/>
        <v>5.9533353587364486</v>
      </c>
    </row>
    <row r="359" spans="1:7" x14ac:dyDescent="0.25">
      <c r="A359">
        <v>293.14999999999998</v>
      </c>
      <c r="B359" t="s">
        <v>10</v>
      </c>
      <c r="C359">
        <v>518</v>
      </c>
      <c r="D359" t="b">
        <v>1</v>
      </c>
      <c r="E359">
        <v>6.5882270130549996</v>
      </c>
      <c r="F359">
        <v>87.010048785483093</v>
      </c>
      <c r="G359">
        <f t="shared" si="9"/>
        <v>5.9533353587364504</v>
      </c>
    </row>
    <row r="360" spans="1:7" x14ac:dyDescent="0.25">
      <c r="A360">
        <v>293.14999999999998</v>
      </c>
      <c r="B360" t="s">
        <v>7</v>
      </c>
      <c r="C360">
        <v>506.4</v>
      </c>
      <c r="D360" t="b">
        <v>1</v>
      </c>
      <c r="E360">
        <v>6.5882270130549996</v>
      </c>
      <c r="F360">
        <v>85.0615612065032</v>
      </c>
      <c r="G360">
        <f t="shared" si="9"/>
        <v>5.9533353587364468</v>
      </c>
    </row>
    <row r="361" spans="1:7" x14ac:dyDescent="0.25">
      <c r="A361">
        <v>293.14999999999998</v>
      </c>
      <c r="B361" t="s">
        <v>16</v>
      </c>
      <c r="C361">
        <v>507.11612470799997</v>
      </c>
      <c r="D361" t="b">
        <v>1</v>
      </c>
      <c r="E361">
        <v>6.5882270130549996</v>
      </c>
      <c r="F361">
        <v>85.181850870170294</v>
      </c>
      <c r="G361">
        <f t="shared" si="9"/>
        <v>5.9533353587364495</v>
      </c>
    </row>
    <row r="362" spans="1:7" x14ac:dyDescent="0.25">
      <c r="A362">
        <v>293.14999999999998</v>
      </c>
      <c r="B362" t="s">
        <v>23</v>
      </c>
      <c r="C362">
        <v>518</v>
      </c>
      <c r="D362" t="b">
        <v>1</v>
      </c>
      <c r="E362">
        <v>6.5882270130549996</v>
      </c>
      <c r="F362">
        <v>87.010048785483093</v>
      </c>
      <c r="G362">
        <f t="shared" si="9"/>
        <v>5.9533353587364504</v>
      </c>
    </row>
    <row r="363" spans="1:7" x14ac:dyDescent="0.25">
      <c r="A363">
        <v>293.14537000000001</v>
      </c>
      <c r="B363" t="s">
        <v>48</v>
      </c>
      <c r="C363">
        <v>504.613805474</v>
      </c>
      <c r="D363" t="b">
        <v>1</v>
      </c>
      <c r="E363">
        <v>6.5883403953256998</v>
      </c>
      <c r="F363">
        <v>84.762826738862003</v>
      </c>
      <c r="G363">
        <f t="shared" si="9"/>
        <v>5.9532441860229399</v>
      </c>
    </row>
    <row r="364" spans="1:7" x14ac:dyDescent="0.25">
      <c r="A364">
        <v>293.14537000000001</v>
      </c>
      <c r="B364" t="s">
        <v>48</v>
      </c>
      <c r="C364">
        <v>504.18474740900001</v>
      </c>
      <c r="D364" t="b">
        <v>1</v>
      </c>
      <c r="E364">
        <v>6.5883403953256998</v>
      </c>
      <c r="F364">
        <v>84.690755435956703</v>
      </c>
      <c r="G364">
        <f t="shared" si="9"/>
        <v>5.9532441860229408</v>
      </c>
    </row>
    <row r="365" spans="1:7" x14ac:dyDescent="0.25">
      <c r="A365">
        <v>293.14537000000001</v>
      </c>
      <c r="B365" t="s">
        <v>48</v>
      </c>
      <c r="C365">
        <v>504.18474740900001</v>
      </c>
      <c r="D365" t="b">
        <v>1</v>
      </c>
      <c r="E365">
        <v>6.5883403953256998</v>
      </c>
      <c r="F365">
        <v>84.690755435956703</v>
      </c>
      <c r="G365">
        <f t="shared" si="9"/>
        <v>5.9532441860229408</v>
      </c>
    </row>
    <row r="366" spans="1:7" x14ac:dyDescent="0.25">
      <c r="A366">
        <v>293.14537000000001</v>
      </c>
      <c r="B366" t="s">
        <v>50</v>
      </c>
      <c r="C366">
        <v>504.48924022900002</v>
      </c>
      <c r="D366" t="b">
        <v>1</v>
      </c>
      <c r="E366">
        <v>6.5883403953256998</v>
      </c>
      <c r="F366">
        <v>84.741902812157903</v>
      </c>
      <c r="G366">
        <f t="shared" si="9"/>
        <v>5.953244186022939</v>
      </c>
    </row>
    <row r="367" spans="1:7" x14ac:dyDescent="0.25">
      <c r="A367">
        <v>293.14537000000001</v>
      </c>
      <c r="B367" t="s">
        <v>48</v>
      </c>
      <c r="C367">
        <v>504.613805474</v>
      </c>
      <c r="D367" t="b">
        <v>1</v>
      </c>
      <c r="E367">
        <v>6.5883404502514296</v>
      </c>
      <c r="F367">
        <v>84.762826738862003</v>
      </c>
      <c r="G367">
        <f t="shared" si="9"/>
        <v>5.9532441860229399</v>
      </c>
    </row>
    <row r="368" spans="1:7" x14ac:dyDescent="0.25">
      <c r="A368">
        <v>293.14537000000001</v>
      </c>
      <c r="B368" t="s">
        <v>48</v>
      </c>
      <c r="C368">
        <v>504.18474740900001</v>
      </c>
      <c r="D368" t="b">
        <v>1</v>
      </c>
      <c r="E368">
        <v>6.5883404502514296</v>
      </c>
      <c r="F368">
        <v>84.690755435956703</v>
      </c>
      <c r="G368">
        <f t="shared" si="9"/>
        <v>5.9532441860229408</v>
      </c>
    </row>
    <row r="369" spans="1:7" x14ac:dyDescent="0.25">
      <c r="A369">
        <v>293.14537000000001</v>
      </c>
      <c r="B369" t="s">
        <v>48</v>
      </c>
      <c r="C369">
        <v>504.18474740900001</v>
      </c>
      <c r="D369" t="b">
        <v>1</v>
      </c>
      <c r="E369">
        <v>6.5883404502514296</v>
      </c>
      <c r="F369">
        <v>84.690755435956703</v>
      </c>
      <c r="G369">
        <f t="shared" si="9"/>
        <v>5.9532441860229408</v>
      </c>
    </row>
    <row r="370" spans="1:7" x14ac:dyDescent="0.25">
      <c r="A370">
        <v>293.14537000000001</v>
      </c>
      <c r="B370" t="s">
        <v>50</v>
      </c>
      <c r="C370">
        <v>504.48924022900002</v>
      </c>
      <c r="D370" t="b">
        <v>1</v>
      </c>
      <c r="E370">
        <v>6.5883404502514296</v>
      </c>
      <c r="F370">
        <v>84.741902812157903</v>
      </c>
      <c r="G370">
        <f t="shared" si="9"/>
        <v>5.953244186022939</v>
      </c>
    </row>
    <row r="371" spans="1:7" x14ac:dyDescent="0.25">
      <c r="A371">
        <v>293.13799999999998</v>
      </c>
      <c r="B371" t="s">
        <v>25</v>
      </c>
      <c r="C371">
        <v>501.72557455999998</v>
      </c>
      <c r="D371" t="b">
        <v>1</v>
      </c>
      <c r="E371">
        <v>6.5885209686034596</v>
      </c>
      <c r="F371">
        <v>84.279728865559903</v>
      </c>
      <c r="G371">
        <f t="shared" si="9"/>
        <v>5.953099058497628</v>
      </c>
    </row>
    <row r="372" spans="1:7" x14ac:dyDescent="0.25">
      <c r="A372">
        <v>293.13799999999998</v>
      </c>
      <c r="B372" t="s">
        <v>53</v>
      </c>
      <c r="C372">
        <v>530</v>
      </c>
      <c r="D372" t="b">
        <v>1</v>
      </c>
      <c r="E372">
        <v>6.5885209686034596</v>
      </c>
      <c r="F372">
        <v>89.029259347442306</v>
      </c>
      <c r="G372">
        <f t="shared" si="9"/>
        <v>5.9530990584976289</v>
      </c>
    </row>
    <row r="373" spans="1:7" x14ac:dyDescent="0.25">
      <c r="A373">
        <v>293.13799999999998</v>
      </c>
      <c r="B373" t="s">
        <v>12</v>
      </c>
      <c r="C373">
        <v>507.953892037</v>
      </c>
      <c r="D373" t="b">
        <v>1</v>
      </c>
      <c r="E373">
        <v>6.5885209686034596</v>
      </c>
      <c r="F373">
        <v>85.325959982461896</v>
      </c>
      <c r="G373">
        <f t="shared" si="9"/>
        <v>5.9530990584976253</v>
      </c>
    </row>
    <row r="374" spans="1:7" x14ac:dyDescent="0.25">
      <c r="A374">
        <v>293.13799999999998</v>
      </c>
      <c r="B374" t="s">
        <v>54</v>
      </c>
      <c r="C374">
        <v>503</v>
      </c>
      <c r="D374" t="b">
        <v>1</v>
      </c>
      <c r="E374">
        <v>6.5885209686034596</v>
      </c>
      <c r="F374">
        <v>84.493806512761296</v>
      </c>
      <c r="G374">
        <f t="shared" si="9"/>
        <v>5.953099058497628</v>
      </c>
    </row>
    <row r="375" spans="1:7" x14ac:dyDescent="0.25">
      <c r="A375">
        <v>293.13799999999998</v>
      </c>
      <c r="B375" t="s">
        <v>52</v>
      </c>
      <c r="C375">
        <v>501.99999999999898</v>
      </c>
      <c r="D375" t="b">
        <v>1</v>
      </c>
      <c r="E375">
        <v>6.5885209686034596</v>
      </c>
      <c r="F375">
        <v>84.325826778143494</v>
      </c>
      <c r="G375">
        <f t="shared" si="9"/>
        <v>5.9530990584976147</v>
      </c>
    </row>
    <row r="376" spans="1:7" x14ac:dyDescent="0.25">
      <c r="A376">
        <v>293.13799999999998</v>
      </c>
      <c r="B376" t="s">
        <v>24</v>
      </c>
      <c r="C376">
        <v>510.72203313799997</v>
      </c>
      <c r="D376" t="b">
        <v>1</v>
      </c>
      <c r="E376">
        <v>6.5885209686034596</v>
      </c>
      <c r="F376">
        <v>85.790951589992503</v>
      </c>
      <c r="G376">
        <f t="shared" si="9"/>
        <v>5.953099058497628</v>
      </c>
    </row>
    <row r="377" spans="1:7" x14ac:dyDescent="0.25">
      <c r="A377">
        <v>293.13799999999998</v>
      </c>
      <c r="B377" t="s">
        <v>52</v>
      </c>
      <c r="C377">
        <v>501.99999999999898</v>
      </c>
      <c r="D377" t="b">
        <v>1</v>
      </c>
      <c r="E377">
        <v>6.5885210235358302</v>
      </c>
      <c r="F377">
        <v>84.325826778143494</v>
      </c>
      <c r="G377">
        <f t="shared" si="9"/>
        <v>5.9530990584976147</v>
      </c>
    </row>
    <row r="378" spans="1:7" x14ac:dyDescent="0.25">
      <c r="A378">
        <v>293.13799999999998</v>
      </c>
      <c r="B378" t="s">
        <v>24</v>
      </c>
      <c r="C378">
        <v>510.72203313799997</v>
      </c>
      <c r="D378" t="b">
        <v>1</v>
      </c>
      <c r="E378">
        <v>6.5885210235358302</v>
      </c>
      <c r="F378">
        <v>85.790951589992503</v>
      </c>
      <c r="G378">
        <f t="shared" si="9"/>
        <v>5.953099058497628</v>
      </c>
    </row>
    <row r="379" spans="1:7" x14ac:dyDescent="0.25">
      <c r="A379">
        <v>293.13799999999998</v>
      </c>
      <c r="B379" t="s">
        <v>25</v>
      </c>
      <c r="C379">
        <v>501.72557455999998</v>
      </c>
      <c r="D379" t="b">
        <v>1</v>
      </c>
      <c r="E379">
        <v>6.5885210235358302</v>
      </c>
      <c r="F379">
        <v>84.279728865559903</v>
      </c>
      <c r="G379">
        <f t="shared" si="9"/>
        <v>5.953099058497628</v>
      </c>
    </row>
    <row r="380" spans="1:7" x14ac:dyDescent="0.25">
      <c r="A380">
        <v>293.13799999999998</v>
      </c>
      <c r="B380" t="s">
        <v>53</v>
      </c>
      <c r="C380">
        <v>530</v>
      </c>
      <c r="D380" t="b">
        <v>1</v>
      </c>
      <c r="E380">
        <v>6.5885210235358302</v>
      </c>
      <c r="F380">
        <v>89.029259347442306</v>
      </c>
      <c r="G380">
        <f t="shared" si="9"/>
        <v>5.9530990584976289</v>
      </c>
    </row>
    <row r="381" spans="1:7" x14ac:dyDescent="0.25">
      <c r="A381">
        <v>293.13799999999998</v>
      </c>
      <c r="B381" t="s">
        <v>54</v>
      </c>
      <c r="C381">
        <v>503</v>
      </c>
      <c r="D381" t="b">
        <v>1</v>
      </c>
      <c r="E381">
        <v>6.5885210235358302</v>
      </c>
      <c r="F381">
        <v>84.493806512761296</v>
      </c>
      <c r="G381">
        <f t="shared" si="9"/>
        <v>5.953099058497628</v>
      </c>
    </row>
    <row r="382" spans="1:7" x14ac:dyDescent="0.25">
      <c r="A382">
        <v>293.13799999999998</v>
      </c>
      <c r="B382" t="s">
        <v>12</v>
      </c>
      <c r="C382">
        <v>507.953892037</v>
      </c>
      <c r="D382" t="b">
        <v>1</v>
      </c>
      <c r="E382">
        <v>6.5885210235358302</v>
      </c>
      <c r="F382">
        <v>85.325959982461896</v>
      </c>
      <c r="G382">
        <f t="shared" si="9"/>
        <v>5.9530990584976253</v>
      </c>
    </row>
    <row r="383" spans="1:7" x14ac:dyDescent="0.25">
      <c r="A383">
        <v>293.14999999999998</v>
      </c>
      <c r="B383" t="s">
        <v>7</v>
      </c>
      <c r="C383">
        <v>510</v>
      </c>
      <c r="D383" t="b">
        <v>1</v>
      </c>
      <c r="E383">
        <v>6.6101179426584</v>
      </c>
      <c r="F383">
        <v>85.666264248255601</v>
      </c>
      <c r="G383">
        <f t="shared" si="9"/>
        <v>5.9533353587364468</v>
      </c>
    </row>
    <row r="384" spans="1:7" x14ac:dyDescent="0.25">
      <c r="A384">
        <v>333.15</v>
      </c>
      <c r="B384" t="s">
        <v>7</v>
      </c>
      <c r="C384">
        <v>579</v>
      </c>
      <c r="D384" t="b">
        <v>1</v>
      </c>
      <c r="E384">
        <v>6.6450924109151197</v>
      </c>
      <c r="F384">
        <v>85.775979787992497</v>
      </c>
      <c r="G384">
        <f t="shared" si="9"/>
        <v>6.7501414898562588</v>
      </c>
    </row>
    <row r="385" spans="1:7" x14ac:dyDescent="0.25">
      <c r="A385">
        <v>373.10437400000001</v>
      </c>
      <c r="B385" t="s">
        <v>4</v>
      </c>
      <c r="C385">
        <v>613</v>
      </c>
      <c r="D385" t="b">
        <v>1</v>
      </c>
      <c r="E385">
        <v>6.6485613657996696</v>
      </c>
      <c r="F385">
        <v>81.060733246795607</v>
      </c>
      <c r="G385">
        <f t="shared" si="9"/>
        <v>7.5622311253177861</v>
      </c>
    </row>
    <row r="386" spans="1:7" x14ac:dyDescent="0.25">
      <c r="A386">
        <v>348.15</v>
      </c>
      <c r="B386" t="s">
        <v>7</v>
      </c>
      <c r="C386">
        <v>604.9</v>
      </c>
      <c r="D386" t="b">
        <v>1</v>
      </c>
      <c r="E386">
        <v>6.6628244224509796</v>
      </c>
      <c r="F386">
        <v>85.761276640605502</v>
      </c>
      <c r="G386">
        <f t="shared" si="9"/>
        <v>7.0532998539062932</v>
      </c>
    </row>
    <row r="387" spans="1:7" x14ac:dyDescent="0.25">
      <c r="A387">
        <v>348.16</v>
      </c>
      <c r="B387" t="s">
        <v>9</v>
      </c>
      <c r="C387">
        <v>604</v>
      </c>
      <c r="D387" t="b">
        <v>1</v>
      </c>
      <c r="E387">
        <v>6.6640354244879996</v>
      </c>
      <c r="F387">
        <v>85.631214320969903</v>
      </c>
      <c r="G387">
        <f t="shared" ref="G387:G450" si="10">C387/F387</f>
        <v>7.0535026834494943</v>
      </c>
    </row>
    <row r="388" spans="1:7" x14ac:dyDescent="0.25">
      <c r="A388">
        <v>298.14999999999998</v>
      </c>
      <c r="B388" t="s">
        <v>7</v>
      </c>
      <c r="C388">
        <v>538.79999999999995</v>
      </c>
      <c r="D388" t="b">
        <v>1</v>
      </c>
      <c r="E388">
        <v>6.6793767985561896</v>
      </c>
      <c r="F388">
        <v>89.029254880044206</v>
      </c>
      <c r="G388">
        <f t="shared" si="10"/>
        <v>6.0519432710738243</v>
      </c>
    </row>
    <row r="389" spans="1:7" x14ac:dyDescent="0.25">
      <c r="A389">
        <v>298.14999999999998</v>
      </c>
      <c r="B389" t="s">
        <v>9</v>
      </c>
      <c r="C389">
        <v>535</v>
      </c>
      <c r="D389" t="b">
        <v>1</v>
      </c>
      <c r="E389">
        <v>6.6813912059491303</v>
      </c>
      <c r="F389">
        <v>88.401357388314096</v>
      </c>
      <c r="G389">
        <f t="shared" si="10"/>
        <v>6.051943271073827</v>
      </c>
    </row>
    <row r="390" spans="1:7" x14ac:dyDescent="0.25">
      <c r="A390">
        <v>298.14999999999998</v>
      </c>
      <c r="B390" t="s">
        <v>9</v>
      </c>
      <c r="C390">
        <v>539</v>
      </c>
      <c r="D390" t="b">
        <v>1</v>
      </c>
      <c r="E390">
        <v>6.6813912059491303</v>
      </c>
      <c r="F390">
        <v>89.062302116451093</v>
      </c>
      <c r="G390">
        <f t="shared" si="10"/>
        <v>6.0519432710738217</v>
      </c>
    </row>
    <row r="391" spans="1:7" x14ac:dyDescent="0.25">
      <c r="A391">
        <v>323.14999999999998</v>
      </c>
      <c r="B391" t="s">
        <v>7</v>
      </c>
      <c r="C391">
        <v>571.4</v>
      </c>
      <c r="D391" t="b">
        <v>1</v>
      </c>
      <c r="E391">
        <v>6.6815793240946499</v>
      </c>
      <c r="F391">
        <v>87.246030011491001</v>
      </c>
      <c r="G391">
        <f t="shared" si="10"/>
        <v>6.5492951361195688</v>
      </c>
    </row>
    <row r="392" spans="1:7" x14ac:dyDescent="0.25">
      <c r="A392">
        <v>323.16000000000003</v>
      </c>
      <c r="B392" t="s">
        <v>9</v>
      </c>
      <c r="C392">
        <v>568</v>
      </c>
      <c r="D392" t="b">
        <v>1</v>
      </c>
      <c r="E392">
        <v>6.6830163629047998</v>
      </c>
      <c r="F392">
        <v>86.724237555075305</v>
      </c>
      <c r="G392">
        <f t="shared" si="10"/>
        <v>6.5494954583980576</v>
      </c>
    </row>
    <row r="393" spans="1:7" x14ac:dyDescent="0.25">
      <c r="A393">
        <v>293.14999999999998</v>
      </c>
      <c r="B393" t="s">
        <v>7</v>
      </c>
      <c r="C393">
        <v>541.20000000000005</v>
      </c>
      <c r="D393" t="b">
        <v>1</v>
      </c>
      <c r="E393">
        <v>6.6957303436878703</v>
      </c>
      <c r="F393">
        <v>90.907023943442994</v>
      </c>
      <c r="G393">
        <f t="shared" si="10"/>
        <v>5.9533353587364477</v>
      </c>
    </row>
    <row r="394" spans="1:7" x14ac:dyDescent="0.25">
      <c r="A394">
        <v>293.14999999999998</v>
      </c>
      <c r="B394" t="s">
        <v>7</v>
      </c>
      <c r="C394">
        <v>539.9</v>
      </c>
      <c r="D394" t="b">
        <v>1</v>
      </c>
      <c r="E394">
        <v>6.6957303436878703</v>
      </c>
      <c r="F394">
        <v>90.688658956143499</v>
      </c>
      <c r="G394">
        <f t="shared" si="10"/>
        <v>5.9533353587364486</v>
      </c>
    </row>
    <row r="395" spans="1:7" x14ac:dyDescent="0.25">
      <c r="A395">
        <v>353.15</v>
      </c>
      <c r="B395" t="s">
        <v>38</v>
      </c>
      <c r="C395">
        <v>636</v>
      </c>
      <c r="D395" t="b">
        <v>1</v>
      </c>
      <c r="E395">
        <v>6.7109322610927196</v>
      </c>
      <c r="F395">
        <v>88.890993325823899</v>
      </c>
      <c r="G395">
        <f t="shared" si="10"/>
        <v>7.154830609989757</v>
      </c>
    </row>
    <row r="396" spans="1:7" x14ac:dyDescent="0.25">
      <c r="A396">
        <v>353.15</v>
      </c>
      <c r="B396" t="s">
        <v>7</v>
      </c>
      <c r="C396">
        <v>628.79999999999995</v>
      </c>
      <c r="D396" t="b">
        <v>1</v>
      </c>
      <c r="E396">
        <v>6.7109322610927196</v>
      </c>
      <c r="F396">
        <v>87.884680193833404</v>
      </c>
      <c r="G396">
        <f t="shared" si="10"/>
        <v>7.1548306099897587</v>
      </c>
    </row>
    <row r="397" spans="1:7" x14ac:dyDescent="0.25">
      <c r="A397">
        <v>288.14999999999998</v>
      </c>
      <c r="B397" t="s">
        <v>30</v>
      </c>
      <c r="C397">
        <v>537</v>
      </c>
      <c r="D397" t="b">
        <v>1</v>
      </c>
      <c r="E397">
        <v>6.7121038013606</v>
      </c>
      <c r="F397">
        <v>91.716053036902693</v>
      </c>
      <c r="G397">
        <f t="shared" si="10"/>
        <v>5.8550273612835664</v>
      </c>
    </row>
    <row r="398" spans="1:7" x14ac:dyDescent="0.25">
      <c r="A398">
        <v>288.14999999999998</v>
      </c>
      <c r="B398" t="s">
        <v>32</v>
      </c>
      <c r="C398">
        <v>537</v>
      </c>
      <c r="D398" t="b">
        <v>1</v>
      </c>
      <c r="E398">
        <v>6.7121038013606</v>
      </c>
      <c r="F398">
        <v>91.716053036902693</v>
      </c>
      <c r="G398">
        <f t="shared" si="10"/>
        <v>5.8550273612835664</v>
      </c>
    </row>
    <row r="399" spans="1:7" x14ac:dyDescent="0.25">
      <c r="A399">
        <v>288.14999999999998</v>
      </c>
      <c r="B399" t="s">
        <v>22</v>
      </c>
      <c r="C399">
        <v>543.9</v>
      </c>
      <c r="D399" t="b">
        <v>1</v>
      </c>
      <c r="E399">
        <v>6.7121038013606</v>
      </c>
      <c r="F399">
        <v>92.894527461399207</v>
      </c>
      <c r="G399">
        <f t="shared" si="10"/>
        <v>5.8550273612835664</v>
      </c>
    </row>
    <row r="400" spans="1:7" x14ac:dyDescent="0.25">
      <c r="A400">
        <v>288.14999999999998</v>
      </c>
      <c r="B400" t="s">
        <v>28</v>
      </c>
      <c r="C400">
        <v>537</v>
      </c>
      <c r="D400" t="b">
        <v>1</v>
      </c>
      <c r="E400">
        <v>6.7121038013606</v>
      </c>
      <c r="F400">
        <v>91.716053036902693</v>
      </c>
      <c r="G400">
        <f t="shared" si="10"/>
        <v>5.8550273612835664</v>
      </c>
    </row>
    <row r="401" spans="1:7" x14ac:dyDescent="0.25">
      <c r="A401">
        <v>288.14999999999998</v>
      </c>
      <c r="B401" t="s">
        <v>31</v>
      </c>
      <c r="C401">
        <v>537</v>
      </c>
      <c r="D401" t="b">
        <v>1</v>
      </c>
      <c r="E401">
        <v>6.7121038013606</v>
      </c>
      <c r="F401">
        <v>91.716053036902693</v>
      </c>
      <c r="G401">
        <f t="shared" si="10"/>
        <v>5.8550273612835664</v>
      </c>
    </row>
    <row r="402" spans="1:7" x14ac:dyDescent="0.25">
      <c r="A402">
        <v>288.14999999999998</v>
      </c>
      <c r="B402" t="s">
        <v>28</v>
      </c>
      <c r="C402">
        <v>537</v>
      </c>
      <c r="D402" t="b">
        <v>1</v>
      </c>
      <c r="E402">
        <v>6.71210386013317</v>
      </c>
      <c r="F402">
        <v>91.716053036902693</v>
      </c>
      <c r="G402">
        <f t="shared" si="10"/>
        <v>5.8550273612835664</v>
      </c>
    </row>
    <row r="403" spans="1:7" x14ac:dyDescent="0.25">
      <c r="A403">
        <v>288.14999999999998</v>
      </c>
      <c r="B403" t="s">
        <v>30</v>
      </c>
      <c r="C403">
        <v>537</v>
      </c>
      <c r="D403" t="b">
        <v>1</v>
      </c>
      <c r="E403">
        <v>6.71210386013317</v>
      </c>
      <c r="F403">
        <v>91.716053036902693</v>
      </c>
      <c r="G403">
        <f t="shared" si="10"/>
        <v>5.8550273612835664</v>
      </c>
    </row>
    <row r="404" spans="1:7" x14ac:dyDescent="0.25">
      <c r="A404">
        <v>288.14999999999998</v>
      </c>
      <c r="B404" t="s">
        <v>32</v>
      </c>
      <c r="C404">
        <v>537</v>
      </c>
      <c r="D404" t="b">
        <v>1</v>
      </c>
      <c r="E404">
        <v>6.71210386013317</v>
      </c>
      <c r="F404">
        <v>91.716053036902693</v>
      </c>
      <c r="G404">
        <f t="shared" si="10"/>
        <v>5.8550273612835664</v>
      </c>
    </row>
    <row r="405" spans="1:7" x14ac:dyDescent="0.25">
      <c r="A405">
        <v>288.14999999999998</v>
      </c>
      <c r="B405" t="s">
        <v>22</v>
      </c>
      <c r="C405">
        <v>543.9</v>
      </c>
      <c r="D405" t="b">
        <v>1</v>
      </c>
      <c r="E405">
        <v>6.71210386013317</v>
      </c>
      <c r="F405">
        <v>92.894527461399207</v>
      </c>
      <c r="G405">
        <f t="shared" si="10"/>
        <v>5.8550273612835664</v>
      </c>
    </row>
    <row r="406" spans="1:7" x14ac:dyDescent="0.25">
      <c r="A406">
        <v>288.14999999999998</v>
      </c>
      <c r="B406" t="s">
        <v>31</v>
      </c>
      <c r="C406">
        <v>537</v>
      </c>
      <c r="D406" t="b">
        <v>1</v>
      </c>
      <c r="E406">
        <v>6.71210386013317</v>
      </c>
      <c r="F406">
        <v>91.716053036902693</v>
      </c>
      <c r="G406">
        <f t="shared" si="10"/>
        <v>5.8550273612835664</v>
      </c>
    </row>
    <row r="407" spans="1:7" x14ac:dyDescent="0.25">
      <c r="A407">
        <v>288.14100000000002</v>
      </c>
      <c r="B407" t="s">
        <v>6</v>
      </c>
      <c r="C407">
        <v>534.4</v>
      </c>
      <c r="D407" t="b">
        <v>1</v>
      </c>
      <c r="E407">
        <v>6.7123293012919101</v>
      </c>
      <c r="F407">
        <v>91.274744512130297</v>
      </c>
      <c r="G407">
        <f t="shared" si="10"/>
        <v>5.8548506802884441</v>
      </c>
    </row>
    <row r="408" spans="1:7" x14ac:dyDescent="0.25">
      <c r="A408">
        <v>288.14100000000002</v>
      </c>
      <c r="B408" t="s">
        <v>53</v>
      </c>
      <c r="C408">
        <v>554</v>
      </c>
      <c r="D408" t="b">
        <v>1</v>
      </c>
      <c r="E408">
        <v>6.7123293012919101</v>
      </c>
      <c r="F408">
        <v>94.622396069835702</v>
      </c>
      <c r="G408">
        <f t="shared" si="10"/>
        <v>5.8548506802884424</v>
      </c>
    </row>
    <row r="409" spans="1:7" x14ac:dyDescent="0.25">
      <c r="A409">
        <v>288.14100000000002</v>
      </c>
      <c r="B409" t="s">
        <v>6</v>
      </c>
      <c r="C409">
        <v>534.4</v>
      </c>
      <c r="D409" t="b">
        <v>1</v>
      </c>
      <c r="E409">
        <v>6.7123293600701697</v>
      </c>
      <c r="F409">
        <v>91.274744512130297</v>
      </c>
      <c r="G409">
        <f t="shared" si="10"/>
        <v>5.8548506802884441</v>
      </c>
    </row>
    <row r="410" spans="1:7" x14ac:dyDescent="0.25">
      <c r="A410">
        <v>288.14100000000002</v>
      </c>
      <c r="B410" t="s">
        <v>53</v>
      </c>
      <c r="C410">
        <v>554</v>
      </c>
      <c r="D410" t="b">
        <v>1</v>
      </c>
      <c r="E410">
        <v>6.7123293600701697</v>
      </c>
      <c r="F410">
        <v>94.622396069835702</v>
      </c>
      <c r="G410">
        <f t="shared" si="10"/>
        <v>5.8548506802884424</v>
      </c>
    </row>
    <row r="411" spans="1:7" x14ac:dyDescent="0.25">
      <c r="A411">
        <v>313.14999999999998</v>
      </c>
      <c r="B411" t="s">
        <v>7</v>
      </c>
      <c r="C411">
        <v>577.5</v>
      </c>
      <c r="D411" t="b">
        <v>1</v>
      </c>
      <c r="E411">
        <v>6.7192148450889597</v>
      </c>
      <c r="F411">
        <v>90.951840494299802</v>
      </c>
      <c r="G411">
        <f t="shared" si="10"/>
        <v>6.3495141699325313</v>
      </c>
    </row>
    <row r="412" spans="1:7" x14ac:dyDescent="0.25">
      <c r="A412">
        <v>313.14999999999998</v>
      </c>
      <c r="B412" t="s">
        <v>7</v>
      </c>
      <c r="C412">
        <v>566.20000000000005</v>
      </c>
      <c r="D412" t="b">
        <v>1</v>
      </c>
      <c r="E412">
        <v>6.7192148450889597</v>
      </c>
      <c r="F412">
        <v>89.172176775536897</v>
      </c>
      <c r="G412">
        <f t="shared" si="10"/>
        <v>6.3495141699325304</v>
      </c>
    </row>
    <row r="413" spans="1:7" x14ac:dyDescent="0.25">
      <c r="A413">
        <v>333.15</v>
      </c>
      <c r="B413" t="s">
        <v>7</v>
      </c>
      <c r="C413">
        <v>608.29999999999995</v>
      </c>
      <c r="D413" t="b">
        <v>1</v>
      </c>
      <c r="E413">
        <v>6.7951449327924696</v>
      </c>
      <c r="F413">
        <v>90.116629542376302</v>
      </c>
      <c r="G413">
        <f t="shared" si="10"/>
        <v>6.7501414898562526</v>
      </c>
    </row>
    <row r="414" spans="1:7" x14ac:dyDescent="0.25">
      <c r="A414">
        <v>333.15</v>
      </c>
      <c r="B414" t="s">
        <v>7</v>
      </c>
      <c r="C414">
        <v>624.6</v>
      </c>
      <c r="D414" t="b">
        <v>1</v>
      </c>
      <c r="E414">
        <v>6.7951449327924696</v>
      </c>
      <c r="F414">
        <v>92.531393740207506</v>
      </c>
      <c r="G414">
        <f t="shared" si="10"/>
        <v>6.7501414898562544</v>
      </c>
    </row>
    <row r="415" spans="1:7" x14ac:dyDescent="0.25">
      <c r="A415">
        <v>293.14999999999998</v>
      </c>
      <c r="B415" t="s">
        <v>7</v>
      </c>
      <c r="C415">
        <v>574.4</v>
      </c>
      <c r="D415" t="b">
        <v>1</v>
      </c>
      <c r="E415">
        <v>6.7978794364233099</v>
      </c>
      <c r="F415">
        <v>96.483729772937295</v>
      </c>
      <c r="G415">
        <f t="shared" si="10"/>
        <v>5.9533353587364459</v>
      </c>
    </row>
    <row r="416" spans="1:7" x14ac:dyDescent="0.25">
      <c r="A416">
        <v>293.14999999999998</v>
      </c>
      <c r="B416" t="s">
        <v>7</v>
      </c>
      <c r="C416">
        <v>573.29999999999995</v>
      </c>
      <c r="D416" t="b">
        <v>1</v>
      </c>
      <c r="E416">
        <v>6.7978794364233099</v>
      </c>
      <c r="F416">
        <v>96.298959399068494</v>
      </c>
      <c r="G416">
        <f t="shared" si="10"/>
        <v>5.9533353587364468</v>
      </c>
    </row>
    <row r="417" spans="1:7" x14ac:dyDescent="0.25">
      <c r="A417">
        <v>348.15</v>
      </c>
      <c r="B417" t="s">
        <v>7</v>
      </c>
      <c r="C417">
        <v>650.70000000000005</v>
      </c>
      <c r="D417" t="b">
        <v>1</v>
      </c>
      <c r="E417">
        <v>6.7980797279621497</v>
      </c>
      <c r="F417">
        <v>92.254691205227402</v>
      </c>
      <c r="G417">
        <f t="shared" si="10"/>
        <v>7.053299853906287</v>
      </c>
    </row>
    <row r="418" spans="1:7" x14ac:dyDescent="0.25">
      <c r="A418">
        <v>348.16</v>
      </c>
      <c r="B418" t="s">
        <v>9</v>
      </c>
      <c r="C418">
        <v>662</v>
      </c>
      <c r="D418" t="b">
        <v>1</v>
      </c>
      <c r="E418">
        <v>6.7998809645666096</v>
      </c>
      <c r="F418">
        <v>93.8540792723213</v>
      </c>
      <c r="G418">
        <f t="shared" si="10"/>
        <v>7.053502683449496</v>
      </c>
    </row>
    <row r="419" spans="1:7" x14ac:dyDescent="0.25">
      <c r="A419">
        <v>283.14400000000001</v>
      </c>
      <c r="B419" t="s">
        <v>53</v>
      </c>
      <c r="C419">
        <v>586</v>
      </c>
      <c r="D419" t="b">
        <v>1</v>
      </c>
      <c r="E419">
        <v>6.8389776346446904</v>
      </c>
      <c r="F419">
        <v>101.790774622776</v>
      </c>
      <c r="G419">
        <f t="shared" si="10"/>
        <v>5.7569067744266942</v>
      </c>
    </row>
    <row r="420" spans="1:7" x14ac:dyDescent="0.25">
      <c r="A420">
        <v>283.14400000000001</v>
      </c>
      <c r="B420" t="s">
        <v>53</v>
      </c>
      <c r="C420">
        <v>586</v>
      </c>
      <c r="D420" t="b">
        <v>1</v>
      </c>
      <c r="E420">
        <v>6.8389776958372197</v>
      </c>
      <c r="F420">
        <v>101.790774622776</v>
      </c>
      <c r="G420">
        <f t="shared" si="10"/>
        <v>5.7569067744266942</v>
      </c>
    </row>
    <row r="421" spans="1:7" x14ac:dyDescent="0.25">
      <c r="A421">
        <v>323.14999999999998</v>
      </c>
      <c r="B421" t="s">
        <v>7</v>
      </c>
      <c r="C421">
        <v>625.5</v>
      </c>
      <c r="D421" t="b">
        <v>1</v>
      </c>
      <c r="E421">
        <v>6.8401181050439304</v>
      </c>
      <c r="F421">
        <v>95.506460924374593</v>
      </c>
      <c r="G421">
        <f t="shared" si="10"/>
        <v>6.549295136119567</v>
      </c>
    </row>
    <row r="422" spans="1:7" x14ac:dyDescent="0.25">
      <c r="A422">
        <v>323.16000000000003</v>
      </c>
      <c r="B422" t="s">
        <v>9</v>
      </c>
      <c r="C422">
        <v>623</v>
      </c>
      <c r="D422" t="b">
        <v>1</v>
      </c>
      <c r="E422">
        <v>6.8437544789859501</v>
      </c>
      <c r="F422">
        <v>95.121830980302605</v>
      </c>
      <c r="G422">
        <f t="shared" si="10"/>
        <v>6.549495458398062</v>
      </c>
    </row>
    <row r="423" spans="1:7" x14ac:dyDescent="0.25">
      <c r="A423">
        <v>298.14999999999998</v>
      </c>
      <c r="B423" t="s">
        <v>7</v>
      </c>
      <c r="C423">
        <v>602.69999999999902</v>
      </c>
      <c r="D423" t="b">
        <v>1</v>
      </c>
      <c r="E423">
        <v>6.8719528338600702</v>
      </c>
      <c r="F423">
        <v>99.587846912031594</v>
      </c>
      <c r="G423">
        <f t="shared" si="10"/>
        <v>6.0519432710738172</v>
      </c>
    </row>
    <row r="424" spans="1:7" x14ac:dyDescent="0.25">
      <c r="A424">
        <v>298.14999999999998</v>
      </c>
      <c r="B424" t="s">
        <v>9</v>
      </c>
      <c r="C424">
        <v>602</v>
      </c>
      <c r="D424" t="b">
        <v>1</v>
      </c>
      <c r="E424">
        <v>6.8737958622829298</v>
      </c>
      <c r="F424">
        <v>99.472181584607696</v>
      </c>
      <c r="G424">
        <f t="shared" si="10"/>
        <v>6.0519432710738226</v>
      </c>
    </row>
    <row r="425" spans="1:7" x14ac:dyDescent="0.25">
      <c r="A425">
        <v>323.12705799999998</v>
      </c>
      <c r="B425" t="s">
        <v>4</v>
      </c>
      <c r="C425">
        <v>634</v>
      </c>
      <c r="D425" t="b">
        <v>1</v>
      </c>
      <c r="E425">
        <v>6.8741332755374298</v>
      </c>
      <c r="F425">
        <v>96.811103915546298</v>
      </c>
      <c r="G425">
        <f t="shared" si="10"/>
        <v>6.5488355607748616</v>
      </c>
    </row>
    <row r="426" spans="1:7" x14ac:dyDescent="0.25">
      <c r="A426">
        <v>298.14999999999998</v>
      </c>
      <c r="B426" t="s">
        <v>9</v>
      </c>
      <c r="C426">
        <v>598</v>
      </c>
      <c r="D426" t="b">
        <v>1</v>
      </c>
      <c r="E426">
        <v>6.8765575946364299</v>
      </c>
      <c r="F426">
        <v>98.8112368564707</v>
      </c>
      <c r="G426">
        <f t="shared" si="10"/>
        <v>6.051943271073827</v>
      </c>
    </row>
    <row r="427" spans="1:7" x14ac:dyDescent="0.25">
      <c r="A427">
        <v>313.14999999999998</v>
      </c>
      <c r="B427" t="s">
        <v>7</v>
      </c>
      <c r="C427">
        <v>612.79999999999995</v>
      </c>
      <c r="D427" t="b">
        <v>1</v>
      </c>
      <c r="E427">
        <v>6.8872284122439602</v>
      </c>
      <c r="F427">
        <v>96.511320960877796</v>
      </c>
      <c r="G427">
        <f t="shared" si="10"/>
        <v>6.3495141699325295</v>
      </c>
    </row>
    <row r="428" spans="1:7" x14ac:dyDescent="0.25">
      <c r="A428">
        <v>313.14999999999998</v>
      </c>
      <c r="B428" t="s">
        <v>7</v>
      </c>
      <c r="C428">
        <v>635.1</v>
      </c>
      <c r="D428" t="b">
        <v>1</v>
      </c>
      <c r="E428">
        <v>6.8872284122439602</v>
      </c>
      <c r="F428">
        <v>100.023400689056</v>
      </c>
      <c r="G428">
        <f t="shared" si="10"/>
        <v>6.3495141699325277</v>
      </c>
    </row>
    <row r="429" spans="1:7" x14ac:dyDescent="0.25">
      <c r="A429">
        <v>348.16</v>
      </c>
      <c r="B429" t="s">
        <v>9</v>
      </c>
      <c r="C429">
        <v>710</v>
      </c>
      <c r="D429" t="b">
        <v>1</v>
      </c>
      <c r="E429">
        <v>6.9279657966086399</v>
      </c>
      <c r="F429">
        <v>100.659208887232</v>
      </c>
      <c r="G429">
        <f t="shared" si="10"/>
        <v>7.0535026834495529</v>
      </c>
    </row>
    <row r="430" spans="1:7" x14ac:dyDescent="0.25">
      <c r="A430">
        <v>333.15</v>
      </c>
      <c r="B430" t="s">
        <v>7</v>
      </c>
      <c r="C430">
        <v>677.9</v>
      </c>
      <c r="D430" t="b">
        <v>1</v>
      </c>
      <c r="E430">
        <v>6.9369126451780501</v>
      </c>
      <c r="F430">
        <v>100.42752452207201</v>
      </c>
      <c r="G430">
        <f t="shared" si="10"/>
        <v>6.7501414898563077</v>
      </c>
    </row>
    <row r="431" spans="1:7" x14ac:dyDescent="0.25">
      <c r="A431">
        <v>353.15</v>
      </c>
      <c r="B431" t="s">
        <v>7</v>
      </c>
      <c r="C431">
        <v>717.6</v>
      </c>
      <c r="D431" t="b">
        <v>1</v>
      </c>
      <c r="E431">
        <v>6.9630303687698101</v>
      </c>
      <c r="F431">
        <v>100.29587548838199</v>
      </c>
      <c r="G431">
        <f t="shared" si="10"/>
        <v>7.154830609989788</v>
      </c>
    </row>
    <row r="432" spans="1:7" x14ac:dyDescent="0.25">
      <c r="A432">
        <v>278.14699999999999</v>
      </c>
      <c r="B432" t="s">
        <v>6</v>
      </c>
      <c r="C432">
        <v>607.69999999999902</v>
      </c>
      <c r="D432" t="b">
        <v>1</v>
      </c>
      <c r="E432">
        <v>6.9686091259440799</v>
      </c>
      <c r="F432">
        <v>107.381302554443</v>
      </c>
      <c r="G432">
        <f t="shared" si="10"/>
        <v>5.6592720105242842</v>
      </c>
    </row>
    <row r="433" spans="1:7" x14ac:dyDescent="0.25">
      <c r="A433">
        <v>278.14699999999999</v>
      </c>
      <c r="B433" t="s">
        <v>53</v>
      </c>
      <c r="C433">
        <v>620.5</v>
      </c>
      <c r="D433" t="b">
        <v>1</v>
      </c>
      <c r="E433">
        <v>6.9686091259440799</v>
      </c>
      <c r="F433">
        <v>109.64307756299399</v>
      </c>
      <c r="G433">
        <f t="shared" si="10"/>
        <v>5.6592720105243295</v>
      </c>
    </row>
    <row r="434" spans="1:7" x14ac:dyDescent="0.25">
      <c r="A434">
        <v>278.14699999999999</v>
      </c>
      <c r="B434" t="s">
        <v>6</v>
      </c>
      <c r="C434">
        <v>607.69999999999902</v>
      </c>
      <c r="D434" t="b">
        <v>1</v>
      </c>
      <c r="E434">
        <v>6.9686091879915901</v>
      </c>
      <c r="F434">
        <v>107.381302554443</v>
      </c>
      <c r="G434">
        <f t="shared" si="10"/>
        <v>5.6592720105242842</v>
      </c>
    </row>
    <row r="435" spans="1:7" x14ac:dyDescent="0.25">
      <c r="A435">
        <v>278.14699999999999</v>
      </c>
      <c r="B435" t="s">
        <v>53</v>
      </c>
      <c r="C435">
        <v>620.5</v>
      </c>
      <c r="D435" t="b">
        <v>1</v>
      </c>
      <c r="E435">
        <v>6.9686091879915901</v>
      </c>
      <c r="F435">
        <v>109.64307756299399</v>
      </c>
      <c r="G435">
        <f t="shared" si="10"/>
        <v>5.6592720105243295</v>
      </c>
    </row>
    <row r="436" spans="1:7" x14ac:dyDescent="0.25">
      <c r="A436">
        <v>298.13437199999998</v>
      </c>
      <c r="B436" t="s">
        <v>4</v>
      </c>
      <c r="C436">
        <v>641</v>
      </c>
      <c r="D436" t="b">
        <v>1</v>
      </c>
      <c r="E436">
        <v>6.98738437891339</v>
      </c>
      <c r="F436">
        <v>105.92179507628801</v>
      </c>
      <c r="G436">
        <f t="shared" si="10"/>
        <v>6.0516346002098329</v>
      </c>
    </row>
    <row r="437" spans="1:7" x14ac:dyDescent="0.25">
      <c r="A437">
        <v>293.14999999999998</v>
      </c>
      <c r="B437" t="s">
        <v>7</v>
      </c>
      <c r="C437">
        <v>636.6</v>
      </c>
      <c r="D437" t="b">
        <v>1</v>
      </c>
      <c r="E437">
        <v>6.9886674587144402</v>
      </c>
      <c r="F437">
        <v>106.931654549881</v>
      </c>
      <c r="G437">
        <f t="shared" si="10"/>
        <v>5.953335358736469</v>
      </c>
    </row>
    <row r="438" spans="1:7" x14ac:dyDescent="0.25">
      <c r="A438">
        <v>293.14999999999998</v>
      </c>
      <c r="B438" t="s">
        <v>7</v>
      </c>
      <c r="C438">
        <v>640.1</v>
      </c>
      <c r="D438" t="b">
        <v>1</v>
      </c>
      <c r="E438">
        <v>6.9886674587144402</v>
      </c>
      <c r="F438">
        <v>107.519560284918</v>
      </c>
      <c r="G438">
        <f t="shared" si="10"/>
        <v>5.9533353587364717</v>
      </c>
    </row>
    <row r="439" spans="1:7" x14ac:dyDescent="0.25">
      <c r="A439">
        <v>323.14999999999998</v>
      </c>
      <c r="B439" t="s">
        <v>7</v>
      </c>
      <c r="C439">
        <v>683.2</v>
      </c>
      <c r="D439" t="b">
        <v>1</v>
      </c>
      <c r="E439">
        <v>6.9892441645241901</v>
      </c>
      <c r="F439">
        <v>104.316569310204</v>
      </c>
      <c r="G439">
        <f t="shared" si="10"/>
        <v>6.5492951361195795</v>
      </c>
    </row>
    <row r="440" spans="1:7" x14ac:dyDescent="0.25">
      <c r="A440">
        <v>323.16000000000003</v>
      </c>
      <c r="B440" t="s">
        <v>9</v>
      </c>
      <c r="C440">
        <v>679</v>
      </c>
      <c r="D440" t="b">
        <v>1</v>
      </c>
      <c r="E440">
        <v>6.9904945123004998</v>
      </c>
      <c r="F440">
        <v>103.672107922352</v>
      </c>
      <c r="G440">
        <f t="shared" si="10"/>
        <v>6.5494954583980798</v>
      </c>
    </row>
    <row r="441" spans="1:7" x14ac:dyDescent="0.25">
      <c r="A441">
        <v>313.14999999999998</v>
      </c>
      <c r="B441" t="s">
        <v>7</v>
      </c>
      <c r="C441">
        <v>690.19999999999902</v>
      </c>
      <c r="D441" t="b">
        <v>1</v>
      </c>
      <c r="E441">
        <v>7.0444590634906401</v>
      </c>
      <c r="F441">
        <v>108.701229972581</v>
      </c>
      <c r="G441">
        <f t="shared" si="10"/>
        <v>6.3495141699325419</v>
      </c>
    </row>
    <row r="442" spans="1:7" x14ac:dyDescent="0.25">
      <c r="A442">
        <v>298.14999999999998</v>
      </c>
      <c r="B442" t="s">
        <v>7</v>
      </c>
      <c r="C442">
        <v>667.19999999999902</v>
      </c>
      <c r="D442" t="b">
        <v>1</v>
      </c>
      <c r="E442">
        <v>7.0493691996210996</v>
      </c>
      <c r="F442">
        <v>110.245580653239</v>
      </c>
      <c r="G442">
        <f t="shared" si="10"/>
        <v>6.0519432710738483</v>
      </c>
    </row>
    <row r="443" spans="1:7" x14ac:dyDescent="0.25">
      <c r="A443">
        <v>298.14999999999998</v>
      </c>
      <c r="B443" t="s">
        <v>9</v>
      </c>
      <c r="C443">
        <v>667</v>
      </c>
      <c r="D443" t="b">
        <v>1</v>
      </c>
      <c r="E443">
        <v>7.0493691996210996</v>
      </c>
      <c r="F443">
        <v>110.212533416832</v>
      </c>
      <c r="G443">
        <f t="shared" si="10"/>
        <v>6.0519432710738661</v>
      </c>
    </row>
    <row r="444" spans="1:7" x14ac:dyDescent="0.25">
      <c r="A444">
        <v>348.15</v>
      </c>
      <c r="B444" t="s">
        <v>7</v>
      </c>
      <c r="C444">
        <v>753.8</v>
      </c>
      <c r="D444" t="b">
        <v>1</v>
      </c>
      <c r="E444">
        <v>7.0500450307540801</v>
      </c>
      <c r="F444">
        <v>106.87196285615499</v>
      </c>
      <c r="G444">
        <f t="shared" si="10"/>
        <v>7.0532998539063225</v>
      </c>
    </row>
    <row r="445" spans="1:7" x14ac:dyDescent="0.25">
      <c r="A445">
        <v>348.16</v>
      </c>
      <c r="B445" t="s">
        <v>9</v>
      </c>
      <c r="C445">
        <v>767</v>
      </c>
      <c r="D445" t="b">
        <v>1</v>
      </c>
      <c r="E445">
        <v>7.0510744946196402</v>
      </c>
      <c r="F445">
        <v>108.74030030494001</v>
      </c>
      <c r="G445">
        <f t="shared" si="10"/>
        <v>7.0535026834495111</v>
      </c>
    </row>
    <row r="446" spans="1:7" x14ac:dyDescent="0.25">
      <c r="A446">
        <v>298.14999999999998</v>
      </c>
      <c r="B446" t="s">
        <v>9</v>
      </c>
      <c r="C446">
        <v>669</v>
      </c>
      <c r="D446" t="b">
        <v>1</v>
      </c>
      <c r="E446">
        <v>7.0510781772908402</v>
      </c>
      <c r="F446">
        <v>110.543005780901</v>
      </c>
      <c r="G446">
        <f t="shared" si="10"/>
        <v>6.0519432710738368</v>
      </c>
    </row>
    <row r="447" spans="1:7" x14ac:dyDescent="0.25">
      <c r="A447">
        <v>348.14055200000001</v>
      </c>
      <c r="B447" t="s">
        <v>4</v>
      </c>
      <c r="C447">
        <v>750</v>
      </c>
      <c r="D447" t="b">
        <v>1</v>
      </c>
      <c r="E447">
        <v>7.0682409740034204</v>
      </c>
      <c r="F447">
        <v>106.336097002267</v>
      </c>
      <c r="G447">
        <f t="shared" si="10"/>
        <v>7.0531082214162009</v>
      </c>
    </row>
    <row r="448" spans="1:7" x14ac:dyDescent="0.25">
      <c r="A448">
        <v>333.15</v>
      </c>
      <c r="B448" t="s">
        <v>7</v>
      </c>
      <c r="C448">
        <v>728</v>
      </c>
      <c r="D448" t="b">
        <v>1</v>
      </c>
      <c r="E448">
        <v>7.0715927746266702</v>
      </c>
      <c r="F448">
        <v>107.84959116694</v>
      </c>
      <c r="G448">
        <f t="shared" si="10"/>
        <v>6.7501414898562881</v>
      </c>
    </row>
    <row r="449" spans="1:7" x14ac:dyDescent="0.25">
      <c r="A449">
        <v>333.15</v>
      </c>
      <c r="B449" t="s">
        <v>7</v>
      </c>
      <c r="C449">
        <v>698.1</v>
      </c>
      <c r="D449" t="b">
        <v>1</v>
      </c>
      <c r="E449">
        <v>7.0715927746266702</v>
      </c>
      <c r="F449">
        <v>103.420054386869</v>
      </c>
      <c r="G449">
        <f t="shared" si="10"/>
        <v>6.750141489856305</v>
      </c>
    </row>
    <row r="450" spans="1:7" x14ac:dyDescent="0.25">
      <c r="A450">
        <v>273.14999999999998</v>
      </c>
      <c r="B450" t="s">
        <v>8</v>
      </c>
      <c r="C450">
        <v>650</v>
      </c>
      <c r="D450" t="b">
        <v>1</v>
      </c>
      <c r="E450">
        <v>7.1013751068710498</v>
      </c>
      <c r="F450">
        <v>116.865470926979</v>
      </c>
      <c r="G450">
        <f t="shared" si="10"/>
        <v>5.5619508041527439</v>
      </c>
    </row>
    <row r="451" spans="1:7" x14ac:dyDescent="0.25">
      <c r="A451">
        <v>273.14999999999998</v>
      </c>
      <c r="B451" t="s">
        <v>24</v>
      </c>
      <c r="C451">
        <v>649.72945218799998</v>
      </c>
      <c r="D451" t="b">
        <v>1</v>
      </c>
      <c r="E451">
        <v>7.1013751068710498</v>
      </c>
      <c r="F451">
        <v>116.81682831550501</v>
      </c>
      <c r="G451">
        <f t="shared" ref="G451:G514" si="11">C451/F451</f>
        <v>5.5619508041527768</v>
      </c>
    </row>
    <row r="452" spans="1:7" x14ac:dyDescent="0.25">
      <c r="A452">
        <v>273.14999999999998</v>
      </c>
      <c r="B452" t="s">
        <v>9</v>
      </c>
      <c r="C452">
        <v>650</v>
      </c>
      <c r="D452" t="b">
        <v>1</v>
      </c>
      <c r="E452">
        <v>7.1013751068710498</v>
      </c>
      <c r="F452">
        <v>116.865470926979</v>
      </c>
      <c r="G452">
        <f t="shared" si="11"/>
        <v>5.5619508041527439</v>
      </c>
    </row>
    <row r="453" spans="1:7" x14ac:dyDescent="0.25">
      <c r="A453">
        <v>273.14999999999998</v>
      </c>
      <c r="B453" t="s">
        <v>9</v>
      </c>
      <c r="C453">
        <v>650</v>
      </c>
      <c r="D453" t="b">
        <v>1</v>
      </c>
      <c r="E453">
        <v>7.10137516818709</v>
      </c>
      <c r="F453">
        <v>116.865470926979</v>
      </c>
      <c r="G453">
        <f t="shared" si="11"/>
        <v>5.5619508041527439</v>
      </c>
    </row>
    <row r="454" spans="1:7" x14ac:dyDescent="0.25">
      <c r="A454">
        <v>273.14999999999998</v>
      </c>
      <c r="B454" t="s">
        <v>24</v>
      </c>
      <c r="C454">
        <v>649.72945218799998</v>
      </c>
      <c r="D454" t="b">
        <v>1</v>
      </c>
      <c r="E454">
        <v>7.10137516818709</v>
      </c>
      <c r="F454">
        <v>116.81682831550501</v>
      </c>
      <c r="G454">
        <f t="shared" si="11"/>
        <v>5.5619508041527768</v>
      </c>
    </row>
    <row r="455" spans="1:7" x14ac:dyDescent="0.25">
      <c r="A455">
        <v>273.14999999999998</v>
      </c>
      <c r="B455" t="s">
        <v>8</v>
      </c>
      <c r="C455">
        <v>650</v>
      </c>
      <c r="D455" t="b">
        <v>1</v>
      </c>
      <c r="E455">
        <v>7.10137516818709</v>
      </c>
      <c r="F455">
        <v>116.865470926979</v>
      </c>
      <c r="G455">
        <f t="shared" si="11"/>
        <v>5.5619508041527439</v>
      </c>
    </row>
    <row r="456" spans="1:7" x14ac:dyDescent="0.25">
      <c r="A456">
        <v>273.10003999999998</v>
      </c>
      <c r="B456" t="s">
        <v>25</v>
      </c>
      <c r="C456">
        <v>649.76697345299999</v>
      </c>
      <c r="D456" t="b">
        <v>1</v>
      </c>
      <c r="E456">
        <v>7.1027188607351599</v>
      </c>
      <c r="F456">
        <v>116.84398170831901</v>
      </c>
      <c r="G456">
        <f t="shared" si="11"/>
        <v>5.5609793842444706</v>
      </c>
    </row>
    <row r="457" spans="1:7" x14ac:dyDescent="0.25">
      <c r="A457">
        <v>273.10003999999998</v>
      </c>
      <c r="B457" t="s">
        <v>25</v>
      </c>
      <c r="C457">
        <v>649.76697345299999</v>
      </c>
      <c r="D457" t="b">
        <v>1</v>
      </c>
      <c r="E457">
        <v>7.1027189220360603</v>
      </c>
      <c r="F457">
        <v>116.84398170831901</v>
      </c>
      <c r="G457">
        <f t="shared" si="11"/>
        <v>5.5609793842444706</v>
      </c>
    </row>
    <row r="458" spans="1:7" x14ac:dyDescent="0.25">
      <c r="A458">
        <v>323.14999999999998</v>
      </c>
      <c r="B458" t="s">
        <v>7</v>
      </c>
      <c r="C458">
        <v>742</v>
      </c>
      <c r="D458" t="b">
        <v>1</v>
      </c>
      <c r="E458">
        <v>7.1304179725129</v>
      </c>
      <c r="F458">
        <v>113.29463470165599</v>
      </c>
      <c r="G458">
        <f t="shared" si="11"/>
        <v>6.5492951361195786</v>
      </c>
    </row>
    <row r="459" spans="1:7" x14ac:dyDescent="0.25">
      <c r="A459">
        <v>323.16000000000003</v>
      </c>
      <c r="B459" t="s">
        <v>9</v>
      </c>
      <c r="C459">
        <v>735</v>
      </c>
      <c r="D459" t="b">
        <v>1</v>
      </c>
      <c r="E459">
        <v>7.1315954737052403</v>
      </c>
      <c r="F459">
        <v>112.222384864402</v>
      </c>
      <c r="G459">
        <f t="shared" si="11"/>
        <v>6.5494954583980594</v>
      </c>
    </row>
    <row r="460" spans="1:7" x14ac:dyDescent="0.25">
      <c r="A460">
        <v>293.14999999999998</v>
      </c>
      <c r="B460" t="s">
        <v>7</v>
      </c>
      <c r="C460">
        <v>705.9</v>
      </c>
      <c r="D460" t="b">
        <v>1</v>
      </c>
      <c r="E460">
        <v>7.1648648246429598</v>
      </c>
      <c r="F460">
        <v>118.57218810361501</v>
      </c>
      <c r="G460">
        <f t="shared" si="11"/>
        <v>5.9533353587364441</v>
      </c>
    </row>
    <row r="461" spans="1:7" x14ac:dyDescent="0.25">
      <c r="A461">
        <v>293.14999999999998</v>
      </c>
      <c r="B461" t="s">
        <v>7</v>
      </c>
      <c r="C461">
        <v>704.7</v>
      </c>
      <c r="D461" t="b">
        <v>1</v>
      </c>
      <c r="E461">
        <v>7.1648648246429598</v>
      </c>
      <c r="F461">
        <v>118.37062042303</v>
      </c>
      <c r="G461">
        <f t="shared" si="11"/>
        <v>5.9533353587364886</v>
      </c>
    </row>
    <row r="462" spans="1:7" x14ac:dyDescent="0.25">
      <c r="A462">
        <v>313.14999999999998</v>
      </c>
      <c r="B462" t="s">
        <v>7</v>
      </c>
      <c r="C462">
        <v>730.7</v>
      </c>
      <c r="D462" t="b">
        <v>1</v>
      </c>
      <c r="E462">
        <v>7.1927121047334301</v>
      </c>
      <c r="F462">
        <v>115.079670734519</v>
      </c>
      <c r="G462">
        <f t="shared" si="11"/>
        <v>6.3495141699325455</v>
      </c>
    </row>
    <row r="463" spans="1:7" x14ac:dyDescent="0.25">
      <c r="A463">
        <v>313.14999999999998</v>
      </c>
      <c r="B463" t="s">
        <v>7</v>
      </c>
      <c r="C463">
        <v>750.9</v>
      </c>
      <c r="D463" t="b">
        <v>1</v>
      </c>
      <c r="E463">
        <v>7.1927121047334301</v>
      </c>
      <c r="F463">
        <v>118.261016497263</v>
      </c>
      <c r="G463">
        <f t="shared" si="11"/>
        <v>6.3495141699325623</v>
      </c>
    </row>
    <row r="464" spans="1:7" x14ac:dyDescent="0.25">
      <c r="A464">
        <v>353.15</v>
      </c>
      <c r="B464" t="s">
        <v>38</v>
      </c>
      <c r="C464">
        <v>858</v>
      </c>
      <c r="D464" t="b">
        <v>1</v>
      </c>
      <c r="E464">
        <v>7.1948047096467498</v>
      </c>
      <c r="F464">
        <v>119.918981562196</v>
      </c>
      <c r="G464">
        <f t="shared" si="11"/>
        <v>7.15483060998978</v>
      </c>
    </row>
    <row r="465" spans="1:7" x14ac:dyDescent="0.25">
      <c r="A465">
        <v>353.15</v>
      </c>
      <c r="B465" t="s">
        <v>7</v>
      </c>
      <c r="C465">
        <v>824.5</v>
      </c>
      <c r="D465" t="b">
        <v>1</v>
      </c>
      <c r="E465">
        <v>7.1948047096467498</v>
      </c>
      <c r="F465">
        <v>115.236830184185</v>
      </c>
      <c r="G465">
        <f t="shared" si="11"/>
        <v>7.1548306099897712</v>
      </c>
    </row>
    <row r="466" spans="1:7" x14ac:dyDescent="0.25">
      <c r="A466">
        <v>298.14999999999998</v>
      </c>
      <c r="B466" t="s">
        <v>7</v>
      </c>
      <c r="C466">
        <v>739.4</v>
      </c>
      <c r="D466" t="b">
        <v>1</v>
      </c>
      <c r="E466">
        <v>7.2147085309688199</v>
      </c>
      <c r="F466">
        <v>122.17563299611101</v>
      </c>
      <c r="G466">
        <f t="shared" si="11"/>
        <v>6.0519432710738315</v>
      </c>
    </row>
    <row r="467" spans="1:7" x14ac:dyDescent="0.25">
      <c r="A467">
        <v>298.14999999999998</v>
      </c>
      <c r="B467" t="s">
        <v>9</v>
      </c>
      <c r="C467">
        <v>736</v>
      </c>
      <c r="D467" t="b">
        <v>1</v>
      </c>
      <c r="E467">
        <v>7.2155087743933004</v>
      </c>
      <c r="F467">
        <v>121.613829977194</v>
      </c>
      <c r="G467">
        <f t="shared" si="11"/>
        <v>6.0519432710738625</v>
      </c>
    </row>
    <row r="468" spans="1:7" x14ac:dyDescent="0.25">
      <c r="A468">
        <v>298.14999999999998</v>
      </c>
      <c r="B468" t="s">
        <v>9</v>
      </c>
      <c r="C468">
        <v>733</v>
      </c>
      <c r="D468" t="b">
        <v>1</v>
      </c>
      <c r="E468">
        <v>7.2171085209580701</v>
      </c>
      <c r="F468">
        <v>121.11812143109201</v>
      </c>
      <c r="G468">
        <f t="shared" si="11"/>
        <v>6.051943271073827</v>
      </c>
    </row>
    <row r="469" spans="1:7" x14ac:dyDescent="0.25">
      <c r="A469">
        <v>323.14999999999998</v>
      </c>
      <c r="B469" t="s">
        <v>7</v>
      </c>
      <c r="C469">
        <v>796.9</v>
      </c>
      <c r="D469" t="b">
        <v>1</v>
      </c>
      <c r="E469">
        <v>7.2647555028642197</v>
      </c>
      <c r="F469">
        <v>121.67721616408301</v>
      </c>
      <c r="G469">
        <f t="shared" si="11"/>
        <v>6.549295136119583</v>
      </c>
    </row>
    <row r="470" spans="1:7" x14ac:dyDescent="0.25">
      <c r="A470">
        <v>323.16000000000003</v>
      </c>
      <c r="B470" t="s">
        <v>9</v>
      </c>
      <c r="C470">
        <v>803</v>
      </c>
      <c r="D470" t="b">
        <v>1</v>
      </c>
      <c r="E470">
        <v>7.2658697229762703</v>
      </c>
      <c r="F470">
        <v>122.604864008319</v>
      </c>
      <c r="G470">
        <f t="shared" si="11"/>
        <v>6.5494954583980842</v>
      </c>
    </row>
    <row r="471" spans="1:7" x14ac:dyDescent="0.25">
      <c r="A471">
        <v>348.15</v>
      </c>
      <c r="B471" t="s">
        <v>7</v>
      </c>
      <c r="C471">
        <v>864</v>
      </c>
      <c r="D471" t="b">
        <v>1</v>
      </c>
      <c r="E471">
        <v>7.2819383749612001</v>
      </c>
      <c r="F471">
        <v>122.49585554220999</v>
      </c>
      <c r="G471">
        <f t="shared" si="11"/>
        <v>7.0532998539063243</v>
      </c>
    </row>
    <row r="472" spans="1:7" x14ac:dyDescent="0.25">
      <c r="A472">
        <v>273.14999999999998</v>
      </c>
      <c r="B472" t="s">
        <v>9</v>
      </c>
      <c r="C472">
        <v>733</v>
      </c>
      <c r="D472" t="b">
        <v>1</v>
      </c>
      <c r="E472">
        <v>7.3033214705395197</v>
      </c>
      <c r="F472">
        <v>131.788292599193</v>
      </c>
      <c r="G472">
        <f t="shared" si="11"/>
        <v>5.5619508041527546</v>
      </c>
    </row>
    <row r="473" spans="1:7" x14ac:dyDescent="0.25">
      <c r="A473">
        <v>333.15</v>
      </c>
      <c r="B473" t="s">
        <v>7</v>
      </c>
      <c r="C473">
        <v>810.1</v>
      </c>
      <c r="D473" t="b">
        <v>1</v>
      </c>
      <c r="E473">
        <v>7.3232347941456499</v>
      </c>
      <c r="F473">
        <v>120.01229918178301</v>
      </c>
      <c r="G473">
        <f t="shared" si="11"/>
        <v>6.7501414898562935</v>
      </c>
    </row>
    <row r="474" spans="1:7" x14ac:dyDescent="0.25">
      <c r="A474">
        <v>333.15</v>
      </c>
      <c r="B474" t="s">
        <v>7</v>
      </c>
      <c r="C474">
        <v>836.1</v>
      </c>
      <c r="D474" t="b">
        <v>1</v>
      </c>
      <c r="E474">
        <v>7.3232347941456499</v>
      </c>
      <c r="F474">
        <v>123.86407029488799</v>
      </c>
      <c r="G474">
        <f t="shared" si="11"/>
        <v>6.7501414898562944</v>
      </c>
    </row>
    <row r="475" spans="1:7" x14ac:dyDescent="0.25">
      <c r="A475">
        <v>293.14999999999998</v>
      </c>
      <c r="B475" t="s">
        <v>7</v>
      </c>
      <c r="C475">
        <v>781.69999999999902</v>
      </c>
      <c r="D475" t="b">
        <v>1</v>
      </c>
      <c r="E475">
        <v>7.3293671005996099</v>
      </c>
      <c r="F475">
        <v>131.304546593845</v>
      </c>
      <c r="G475">
        <f t="shared" si="11"/>
        <v>5.9533353587364797</v>
      </c>
    </row>
    <row r="476" spans="1:7" x14ac:dyDescent="0.25">
      <c r="A476">
        <v>293.14999999999998</v>
      </c>
      <c r="B476" t="s">
        <v>7</v>
      </c>
      <c r="C476">
        <v>773.8</v>
      </c>
      <c r="D476" t="b">
        <v>1</v>
      </c>
      <c r="E476">
        <v>7.3293671005996099</v>
      </c>
      <c r="F476">
        <v>129.977559363333</v>
      </c>
      <c r="G476">
        <f t="shared" si="11"/>
        <v>5.9533353587364779</v>
      </c>
    </row>
    <row r="477" spans="1:7" x14ac:dyDescent="0.25">
      <c r="A477">
        <v>313.14999999999998</v>
      </c>
      <c r="B477" t="s">
        <v>7</v>
      </c>
      <c r="C477">
        <v>817.3</v>
      </c>
      <c r="D477" t="b">
        <v>1</v>
      </c>
      <c r="E477">
        <v>7.3333353317703898</v>
      </c>
      <c r="F477">
        <v>128.718509499552</v>
      </c>
      <c r="G477">
        <f t="shared" si="11"/>
        <v>6.3495141699325268</v>
      </c>
    </row>
    <row r="478" spans="1:7" x14ac:dyDescent="0.25">
      <c r="A478">
        <v>298.14999999999998</v>
      </c>
      <c r="B478" t="s">
        <v>7</v>
      </c>
      <c r="C478">
        <v>815.4</v>
      </c>
      <c r="D478" t="b">
        <v>1</v>
      </c>
      <c r="E478">
        <v>7.37011898671373</v>
      </c>
      <c r="F478">
        <v>134.73358283071201</v>
      </c>
      <c r="G478">
        <f t="shared" si="11"/>
        <v>6.051943271073859</v>
      </c>
    </row>
    <row r="479" spans="1:7" x14ac:dyDescent="0.25">
      <c r="A479">
        <v>298.14999999999998</v>
      </c>
      <c r="B479" t="s">
        <v>38</v>
      </c>
      <c r="C479">
        <v>836</v>
      </c>
      <c r="D479" t="b">
        <v>1</v>
      </c>
      <c r="E479">
        <v>7.37011898671373</v>
      </c>
      <c r="F479">
        <v>138.13744818061801</v>
      </c>
      <c r="G479">
        <f t="shared" si="11"/>
        <v>6.0519432710738226</v>
      </c>
    </row>
    <row r="480" spans="1:7" x14ac:dyDescent="0.25">
      <c r="A480">
        <v>298.14999999999998</v>
      </c>
      <c r="B480" t="s">
        <v>9</v>
      </c>
      <c r="C480">
        <v>812</v>
      </c>
      <c r="D480" t="b">
        <v>1</v>
      </c>
      <c r="E480">
        <v>7.3708739141494402</v>
      </c>
      <c r="F480">
        <v>134.171779811796</v>
      </c>
      <c r="G480">
        <f t="shared" si="11"/>
        <v>6.0519432710738421</v>
      </c>
    </row>
    <row r="481" spans="1:7" x14ac:dyDescent="0.25">
      <c r="A481">
        <v>298.14999999999998</v>
      </c>
      <c r="B481" t="s">
        <v>9</v>
      </c>
      <c r="C481">
        <v>806</v>
      </c>
      <c r="D481" t="b">
        <v>1</v>
      </c>
      <c r="E481">
        <v>7.37238314518883</v>
      </c>
      <c r="F481">
        <v>133.18036271959099</v>
      </c>
      <c r="G481">
        <f t="shared" si="11"/>
        <v>6.0519432710738252</v>
      </c>
    </row>
    <row r="482" spans="1:7" x14ac:dyDescent="0.25">
      <c r="A482">
        <v>298.13437199999998</v>
      </c>
      <c r="B482" t="s">
        <v>4</v>
      </c>
      <c r="C482">
        <v>814</v>
      </c>
      <c r="D482" t="b">
        <v>1</v>
      </c>
      <c r="E482">
        <v>7.3810211122952598</v>
      </c>
      <c r="F482">
        <v>134.50911262417901</v>
      </c>
      <c r="G482">
        <f t="shared" si="11"/>
        <v>6.0516346002098107</v>
      </c>
    </row>
    <row r="483" spans="1:7" x14ac:dyDescent="0.25">
      <c r="A483">
        <v>323.16000000000003</v>
      </c>
      <c r="B483" t="s">
        <v>9</v>
      </c>
      <c r="C483">
        <v>869</v>
      </c>
      <c r="D483" t="b">
        <v>1</v>
      </c>
      <c r="E483">
        <v>7.3948194740655504</v>
      </c>
      <c r="F483">
        <v>132.68197611859199</v>
      </c>
      <c r="G483">
        <f t="shared" si="11"/>
        <v>6.5494954583980745</v>
      </c>
    </row>
    <row r="484" spans="1:7" x14ac:dyDescent="0.25">
      <c r="A484">
        <v>353.15</v>
      </c>
      <c r="B484" t="s">
        <v>7</v>
      </c>
      <c r="C484">
        <v>933.2</v>
      </c>
      <c r="D484" t="b">
        <v>1</v>
      </c>
      <c r="E484">
        <v>7.4103262799393299</v>
      </c>
      <c r="F484">
        <v>130.429363162985</v>
      </c>
      <c r="G484">
        <f t="shared" si="11"/>
        <v>7.1548306099897916</v>
      </c>
    </row>
    <row r="485" spans="1:7" x14ac:dyDescent="0.25">
      <c r="A485">
        <v>313.14999999999998</v>
      </c>
      <c r="B485" t="s">
        <v>7</v>
      </c>
      <c r="C485">
        <v>886.1</v>
      </c>
      <c r="D485" t="b">
        <v>1</v>
      </c>
      <c r="E485">
        <v>7.4673677966444902</v>
      </c>
      <c r="F485">
        <v>139.55398417662099</v>
      </c>
      <c r="G485">
        <f t="shared" si="11"/>
        <v>6.3495141699325659</v>
      </c>
    </row>
    <row r="486" spans="1:7" x14ac:dyDescent="0.25">
      <c r="A486">
        <v>313.14999999999998</v>
      </c>
      <c r="B486" t="s">
        <v>7</v>
      </c>
      <c r="C486">
        <v>855.3</v>
      </c>
      <c r="D486" t="b">
        <v>1</v>
      </c>
      <c r="E486">
        <v>7.4673677966444902</v>
      </c>
      <c r="F486">
        <v>134.70321935025899</v>
      </c>
      <c r="G486">
        <f t="shared" si="11"/>
        <v>6.3495141699325357</v>
      </c>
    </row>
    <row r="487" spans="1:7" x14ac:dyDescent="0.25">
      <c r="A487">
        <v>293.14999999999998</v>
      </c>
      <c r="B487" t="s">
        <v>7</v>
      </c>
      <c r="C487">
        <v>860.8</v>
      </c>
      <c r="D487" t="b">
        <v>1</v>
      </c>
      <c r="E487">
        <v>7.4842105071785401</v>
      </c>
      <c r="F487">
        <v>144.591216205683</v>
      </c>
      <c r="G487">
        <f t="shared" si="11"/>
        <v>5.9533353587364539</v>
      </c>
    </row>
    <row r="488" spans="1:7" x14ac:dyDescent="0.25">
      <c r="A488">
        <v>273.14999999999998</v>
      </c>
      <c r="B488" t="s">
        <v>9</v>
      </c>
      <c r="C488">
        <v>821</v>
      </c>
      <c r="D488" t="b">
        <v>1</v>
      </c>
      <c r="E488">
        <v>7.4879792037970603</v>
      </c>
      <c r="F488">
        <v>147.610079432384</v>
      </c>
      <c r="G488">
        <f t="shared" si="11"/>
        <v>5.5619508041527537</v>
      </c>
    </row>
    <row r="489" spans="1:7" x14ac:dyDescent="0.25">
      <c r="A489">
        <v>348.15</v>
      </c>
      <c r="B489" t="s">
        <v>7</v>
      </c>
      <c r="C489">
        <v>977</v>
      </c>
      <c r="D489" t="b">
        <v>1</v>
      </c>
      <c r="E489">
        <v>7.4977425999279603</v>
      </c>
      <c r="F489">
        <v>138.516725537893</v>
      </c>
      <c r="G489">
        <f t="shared" si="11"/>
        <v>7.0532998539063021</v>
      </c>
    </row>
    <row r="490" spans="1:7" x14ac:dyDescent="0.25">
      <c r="A490">
        <v>323.14999999999998</v>
      </c>
      <c r="B490" t="s">
        <v>7</v>
      </c>
      <c r="C490">
        <v>924.9</v>
      </c>
      <c r="D490" t="b">
        <v>1</v>
      </c>
      <c r="E490">
        <v>7.5162540105727</v>
      </c>
      <c r="F490">
        <v>141.22130409105301</v>
      </c>
      <c r="G490">
        <f t="shared" si="11"/>
        <v>6.5492951361195963</v>
      </c>
    </row>
    <row r="491" spans="1:7" x14ac:dyDescent="0.25">
      <c r="A491">
        <v>298.14999999999998</v>
      </c>
      <c r="B491" t="s">
        <v>7</v>
      </c>
      <c r="C491">
        <v>895.6</v>
      </c>
      <c r="D491" t="b">
        <v>1</v>
      </c>
      <c r="E491">
        <v>7.5171719733301199</v>
      </c>
      <c r="F491">
        <v>147.98552462985799</v>
      </c>
      <c r="G491">
        <f t="shared" si="11"/>
        <v>6.0519432710738332</v>
      </c>
    </row>
    <row r="492" spans="1:7" x14ac:dyDescent="0.25">
      <c r="A492">
        <v>323.16000000000003</v>
      </c>
      <c r="B492" t="s">
        <v>9</v>
      </c>
      <c r="C492">
        <v>933</v>
      </c>
      <c r="D492" t="b">
        <v>1</v>
      </c>
      <c r="E492">
        <v>7.5172630600033701</v>
      </c>
      <c r="F492">
        <v>142.45372119522</v>
      </c>
      <c r="G492">
        <f t="shared" si="11"/>
        <v>6.5494954583980824</v>
      </c>
    </row>
    <row r="493" spans="1:7" x14ac:dyDescent="0.25">
      <c r="A493">
        <v>298.14999999999998</v>
      </c>
      <c r="B493" t="s">
        <v>9</v>
      </c>
      <c r="C493">
        <v>886</v>
      </c>
      <c r="D493" t="b">
        <v>1</v>
      </c>
      <c r="E493">
        <v>7.5186045817741904</v>
      </c>
      <c r="F493">
        <v>146.39925728232899</v>
      </c>
      <c r="G493">
        <f t="shared" si="11"/>
        <v>6.0519432710738483</v>
      </c>
    </row>
    <row r="494" spans="1:7" x14ac:dyDescent="0.25">
      <c r="A494">
        <v>298.14999999999998</v>
      </c>
      <c r="B494" t="s">
        <v>9</v>
      </c>
      <c r="C494">
        <v>881</v>
      </c>
      <c r="D494" t="b">
        <v>1</v>
      </c>
      <c r="E494">
        <v>7.5193206184342598</v>
      </c>
      <c r="F494">
        <v>145.573076372158</v>
      </c>
      <c r="G494">
        <f t="shared" si="11"/>
        <v>6.0519432710738412</v>
      </c>
    </row>
    <row r="495" spans="1:7" x14ac:dyDescent="0.25">
      <c r="A495">
        <v>323.12705799999998</v>
      </c>
      <c r="B495" t="s">
        <v>4</v>
      </c>
      <c r="C495">
        <v>942</v>
      </c>
      <c r="D495" t="b">
        <v>1</v>
      </c>
      <c r="E495">
        <v>7.5359590061445303</v>
      </c>
      <c r="F495">
        <v>143.84236575464399</v>
      </c>
      <c r="G495">
        <f t="shared" si="11"/>
        <v>6.5488355607748838</v>
      </c>
    </row>
    <row r="496" spans="1:7" x14ac:dyDescent="0.25">
      <c r="A496">
        <v>333.15</v>
      </c>
      <c r="B496" t="s">
        <v>7</v>
      </c>
      <c r="C496">
        <v>940.6</v>
      </c>
      <c r="D496" t="b">
        <v>1</v>
      </c>
      <c r="E496">
        <v>7.5555564818210801</v>
      </c>
      <c r="F496">
        <v>139.34522726871401</v>
      </c>
      <c r="G496">
        <f t="shared" si="11"/>
        <v>6.7501414898562864</v>
      </c>
    </row>
    <row r="497" spans="1:7" x14ac:dyDescent="0.25">
      <c r="A497">
        <v>333.15</v>
      </c>
      <c r="B497" t="s">
        <v>7</v>
      </c>
      <c r="C497">
        <v>960.6</v>
      </c>
      <c r="D497" t="b">
        <v>1</v>
      </c>
      <c r="E497">
        <v>7.5555564818210801</v>
      </c>
      <c r="F497">
        <v>142.30812812494901</v>
      </c>
      <c r="G497">
        <f t="shared" si="11"/>
        <v>6.7501414898562686</v>
      </c>
    </row>
    <row r="498" spans="1:7" x14ac:dyDescent="0.25">
      <c r="A498">
        <v>353.15</v>
      </c>
      <c r="B498" t="s">
        <v>38</v>
      </c>
      <c r="C498">
        <v>1134</v>
      </c>
      <c r="D498" t="b">
        <v>1</v>
      </c>
      <c r="E498">
        <v>7.6124716818926297</v>
      </c>
      <c r="F498">
        <v>158.494318288497</v>
      </c>
      <c r="G498">
        <f t="shared" si="11"/>
        <v>7.1548306099897721</v>
      </c>
    </row>
    <row r="499" spans="1:7" x14ac:dyDescent="0.25">
      <c r="A499">
        <v>293.14999999999998</v>
      </c>
      <c r="B499" t="s">
        <v>7</v>
      </c>
      <c r="C499">
        <v>956.7</v>
      </c>
      <c r="D499" t="b">
        <v>1</v>
      </c>
      <c r="E499">
        <v>7.63089477919541</v>
      </c>
      <c r="F499">
        <v>160.69983334569801</v>
      </c>
      <c r="G499">
        <f t="shared" si="11"/>
        <v>5.9533353587364575</v>
      </c>
    </row>
    <row r="500" spans="1:7" x14ac:dyDescent="0.25">
      <c r="A500">
        <v>293.14999999999998</v>
      </c>
      <c r="B500" t="s">
        <v>7</v>
      </c>
      <c r="C500">
        <v>926.19999999999902</v>
      </c>
      <c r="D500" t="b">
        <v>1</v>
      </c>
      <c r="E500">
        <v>7.63089477919541</v>
      </c>
      <c r="F500">
        <v>155.57665479751799</v>
      </c>
      <c r="G500">
        <f t="shared" si="11"/>
        <v>5.953335358736453</v>
      </c>
    </row>
    <row r="501" spans="1:7" x14ac:dyDescent="0.25">
      <c r="A501">
        <v>373.10437400000001</v>
      </c>
      <c r="B501" t="s">
        <v>4</v>
      </c>
      <c r="C501">
        <v>1089</v>
      </c>
      <c r="D501" t="b">
        <v>1</v>
      </c>
      <c r="E501">
        <v>7.6350924649799303</v>
      </c>
      <c r="F501">
        <v>144.005119911517</v>
      </c>
      <c r="G501">
        <f t="shared" si="11"/>
        <v>7.5622311253178287</v>
      </c>
    </row>
    <row r="502" spans="1:7" x14ac:dyDescent="0.25">
      <c r="A502">
        <v>298.14999999999998</v>
      </c>
      <c r="B502" t="s">
        <v>9</v>
      </c>
      <c r="C502">
        <v>971</v>
      </c>
      <c r="D502" t="b">
        <v>1</v>
      </c>
      <c r="E502">
        <v>7.6570600227018701</v>
      </c>
      <c r="F502">
        <v>160.444332755239</v>
      </c>
      <c r="G502">
        <f t="shared" si="11"/>
        <v>6.051943271073835</v>
      </c>
    </row>
    <row r="503" spans="1:7" x14ac:dyDescent="0.25">
      <c r="A503">
        <v>298.14999999999998</v>
      </c>
      <c r="B503" t="s">
        <v>7</v>
      </c>
      <c r="C503">
        <v>981.5</v>
      </c>
      <c r="D503" t="b">
        <v>1</v>
      </c>
      <c r="E503">
        <v>7.6570600227018701</v>
      </c>
      <c r="F503">
        <v>162.17931266659801</v>
      </c>
      <c r="G503">
        <f t="shared" si="11"/>
        <v>6.051943271073851</v>
      </c>
    </row>
    <row r="504" spans="1:7" x14ac:dyDescent="0.25">
      <c r="A504">
        <v>298.14999999999998</v>
      </c>
      <c r="B504" t="s">
        <v>9</v>
      </c>
      <c r="C504">
        <v>961</v>
      </c>
      <c r="D504" t="b">
        <v>1</v>
      </c>
      <c r="E504">
        <v>7.6584260479479198</v>
      </c>
      <c r="F504">
        <v>158.79197093489699</v>
      </c>
      <c r="G504">
        <f t="shared" si="11"/>
        <v>6.0519432710738235</v>
      </c>
    </row>
    <row r="505" spans="1:7" x14ac:dyDescent="0.25">
      <c r="A505">
        <v>273.14999999999998</v>
      </c>
      <c r="B505" t="s">
        <v>9</v>
      </c>
      <c r="C505">
        <v>914</v>
      </c>
      <c r="D505" t="b">
        <v>1</v>
      </c>
      <c r="E505">
        <v>7.6593877582294798</v>
      </c>
      <c r="F505">
        <v>164.33083142655201</v>
      </c>
      <c r="G505">
        <f t="shared" si="11"/>
        <v>5.5619508041527439</v>
      </c>
    </row>
    <row r="506" spans="1:7" x14ac:dyDescent="0.25">
      <c r="A506">
        <v>313.14999999999998</v>
      </c>
      <c r="B506" t="s">
        <v>7</v>
      </c>
      <c r="C506">
        <v>1045</v>
      </c>
      <c r="D506" t="b">
        <v>1</v>
      </c>
      <c r="E506">
        <v>7.7187895069015804</v>
      </c>
      <c r="F506">
        <v>164.579520894447</v>
      </c>
      <c r="G506">
        <f t="shared" si="11"/>
        <v>6.349514169932541</v>
      </c>
    </row>
    <row r="507" spans="1:7" x14ac:dyDescent="0.25">
      <c r="A507">
        <v>313.14999999999998</v>
      </c>
      <c r="B507" t="s">
        <v>7</v>
      </c>
      <c r="C507">
        <v>1024.2</v>
      </c>
      <c r="D507" t="b">
        <v>1</v>
      </c>
      <c r="E507">
        <v>7.7187895069015804</v>
      </c>
      <c r="F507">
        <v>161.303679713007</v>
      </c>
      <c r="G507">
        <f t="shared" si="11"/>
        <v>6.3495141699325535</v>
      </c>
    </row>
    <row r="508" spans="1:7" x14ac:dyDescent="0.25">
      <c r="A508">
        <v>323.14999999999998</v>
      </c>
      <c r="B508" t="s">
        <v>7</v>
      </c>
      <c r="C508">
        <v>1067.9000000000001</v>
      </c>
      <c r="D508" t="b">
        <v>1</v>
      </c>
      <c r="E508">
        <v>7.7489292398287004</v>
      </c>
      <c r="F508">
        <v>163.05571482196501</v>
      </c>
      <c r="G508">
        <f t="shared" si="11"/>
        <v>6.5492951361196008</v>
      </c>
    </row>
    <row r="509" spans="1:7" x14ac:dyDescent="0.25">
      <c r="A509">
        <v>293.14999999999998</v>
      </c>
      <c r="B509" t="s">
        <v>7</v>
      </c>
      <c r="C509">
        <v>1041.5999999999999</v>
      </c>
      <c r="D509" t="b">
        <v>1</v>
      </c>
      <c r="E509">
        <v>7.7705641572411199</v>
      </c>
      <c r="F509">
        <v>174.96074674702501</v>
      </c>
      <c r="G509">
        <f t="shared" si="11"/>
        <v>5.9533353587364646</v>
      </c>
    </row>
    <row r="510" spans="1:7" x14ac:dyDescent="0.25">
      <c r="A510">
        <v>333.15</v>
      </c>
      <c r="B510" t="s">
        <v>7</v>
      </c>
      <c r="C510">
        <v>1095.0999999999999</v>
      </c>
      <c r="D510" t="b">
        <v>1</v>
      </c>
      <c r="E510">
        <v>7.7722812385499598</v>
      </c>
      <c r="F510">
        <v>162.23363638312699</v>
      </c>
      <c r="G510">
        <f t="shared" si="11"/>
        <v>6.7501414898562624</v>
      </c>
    </row>
    <row r="511" spans="1:7" x14ac:dyDescent="0.25">
      <c r="A511">
        <v>298.14999999999998</v>
      </c>
      <c r="B511" t="s">
        <v>7</v>
      </c>
      <c r="C511">
        <v>1069.8</v>
      </c>
      <c r="D511" t="b">
        <v>1</v>
      </c>
      <c r="E511">
        <v>7.7907146084566197</v>
      </c>
      <c r="F511">
        <v>176.76966754022101</v>
      </c>
      <c r="G511">
        <f t="shared" si="11"/>
        <v>6.0519432710738377</v>
      </c>
    </row>
    <row r="512" spans="1:7" x14ac:dyDescent="0.25">
      <c r="A512">
        <v>298.14999999999998</v>
      </c>
      <c r="B512" t="s">
        <v>38</v>
      </c>
      <c r="C512">
        <v>1084</v>
      </c>
      <c r="D512" t="b">
        <v>1</v>
      </c>
      <c r="E512">
        <v>7.7907146084566197</v>
      </c>
      <c r="F512">
        <v>179.116021325107</v>
      </c>
      <c r="G512">
        <f t="shared" si="11"/>
        <v>6.0519432710738412</v>
      </c>
    </row>
    <row r="513" spans="1:7" x14ac:dyDescent="0.25">
      <c r="A513">
        <v>298.14999999999998</v>
      </c>
      <c r="B513" t="s">
        <v>9</v>
      </c>
      <c r="C513">
        <v>1050</v>
      </c>
      <c r="D513" t="b">
        <v>1</v>
      </c>
      <c r="E513">
        <v>7.7907146084566197</v>
      </c>
      <c r="F513">
        <v>173.49799113594301</v>
      </c>
      <c r="G513">
        <f t="shared" si="11"/>
        <v>6.0519432710738457</v>
      </c>
    </row>
    <row r="514" spans="1:7" x14ac:dyDescent="0.25">
      <c r="A514">
        <v>298.14999999999998</v>
      </c>
      <c r="B514" t="s">
        <v>9</v>
      </c>
      <c r="C514">
        <v>1040</v>
      </c>
      <c r="D514" t="b">
        <v>1</v>
      </c>
      <c r="E514">
        <v>7.7920223235632697</v>
      </c>
      <c r="F514">
        <v>171.845629315601</v>
      </c>
      <c r="G514">
        <f t="shared" si="11"/>
        <v>6.051943271073835</v>
      </c>
    </row>
    <row r="515" spans="1:7" x14ac:dyDescent="0.25">
      <c r="A515">
        <v>248.35</v>
      </c>
      <c r="B515" t="s">
        <v>9</v>
      </c>
      <c r="C515">
        <v>939</v>
      </c>
      <c r="D515" t="b">
        <v>1</v>
      </c>
      <c r="E515">
        <v>7.8124925801320702</v>
      </c>
      <c r="F515">
        <v>184.70728679710899</v>
      </c>
      <c r="G515">
        <f t="shared" ref="G515:G578" si="12">C515/F515</f>
        <v>5.0837193068156585</v>
      </c>
    </row>
    <row r="516" spans="1:7" x14ac:dyDescent="0.25">
      <c r="A516">
        <v>248.35</v>
      </c>
      <c r="B516" t="s">
        <v>8</v>
      </c>
      <c r="C516">
        <v>939</v>
      </c>
      <c r="D516" t="b">
        <v>1</v>
      </c>
      <c r="E516">
        <v>7.8124925801320702</v>
      </c>
      <c r="F516">
        <v>184.70728679710899</v>
      </c>
      <c r="G516">
        <f t="shared" si="12"/>
        <v>5.0837193068156585</v>
      </c>
    </row>
    <row r="517" spans="1:7" x14ac:dyDescent="0.25">
      <c r="A517">
        <v>248.35</v>
      </c>
      <c r="B517" t="s">
        <v>9</v>
      </c>
      <c r="C517">
        <v>939</v>
      </c>
      <c r="D517" t="b">
        <v>1</v>
      </c>
      <c r="E517">
        <v>7.8124926198732503</v>
      </c>
      <c r="F517">
        <v>184.70728679710899</v>
      </c>
      <c r="G517">
        <f t="shared" si="12"/>
        <v>5.0837193068156585</v>
      </c>
    </row>
    <row r="518" spans="1:7" x14ac:dyDescent="0.25">
      <c r="A518">
        <v>248.35</v>
      </c>
      <c r="B518" t="s">
        <v>8</v>
      </c>
      <c r="C518">
        <v>939</v>
      </c>
      <c r="D518" t="b">
        <v>1</v>
      </c>
      <c r="E518">
        <v>7.8124926198732503</v>
      </c>
      <c r="F518">
        <v>184.70728679710899</v>
      </c>
      <c r="G518">
        <f t="shared" si="12"/>
        <v>5.0837193068156585</v>
      </c>
    </row>
    <row r="519" spans="1:7" x14ac:dyDescent="0.25">
      <c r="A519">
        <v>273.14999999999998</v>
      </c>
      <c r="B519" t="s">
        <v>9</v>
      </c>
      <c r="C519">
        <v>1010</v>
      </c>
      <c r="D519" t="b">
        <v>1</v>
      </c>
      <c r="E519">
        <v>7.8203945968135002</v>
      </c>
      <c r="F519">
        <v>181.590962517306</v>
      </c>
      <c r="G519">
        <f t="shared" si="12"/>
        <v>5.5619508041527395</v>
      </c>
    </row>
    <row r="520" spans="1:7" x14ac:dyDescent="0.25">
      <c r="A520">
        <v>293.14999999999998</v>
      </c>
      <c r="B520" t="s">
        <v>7</v>
      </c>
      <c r="C520">
        <v>1114.8</v>
      </c>
      <c r="D520" t="b">
        <v>1</v>
      </c>
      <c r="E520">
        <v>7.9041162545989803</v>
      </c>
      <c r="F520">
        <v>187.256375262657</v>
      </c>
      <c r="G520">
        <f t="shared" si="12"/>
        <v>5.9533353587364637</v>
      </c>
    </row>
    <row r="521" spans="1:7" x14ac:dyDescent="0.25">
      <c r="A521">
        <v>293.14999999999998</v>
      </c>
      <c r="B521" t="s">
        <v>7</v>
      </c>
      <c r="C521">
        <v>1126.8</v>
      </c>
      <c r="D521" t="b">
        <v>1</v>
      </c>
      <c r="E521">
        <v>7.9041162545989803</v>
      </c>
      <c r="F521">
        <v>189.272052068498</v>
      </c>
      <c r="G521">
        <f t="shared" si="12"/>
        <v>5.9533353587364735</v>
      </c>
    </row>
    <row r="522" spans="1:7" x14ac:dyDescent="0.25">
      <c r="A522">
        <v>298.14999999999998</v>
      </c>
      <c r="B522" t="s">
        <v>9</v>
      </c>
      <c r="C522">
        <v>1140</v>
      </c>
      <c r="D522" t="b">
        <v>1</v>
      </c>
      <c r="E522">
        <v>7.9201364880763601</v>
      </c>
      <c r="F522">
        <v>188.36924751902399</v>
      </c>
      <c r="G522">
        <f t="shared" si="12"/>
        <v>6.0519432710738412</v>
      </c>
    </row>
    <row r="523" spans="1:7" x14ac:dyDescent="0.25">
      <c r="A523">
        <v>298.14999999999998</v>
      </c>
      <c r="B523" t="s">
        <v>9</v>
      </c>
      <c r="C523">
        <v>1140</v>
      </c>
      <c r="D523" t="b">
        <v>1</v>
      </c>
      <c r="E523">
        <v>7.92076435013891</v>
      </c>
      <c r="F523">
        <v>188.36924751902399</v>
      </c>
      <c r="G523">
        <f t="shared" si="12"/>
        <v>6.0519432710738412</v>
      </c>
    </row>
    <row r="524" spans="1:7" x14ac:dyDescent="0.25">
      <c r="A524">
        <v>353.15</v>
      </c>
      <c r="B524" t="s">
        <v>38</v>
      </c>
      <c r="C524">
        <v>1436</v>
      </c>
      <c r="D524" t="b">
        <v>1</v>
      </c>
      <c r="E524">
        <v>7.9401352697992902</v>
      </c>
      <c r="F524">
        <v>200.703563546986</v>
      </c>
      <c r="G524">
        <f t="shared" si="12"/>
        <v>7.1548306099897578</v>
      </c>
    </row>
    <row r="525" spans="1:7" x14ac:dyDescent="0.25">
      <c r="A525">
        <v>313.14999999999998</v>
      </c>
      <c r="B525" t="s">
        <v>7</v>
      </c>
      <c r="C525">
        <v>1195.3</v>
      </c>
      <c r="D525" t="b">
        <v>1</v>
      </c>
      <c r="E525">
        <v>7.9518811088169796</v>
      </c>
      <c r="F525">
        <v>188.25062327763899</v>
      </c>
      <c r="G525">
        <f t="shared" si="12"/>
        <v>6.349514169932533</v>
      </c>
    </row>
    <row r="526" spans="1:7" x14ac:dyDescent="0.25">
      <c r="A526">
        <v>313.14999999999998</v>
      </c>
      <c r="B526" t="s">
        <v>7</v>
      </c>
      <c r="C526">
        <v>1184.5</v>
      </c>
      <c r="D526" t="b">
        <v>1</v>
      </c>
      <c r="E526">
        <v>7.9518811088169796</v>
      </c>
      <c r="F526">
        <v>186.54970574112201</v>
      </c>
      <c r="G526">
        <f t="shared" si="12"/>
        <v>6.3495141699325401</v>
      </c>
    </row>
    <row r="527" spans="1:7" x14ac:dyDescent="0.25">
      <c r="A527">
        <v>323.14999999999998</v>
      </c>
      <c r="B527" t="s">
        <v>7</v>
      </c>
      <c r="C527">
        <v>1210.2</v>
      </c>
      <c r="D527" t="b">
        <v>1</v>
      </c>
      <c r="E527">
        <v>7.9663361085116797</v>
      </c>
      <c r="F527">
        <v>184.783243822027</v>
      </c>
      <c r="G527">
        <f t="shared" si="12"/>
        <v>6.5492951361195813</v>
      </c>
    </row>
    <row r="528" spans="1:7" x14ac:dyDescent="0.25">
      <c r="A528">
        <v>273.14999999999998</v>
      </c>
      <c r="B528" t="s">
        <v>9</v>
      </c>
      <c r="C528">
        <v>1110</v>
      </c>
      <c r="D528" t="b">
        <v>1</v>
      </c>
      <c r="E528">
        <v>7.9731011167715202</v>
      </c>
      <c r="F528">
        <v>199.57026573684101</v>
      </c>
      <c r="G528">
        <f t="shared" si="12"/>
        <v>5.5619508041527457</v>
      </c>
    </row>
    <row r="529" spans="1:7" x14ac:dyDescent="0.25">
      <c r="A529">
        <v>248.35</v>
      </c>
      <c r="B529" t="s">
        <v>9</v>
      </c>
      <c r="C529">
        <v>1060</v>
      </c>
      <c r="D529" t="b">
        <v>1</v>
      </c>
      <c r="E529">
        <v>8.0050647912864896</v>
      </c>
      <c r="F529">
        <v>208.50875825871699</v>
      </c>
      <c r="G529">
        <f t="shared" si="12"/>
        <v>5.0837193068156656</v>
      </c>
    </row>
    <row r="530" spans="1:7" x14ac:dyDescent="0.25">
      <c r="A530">
        <v>298.14999999999998</v>
      </c>
      <c r="B530" t="s">
        <v>7</v>
      </c>
      <c r="C530">
        <v>1234.5</v>
      </c>
      <c r="D530" t="b">
        <v>1</v>
      </c>
      <c r="E530">
        <v>8.0421642253080403</v>
      </c>
      <c r="F530">
        <v>203.98406672125901</v>
      </c>
      <c r="G530">
        <f t="shared" si="12"/>
        <v>6.0519432710738368</v>
      </c>
    </row>
    <row r="531" spans="1:7" x14ac:dyDescent="0.25">
      <c r="A531">
        <v>298.14999999999998</v>
      </c>
      <c r="B531" t="s">
        <v>9</v>
      </c>
      <c r="C531">
        <v>1230</v>
      </c>
      <c r="D531" t="b">
        <v>1</v>
      </c>
      <c r="E531">
        <v>8.04337418405877</v>
      </c>
      <c r="F531">
        <v>203.24050390210499</v>
      </c>
      <c r="G531">
        <f t="shared" si="12"/>
        <v>6.0519432710738359</v>
      </c>
    </row>
    <row r="532" spans="1:7" x14ac:dyDescent="0.25">
      <c r="A532">
        <v>298.14999999999998</v>
      </c>
      <c r="B532" t="s">
        <v>9</v>
      </c>
      <c r="C532">
        <v>1240</v>
      </c>
      <c r="D532" t="b">
        <v>1</v>
      </c>
      <c r="E532">
        <v>8.04337418405877</v>
      </c>
      <c r="F532">
        <v>204.892865722447</v>
      </c>
      <c r="G532">
        <f t="shared" si="12"/>
        <v>6.0519432710738448</v>
      </c>
    </row>
    <row r="533" spans="1:7" x14ac:dyDescent="0.25">
      <c r="A533">
        <v>298.13437199999998</v>
      </c>
      <c r="B533" t="s">
        <v>4</v>
      </c>
      <c r="C533">
        <v>1237</v>
      </c>
      <c r="D533" t="b">
        <v>1</v>
      </c>
      <c r="E533">
        <v>8.0485596838301703</v>
      </c>
      <c r="F533">
        <v>204.407582697923</v>
      </c>
      <c r="G533">
        <f t="shared" si="12"/>
        <v>6.0516346002098151</v>
      </c>
    </row>
    <row r="534" spans="1:7" x14ac:dyDescent="0.25">
      <c r="A534">
        <v>348.14055200000001</v>
      </c>
      <c r="B534" t="s">
        <v>4</v>
      </c>
      <c r="C534">
        <v>1396</v>
      </c>
      <c r="D534" t="b">
        <v>1</v>
      </c>
      <c r="E534">
        <v>8.0780298791333607</v>
      </c>
      <c r="F534">
        <v>197.92692188688699</v>
      </c>
      <c r="G534">
        <f t="shared" si="12"/>
        <v>7.0531082214161769</v>
      </c>
    </row>
    <row r="535" spans="1:7" x14ac:dyDescent="0.25">
      <c r="A535">
        <v>273.14999999999998</v>
      </c>
      <c r="B535" t="s">
        <v>9</v>
      </c>
      <c r="C535">
        <v>1220</v>
      </c>
      <c r="D535" t="b">
        <v>1</v>
      </c>
      <c r="E535">
        <v>8.1184130831977495</v>
      </c>
      <c r="F535">
        <v>219.34749927832999</v>
      </c>
      <c r="G535">
        <f t="shared" si="12"/>
        <v>5.5619508041527395</v>
      </c>
    </row>
    <row r="536" spans="1:7" x14ac:dyDescent="0.25">
      <c r="A536">
        <v>293.14999999999998</v>
      </c>
      <c r="B536" t="s">
        <v>7</v>
      </c>
      <c r="C536">
        <v>1315.7</v>
      </c>
      <c r="D536" t="b">
        <v>1</v>
      </c>
      <c r="E536">
        <v>8.1556176859294496</v>
      </c>
      <c r="F536">
        <v>221.00216445378399</v>
      </c>
      <c r="G536">
        <f t="shared" si="12"/>
        <v>5.9533353587364504</v>
      </c>
    </row>
    <row r="537" spans="1:7" x14ac:dyDescent="0.25">
      <c r="A537">
        <v>293.14999999999998</v>
      </c>
      <c r="B537" t="s">
        <v>7</v>
      </c>
      <c r="C537">
        <v>1297.5</v>
      </c>
      <c r="D537" t="b">
        <v>1</v>
      </c>
      <c r="E537">
        <v>8.1556176859294496</v>
      </c>
      <c r="F537">
        <v>217.94505463159101</v>
      </c>
      <c r="G537">
        <f t="shared" si="12"/>
        <v>5.9533353587364592</v>
      </c>
    </row>
    <row r="538" spans="1:7" x14ac:dyDescent="0.25">
      <c r="A538">
        <v>313.14999999999998</v>
      </c>
      <c r="B538" t="s">
        <v>7</v>
      </c>
      <c r="C538">
        <v>1362.69999999999</v>
      </c>
      <c r="D538" t="b">
        <v>1</v>
      </c>
      <c r="E538">
        <v>8.1700328178558195</v>
      </c>
      <c r="F538">
        <v>214.614845093649</v>
      </c>
      <c r="G538">
        <f t="shared" si="12"/>
        <v>6.3495141699324869</v>
      </c>
    </row>
    <row r="539" spans="1:7" x14ac:dyDescent="0.25">
      <c r="A539">
        <v>248.35</v>
      </c>
      <c r="B539" t="s">
        <v>9</v>
      </c>
      <c r="C539">
        <v>1190</v>
      </c>
      <c r="D539" t="b">
        <v>1</v>
      </c>
      <c r="E539">
        <v>8.1818913580913399</v>
      </c>
      <c r="F539">
        <v>234.080587101768</v>
      </c>
      <c r="G539">
        <f t="shared" si="12"/>
        <v>5.0837193068156479</v>
      </c>
    </row>
    <row r="540" spans="1:7" x14ac:dyDescent="0.25">
      <c r="A540">
        <v>273.14999999999998</v>
      </c>
      <c r="B540" t="s">
        <v>9</v>
      </c>
      <c r="C540">
        <v>1330</v>
      </c>
      <c r="D540" t="b">
        <v>1</v>
      </c>
      <c r="E540">
        <v>8.2559355846990901</v>
      </c>
      <c r="F540">
        <v>239.12473281981801</v>
      </c>
      <c r="G540">
        <f t="shared" si="12"/>
        <v>5.5619508041527572</v>
      </c>
    </row>
    <row r="541" spans="1:7" x14ac:dyDescent="0.25">
      <c r="A541">
        <v>298.14999999999998</v>
      </c>
      <c r="B541" t="s">
        <v>7</v>
      </c>
      <c r="C541">
        <v>1434.5</v>
      </c>
      <c r="D541" t="b">
        <v>1</v>
      </c>
      <c r="E541">
        <v>8.2760153559903102</v>
      </c>
      <c r="F541">
        <v>237.03130312810501</v>
      </c>
      <c r="G541">
        <f t="shared" si="12"/>
        <v>6.0519432710738457</v>
      </c>
    </row>
    <row r="542" spans="1:7" x14ac:dyDescent="0.25">
      <c r="A542">
        <v>298.14999999999998</v>
      </c>
      <c r="B542" t="s">
        <v>38</v>
      </c>
      <c r="C542">
        <v>1471</v>
      </c>
      <c r="D542" t="b">
        <v>1</v>
      </c>
      <c r="E542">
        <v>8.2760153559903102</v>
      </c>
      <c r="F542">
        <v>243.062423772355</v>
      </c>
      <c r="G542">
        <f t="shared" si="12"/>
        <v>6.0519432710738315</v>
      </c>
    </row>
    <row r="543" spans="1:7" x14ac:dyDescent="0.25">
      <c r="A543">
        <v>248.35</v>
      </c>
      <c r="B543" t="s">
        <v>9</v>
      </c>
      <c r="C543">
        <v>1330</v>
      </c>
      <c r="D543" t="b">
        <v>1</v>
      </c>
      <c r="E543">
        <v>8.3488528519607801</v>
      </c>
      <c r="F543">
        <v>261.61947970197599</v>
      </c>
      <c r="G543">
        <f t="shared" si="12"/>
        <v>5.0837193068156488</v>
      </c>
    </row>
    <row r="544" spans="1:7" x14ac:dyDescent="0.25">
      <c r="A544">
        <v>293.14999999999998</v>
      </c>
      <c r="B544" t="s">
        <v>7</v>
      </c>
      <c r="C544">
        <v>1518</v>
      </c>
      <c r="D544" t="b">
        <v>1</v>
      </c>
      <c r="E544">
        <v>8.3897622123607007</v>
      </c>
      <c r="F544">
        <v>254.98311593892501</v>
      </c>
      <c r="G544">
        <f t="shared" si="12"/>
        <v>5.9533353587364584</v>
      </c>
    </row>
    <row r="545" spans="1:7" x14ac:dyDescent="0.25">
      <c r="A545">
        <v>273.14999999999998</v>
      </c>
      <c r="B545" t="s">
        <v>9</v>
      </c>
      <c r="C545">
        <v>1450</v>
      </c>
      <c r="D545" t="b">
        <v>1</v>
      </c>
      <c r="E545">
        <v>8.3905174976634402</v>
      </c>
      <c r="F545">
        <v>260.69989668326099</v>
      </c>
      <c r="G545">
        <f t="shared" si="12"/>
        <v>5.5619508041527412</v>
      </c>
    </row>
    <row r="546" spans="1:7" x14ac:dyDescent="0.25">
      <c r="A546">
        <v>373.10437400000001</v>
      </c>
      <c r="B546" t="s">
        <v>4</v>
      </c>
      <c r="C546">
        <v>1901</v>
      </c>
      <c r="D546" t="b">
        <v>1</v>
      </c>
      <c r="E546">
        <v>8.4368677302860995</v>
      </c>
      <c r="F546">
        <v>251.38083833957299</v>
      </c>
      <c r="G546">
        <f t="shared" si="12"/>
        <v>7.5622311253177958</v>
      </c>
    </row>
    <row r="547" spans="1:7" x14ac:dyDescent="0.25">
      <c r="A547">
        <v>298.14999999999998</v>
      </c>
      <c r="B547" t="s">
        <v>7</v>
      </c>
      <c r="C547">
        <v>1648</v>
      </c>
      <c r="D547" t="b">
        <v>1</v>
      </c>
      <c r="E547">
        <v>8.4954184744702008</v>
      </c>
      <c r="F547">
        <v>272.30922799241398</v>
      </c>
      <c r="G547">
        <f t="shared" si="12"/>
        <v>6.0519432710738332</v>
      </c>
    </row>
    <row r="548" spans="1:7" x14ac:dyDescent="0.25">
      <c r="A548">
        <v>248.35</v>
      </c>
      <c r="B548" t="s">
        <v>9</v>
      </c>
      <c r="C548">
        <v>1480</v>
      </c>
      <c r="D548" t="b">
        <v>1</v>
      </c>
      <c r="E548">
        <v>8.5073571974278099</v>
      </c>
      <c r="F548">
        <v>291.12543605934098</v>
      </c>
      <c r="G548">
        <f t="shared" si="12"/>
        <v>5.0837193068156612</v>
      </c>
    </row>
    <row r="549" spans="1:7" x14ac:dyDescent="0.25">
      <c r="A549">
        <v>273.14999999999998</v>
      </c>
      <c r="B549" t="s">
        <v>9</v>
      </c>
      <c r="C549">
        <v>1590</v>
      </c>
      <c r="D549" t="b">
        <v>1</v>
      </c>
      <c r="E549">
        <v>8.5187064394538705</v>
      </c>
      <c r="F549">
        <v>285.87092119060998</v>
      </c>
      <c r="G549">
        <f t="shared" si="12"/>
        <v>5.5619508041527483</v>
      </c>
    </row>
    <row r="550" spans="1:7" x14ac:dyDescent="0.25">
      <c r="A550">
        <v>323.12705799999998</v>
      </c>
      <c r="B550" t="s">
        <v>4</v>
      </c>
      <c r="C550">
        <v>1758</v>
      </c>
      <c r="D550" t="b">
        <v>1</v>
      </c>
      <c r="E550">
        <v>8.5210761793895102</v>
      </c>
      <c r="F550">
        <v>268.44466984783901</v>
      </c>
      <c r="G550">
        <f t="shared" si="12"/>
        <v>6.5488355607748785</v>
      </c>
    </row>
    <row r="551" spans="1:7" x14ac:dyDescent="0.25">
      <c r="A551">
        <v>293.14999999999998</v>
      </c>
      <c r="B551" t="s">
        <v>7</v>
      </c>
      <c r="C551">
        <v>1739.1</v>
      </c>
      <c r="D551" t="b">
        <v>1</v>
      </c>
      <c r="E551">
        <v>8.6096223686640698</v>
      </c>
      <c r="F551">
        <v>292.12196108655098</v>
      </c>
      <c r="G551">
        <f t="shared" si="12"/>
        <v>5.9533353587364592</v>
      </c>
    </row>
    <row r="552" spans="1:7" x14ac:dyDescent="0.25">
      <c r="A552">
        <v>273.14999999999998</v>
      </c>
      <c r="B552" t="s">
        <v>9</v>
      </c>
      <c r="C552">
        <v>1720</v>
      </c>
      <c r="D552" t="b">
        <v>1</v>
      </c>
      <c r="E552">
        <v>8.6399482560136303</v>
      </c>
      <c r="F552">
        <v>309.24401537600602</v>
      </c>
      <c r="G552">
        <f t="shared" si="12"/>
        <v>5.561950804152743</v>
      </c>
    </row>
    <row r="553" spans="1:7" x14ac:dyDescent="0.25">
      <c r="A553">
        <v>222.91</v>
      </c>
      <c r="B553" t="s">
        <v>8</v>
      </c>
      <c r="C553">
        <v>1580</v>
      </c>
      <c r="D553" t="b">
        <v>1</v>
      </c>
      <c r="E553">
        <v>8.6513157849005697</v>
      </c>
      <c r="F553">
        <v>343.35434355999797</v>
      </c>
      <c r="G553">
        <f t="shared" si="12"/>
        <v>4.6016601497394767</v>
      </c>
    </row>
    <row r="554" spans="1:7" x14ac:dyDescent="0.25">
      <c r="A554">
        <v>222.91</v>
      </c>
      <c r="B554" t="s">
        <v>9</v>
      </c>
      <c r="C554">
        <v>1580</v>
      </c>
      <c r="D554" t="b">
        <v>1</v>
      </c>
      <c r="E554">
        <v>8.6513157849005697</v>
      </c>
      <c r="F554">
        <v>343.35434355999797</v>
      </c>
      <c r="G554">
        <f t="shared" si="12"/>
        <v>4.6016601497394767</v>
      </c>
    </row>
    <row r="555" spans="1:7" x14ac:dyDescent="0.25">
      <c r="A555">
        <v>222.91</v>
      </c>
      <c r="B555" t="s">
        <v>8</v>
      </c>
      <c r="C555">
        <v>1580</v>
      </c>
      <c r="D555" t="b">
        <v>1</v>
      </c>
      <c r="E555">
        <v>8.6513157977899091</v>
      </c>
      <c r="F555">
        <v>343.35434355999797</v>
      </c>
      <c r="G555">
        <f t="shared" si="12"/>
        <v>4.6016601497394767</v>
      </c>
    </row>
    <row r="556" spans="1:7" x14ac:dyDescent="0.25">
      <c r="A556">
        <v>222.91</v>
      </c>
      <c r="B556" t="s">
        <v>9</v>
      </c>
      <c r="C556">
        <v>1580</v>
      </c>
      <c r="D556" t="b">
        <v>1</v>
      </c>
      <c r="E556">
        <v>8.6513157977899091</v>
      </c>
      <c r="F556">
        <v>343.35434355999797</v>
      </c>
      <c r="G556">
        <f t="shared" si="12"/>
        <v>4.6016601497394767</v>
      </c>
    </row>
    <row r="557" spans="1:7" x14ac:dyDescent="0.25">
      <c r="A557">
        <v>248.35</v>
      </c>
      <c r="B557" t="s">
        <v>9</v>
      </c>
      <c r="C557">
        <v>1640</v>
      </c>
      <c r="D557" t="b">
        <v>1</v>
      </c>
      <c r="E557">
        <v>8.6577272683686495</v>
      </c>
      <c r="F557">
        <v>322.59845617386497</v>
      </c>
      <c r="G557">
        <f t="shared" si="12"/>
        <v>5.0837193068156505</v>
      </c>
    </row>
    <row r="558" spans="1:7" x14ac:dyDescent="0.25">
      <c r="A558">
        <v>298.14999999999998</v>
      </c>
      <c r="B558" t="s">
        <v>38</v>
      </c>
      <c r="C558">
        <v>1869</v>
      </c>
      <c r="D558" t="b">
        <v>1</v>
      </c>
      <c r="E558">
        <v>8.7026855544689692</v>
      </c>
      <c r="F558">
        <v>308.82642422197898</v>
      </c>
      <c r="G558">
        <f t="shared" si="12"/>
        <v>6.0519432710738377</v>
      </c>
    </row>
    <row r="559" spans="1:7" x14ac:dyDescent="0.25">
      <c r="A559">
        <v>248.35</v>
      </c>
      <c r="B559" t="s">
        <v>9</v>
      </c>
      <c r="C559">
        <v>1800</v>
      </c>
      <c r="D559" t="b">
        <v>1</v>
      </c>
      <c r="E559">
        <v>8.8018620510153696</v>
      </c>
      <c r="F559">
        <v>354.071476288388</v>
      </c>
      <c r="G559">
        <f t="shared" si="12"/>
        <v>5.0837193068156568</v>
      </c>
    </row>
    <row r="560" spans="1:7" x14ac:dyDescent="0.25">
      <c r="A560">
        <v>222.91</v>
      </c>
      <c r="B560" t="s">
        <v>9</v>
      </c>
      <c r="C560">
        <v>1840</v>
      </c>
      <c r="D560" t="b">
        <v>1</v>
      </c>
      <c r="E560">
        <v>8.8353363864173193</v>
      </c>
      <c r="F560">
        <v>399.85569123442798</v>
      </c>
      <c r="G560">
        <f t="shared" si="12"/>
        <v>4.6016601497394776</v>
      </c>
    </row>
    <row r="561" spans="1:7" x14ac:dyDescent="0.25">
      <c r="A561">
        <v>348.14055200000001</v>
      </c>
      <c r="B561" t="s">
        <v>4</v>
      </c>
      <c r="C561">
        <v>2468</v>
      </c>
      <c r="D561" t="b">
        <v>1</v>
      </c>
      <c r="E561">
        <v>8.9260592085796802</v>
      </c>
      <c r="F561">
        <v>349.91664986879499</v>
      </c>
      <c r="G561">
        <f t="shared" si="12"/>
        <v>7.0531082214161662</v>
      </c>
    </row>
    <row r="562" spans="1:7" x14ac:dyDescent="0.25">
      <c r="A562">
        <v>248.35</v>
      </c>
      <c r="B562" t="s">
        <v>9</v>
      </c>
      <c r="C562">
        <v>1990</v>
      </c>
      <c r="D562" t="b">
        <v>1</v>
      </c>
      <c r="E562">
        <v>8.9402305577903594</v>
      </c>
      <c r="F562">
        <v>391.445687674385</v>
      </c>
      <c r="G562">
        <f t="shared" si="12"/>
        <v>5.0837193068156505</v>
      </c>
    </row>
    <row r="563" spans="1:7" x14ac:dyDescent="0.25">
      <c r="A563">
        <v>222.91</v>
      </c>
      <c r="B563" t="s">
        <v>9</v>
      </c>
      <c r="C563">
        <v>2100</v>
      </c>
      <c r="D563" t="b">
        <v>1</v>
      </c>
      <c r="E563">
        <v>9.0072588200739201</v>
      </c>
      <c r="F563">
        <v>456.35703890885799</v>
      </c>
      <c r="G563">
        <f t="shared" si="12"/>
        <v>4.6016601497394776</v>
      </c>
    </row>
    <row r="564" spans="1:7" x14ac:dyDescent="0.25">
      <c r="A564">
        <v>298.14999999999998</v>
      </c>
      <c r="B564" t="s">
        <v>38</v>
      </c>
      <c r="C564">
        <v>2286</v>
      </c>
      <c r="D564" t="b">
        <v>1</v>
      </c>
      <c r="E564">
        <v>9.0412657935517302</v>
      </c>
      <c r="F564">
        <v>377.72991213025398</v>
      </c>
      <c r="G564">
        <f t="shared" si="12"/>
        <v>6.0519432710738306</v>
      </c>
    </row>
    <row r="565" spans="1:7" x14ac:dyDescent="0.25">
      <c r="A565">
        <v>248.35</v>
      </c>
      <c r="B565" t="s">
        <v>9</v>
      </c>
      <c r="C565">
        <v>2190</v>
      </c>
      <c r="D565" t="b">
        <v>1</v>
      </c>
      <c r="E565">
        <v>9.0741202554612901</v>
      </c>
      <c r="F565">
        <v>430.78696281753901</v>
      </c>
      <c r="G565">
        <f t="shared" si="12"/>
        <v>5.0837193068156532</v>
      </c>
    </row>
    <row r="566" spans="1:7" x14ac:dyDescent="0.25">
      <c r="A566">
        <v>298.13437199999998</v>
      </c>
      <c r="B566" t="s">
        <v>4</v>
      </c>
      <c r="C566">
        <v>2482</v>
      </c>
      <c r="D566" t="b">
        <v>1</v>
      </c>
      <c r="E566">
        <v>9.0914879903039107</v>
      </c>
      <c r="F566">
        <v>410.13712227667298</v>
      </c>
      <c r="G566">
        <f t="shared" si="12"/>
        <v>6.0516346002098205</v>
      </c>
    </row>
    <row r="567" spans="1:7" x14ac:dyDescent="0.25">
      <c r="A567">
        <v>373.10437400000001</v>
      </c>
      <c r="B567" t="s">
        <v>4</v>
      </c>
      <c r="C567">
        <v>2974</v>
      </c>
      <c r="D567" t="b">
        <v>1</v>
      </c>
      <c r="E567">
        <v>9.1215662437000802</v>
      </c>
      <c r="F567">
        <v>393.27018054807502</v>
      </c>
      <c r="G567">
        <f t="shared" si="12"/>
        <v>7.5622311253177905</v>
      </c>
    </row>
    <row r="568" spans="1:7" x14ac:dyDescent="0.25">
      <c r="A568">
        <v>222.91</v>
      </c>
      <c r="B568" t="s">
        <v>9</v>
      </c>
      <c r="C568">
        <v>2360</v>
      </c>
      <c r="D568" t="b">
        <v>1</v>
      </c>
      <c r="E568">
        <v>9.1708513221802903</v>
      </c>
      <c r="F568">
        <v>512.85838658328805</v>
      </c>
      <c r="G568">
        <f t="shared" si="12"/>
        <v>4.6016601497394776</v>
      </c>
    </row>
    <row r="569" spans="1:7" x14ac:dyDescent="0.25">
      <c r="A569">
        <v>248.35</v>
      </c>
      <c r="B569" t="s">
        <v>9</v>
      </c>
      <c r="C569">
        <v>2390</v>
      </c>
      <c r="D569" t="b">
        <v>1</v>
      </c>
      <c r="E569">
        <v>9.2020928482327307</v>
      </c>
      <c r="F569">
        <v>470.12823796069398</v>
      </c>
      <c r="G569">
        <f t="shared" si="12"/>
        <v>5.0837193068156452</v>
      </c>
    </row>
    <row r="570" spans="1:7" x14ac:dyDescent="0.25">
      <c r="A570">
        <v>222.91</v>
      </c>
      <c r="B570" t="s">
        <v>9</v>
      </c>
      <c r="C570">
        <v>2660</v>
      </c>
      <c r="D570" t="b">
        <v>1</v>
      </c>
      <c r="E570">
        <v>9.3263553749404107</v>
      </c>
      <c r="F570">
        <v>578.052249284553</v>
      </c>
      <c r="G570">
        <f t="shared" si="12"/>
        <v>4.6016601497394811</v>
      </c>
    </row>
    <row r="571" spans="1:7" x14ac:dyDescent="0.25">
      <c r="A571">
        <v>248.35</v>
      </c>
      <c r="B571" t="s">
        <v>9</v>
      </c>
      <c r="C571">
        <v>2610</v>
      </c>
      <c r="D571" t="b">
        <v>1</v>
      </c>
      <c r="E571">
        <v>9.32655109967709</v>
      </c>
      <c r="F571">
        <v>513.40364061816297</v>
      </c>
      <c r="G571">
        <f t="shared" si="12"/>
        <v>5.0837193068156532</v>
      </c>
    </row>
    <row r="572" spans="1:7" x14ac:dyDescent="0.25">
      <c r="A572">
        <v>323.12705799999998</v>
      </c>
      <c r="B572" t="s">
        <v>4</v>
      </c>
      <c r="C572">
        <v>3273</v>
      </c>
      <c r="D572" t="b">
        <v>1</v>
      </c>
      <c r="E572">
        <v>9.4459010668451402</v>
      </c>
      <c r="F572">
        <v>499.78350649145602</v>
      </c>
      <c r="G572">
        <f t="shared" si="12"/>
        <v>6.5488355607748598</v>
      </c>
    </row>
    <row r="573" spans="1:7" x14ac:dyDescent="0.25">
      <c r="A573">
        <v>222.91</v>
      </c>
      <c r="B573" t="s">
        <v>9</v>
      </c>
      <c r="C573">
        <v>2980</v>
      </c>
      <c r="D573" t="b">
        <v>1</v>
      </c>
      <c r="E573">
        <v>9.4756668274902403</v>
      </c>
      <c r="F573">
        <v>647.59236949923695</v>
      </c>
      <c r="G573">
        <f t="shared" si="12"/>
        <v>4.6016601497394749</v>
      </c>
    </row>
    <row r="574" spans="1:7" x14ac:dyDescent="0.25">
      <c r="A574">
        <v>197.93</v>
      </c>
      <c r="B574" t="s">
        <v>9</v>
      </c>
      <c r="C574">
        <v>3190</v>
      </c>
      <c r="D574" t="b">
        <v>1</v>
      </c>
      <c r="E574">
        <v>9.6156337174006801</v>
      </c>
      <c r="F574">
        <v>771.12287442142599</v>
      </c>
      <c r="G574">
        <f t="shared" si="12"/>
        <v>4.1368245007560684</v>
      </c>
    </row>
    <row r="575" spans="1:7" x14ac:dyDescent="0.25">
      <c r="A575">
        <v>197.93</v>
      </c>
      <c r="B575" t="s">
        <v>8</v>
      </c>
      <c r="C575">
        <v>3190</v>
      </c>
      <c r="D575" t="b">
        <v>1</v>
      </c>
      <c r="E575">
        <v>9.6156337174006801</v>
      </c>
      <c r="F575">
        <v>771.12287442142599</v>
      </c>
      <c r="G575">
        <f t="shared" si="12"/>
        <v>4.1368245007560684</v>
      </c>
    </row>
    <row r="576" spans="1:7" x14ac:dyDescent="0.25">
      <c r="A576">
        <v>197.93</v>
      </c>
      <c r="B576" t="s">
        <v>9</v>
      </c>
      <c r="C576">
        <v>3190</v>
      </c>
      <c r="D576" t="b">
        <v>1</v>
      </c>
      <c r="E576">
        <v>9.6156337193166106</v>
      </c>
      <c r="F576">
        <v>771.12287442142599</v>
      </c>
      <c r="G576">
        <f t="shared" si="12"/>
        <v>4.1368245007560684</v>
      </c>
    </row>
    <row r="577" spans="1:7" x14ac:dyDescent="0.25">
      <c r="A577">
        <v>197.93</v>
      </c>
      <c r="B577" t="s">
        <v>8</v>
      </c>
      <c r="C577">
        <v>3190</v>
      </c>
      <c r="D577" t="b">
        <v>1</v>
      </c>
      <c r="E577">
        <v>9.6156337193166106</v>
      </c>
      <c r="F577">
        <v>771.12287442142599</v>
      </c>
      <c r="G577">
        <f t="shared" si="12"/>
        <v>4.1368245007560684</v>
      </c>
    </row>
    <row r="578" spans="1:7" x14ac:dyDescent="0.25">
      <c r="A578">
        <v>222.91</v>
      </c>
      <c r="B578" t="s">
        <v>9</v>
      </c>
      <c r="C578">
        <v>3330</v>
      </c>
      <c r="D578" t="b">
        <v>1</v>
      </c>
      <c r="E578">
        <v>9.6192212718979402</v>
      </c>
      <c r="F578">
        <v>723.651875984046</v>
      </c>
      <c r="G578">
        <f t="shared" si="12"/>
        <v>4.6016601497394793</v>
      </c>
    </row>
    <row r="579" spans="1:7" x14ac:dyDescent="0.25">
      <c r="A579">
        <v>348.14055200000001</v>
      </c>
      <c r="B579" t="s">
        <v>4</v>
      </c>
      <c r="C579">
        <v>4035</v>
      </c>
      <c r="D579" t="b">
        <v>1</v>
      </c>
      <c r="E579">
        <v>9.6327236175939195</v>
      </c>
      <c r="F579">
        <v>572.08820187219999</v>
      </c>
      <c r="G579">
        <f t="shared" ref="G579:G597" si="13">C579/F579</f>
        <v>7.0531082214161573</v>
      </c>
    </row>
    <row r="580" spans="1:7" x14ac:dyDescent="0.25">
      <c r="A580">
        <v>373.10437400000001</v>
      </c>
      <c r="B580" t="s">
        <v>4</v>
      </c>
      <c r="C580">
        <v>4264</v>
      </c>
      <c r="D580" t="b">
        <v>1</v>
      </c>
      <c r="E580">
        <v>9.6850468429317207</v>
      </c>
      <c r="F580">
        <v>563.85475785373001</v>
      </c>
      <c r="G580">
        <f t="shared" si="13"/>
        <v>7.5622311253177852</v>
      </c>
    </row>
    <row r="581" spans="1:7" x14ac:dyDescent="0.25">
      <c r="A581">
        <v>222.91</v>
      </c>
      <c r="B581" t="s">
        <v>9</v>
      </c>
      <c r="C581">
        <v>3710</v>
      </c>
      <c r="D581" t="b">
        <v>1</v>
      </c>
      <c r="E581">
        <v>9.7576358001094494</v>
      </c>
      <c r="F581">
        <v>806.23076873898299</v>
      </c>
      <c r="G581">
        <f t="shared" si="13"/>
        <v>4.601660149739474</v>
      </c>
    </row>
    <row r="582" spans="1:7" x14ac:dyDescent="0.25">
      <c r="A582">
        <v>197.93</v>
      </c>
      <c r="B582" t="s">
        <v>9</v>
      </c>
      <c r="C582">
        <v>3720</v>
      </c>
      <c r="D582" t="b">
        <v>1</v>
      </c>
      <c r="E582">
        <v>9.7944789727297294</v>
      </c>
      <c r="F582">
        <v>899.24046797733604</v>
      </c>
      <c r="G582">
        <f t="shared" si="13"/>
        <v>4.136824500756072</v>
      </c>
    </row>
    <row r="583" spans="1:7" x14ac:dyDescent="0.25">
      <c r="A583">
        <v>222.91</v>
      </c>
      <c r="B583" t="s">
        <v>9</v>
      </c>
      <c r="C583">
        <v>4160</v>
      </c>
      <c r="D583" t="b">
        <v>1</v>
      </c>
      <c r="E583">
        <v>9.8914232933260493</v>
      </c>
      <c r="F583">
        <v>904.02156279088103</v>
      </c>
      <c r="G583">
        <f t="shared" si="13"/>
        <v>4.6016601497394749</v>
      </c>
    </row>
    <row r="584" spans="1:7" x14ac:dyDescent="0.25">
      <c r="A584">
        <v>197.93</v>
      </c>
      <c r="B584" t="s">
        <v>9</v>
      </c>
      <c r="C584">
        <v>4260</v>
      </c>
      <c r="D584" t="b">
        <v>1</v>
      </c>
      <c r="E584">
        <v>9.9626394432740693</v>
      </c>
      <c r="F584">
        <v>1029.7753746192</v>
      </c>
      <c r="G584">
        <f t="shared" si="13"/>
        <v>4.1368245007561022</v>
      </c>
    </row>
    <row r="585" spans="1:7" x14ac:dyDescent="0.25">
      <c r="A585">
        <v>298.13437199999998</v>
      </c>
      <c r="B585" t="s">
        <v>4</v>
      </c>
      <c r="C585">
        <v>4855</v>
      </c>
      <c r="D585" t="b">
        <v>1</v>
      </c>
      <c r="E585">
        <v>10.014862071748</v>
      </c>
      <c r="F585">
        <v>802.262582052075</v>
      </c>
      <c r="G585">
        <f t="shared" si="13"/>
        <v>6.0516346002098116</v>
      </c>
    </row>
    <row r="586" spans="1:7" x14ac:dyDescent="0.25">
      <c r="A586">
        <v>222.91</v>
      </c>
      <c r="B586" t="s">
        <v>9</v>
      </c>
      <c r="C586">
        <v>4550</v>
      </c>
      <c r="D586" t="b">
        <v>1</v>
      </c>
      <c r="E586">
        <v>10.0210157970726</v>
      </c>
      <c r="F586">
        <v>988.77358430252605</v>
      </c>
      <c r="G586">
        <f t="shared" si="13"/>
        <v>4.6016601497394758</v>
      </c>
    </row>
    <row r="587" spans="1:7" x14ac:dyDescent="0.25">
      <c r="A587">
        <v>323.12705799999998</v>
      </c>
      <c r="B587" t="s">
        <v>4</v>
      </c>
      <c r="C587">
        <v>5241</v>
      </c>
      <c r="D587" t="b">
        <v>1</v>
      </c>
      <c r="E587">
        <v>10.1085925787419</v>
      </c>
      <c r="F587">
        <v>800.29494577504397</v>
      </c>
      <c r="G587">
        <f t="shared" si="13"/>
        <v>6.5488355607748643</v>
      </c>
    </row>
    <row r="588" spans="1:7" x14ac:dyDescent="0.25">
      <c r="A588">
        <v>197.93</v>
      </c>
      <c r="B588" t="s">
        <v>9</v>
      </c>
      <c r="C588">
        <v>4750</v>
      </c>
      <c r="D588" t="b">
        <v>1</v>
      </c>
      <c r="E588">
        <v>10.123097633094501</v>
      </c>
      <c r="F588">
        <v>1148.2237158312701</v>
      </c>
      <c r="G588">
        <f t="shared" si="13"/>
        <v>4.1368245007560933</v>
      </c>
    </row>
    <row r="589" spans="1:7" x14ac:dyDescent="0.25">
      <c r="A589">
        <v>222.91</v>
      </c>
      <c r="B589" t="s">
        <v>9</v>
      </c>
      <c r="C589">
        <v>4960</v>
      </c>
      <c r="D589" t="b">
        <v>1</v>
      </c>
      <c r="E589">
        <v>10.1461616514966</v>
      </c>
      <c r="F589">
        <v>1077.8718633275801</v>
      </c>
      <c r="G589">
        <f t="shared" si="13"/>
        <v>4.6016601497395131</v>
      </c>
    </row>
    <row r="590" spans="1:7" x14ac:dyDescent="0.25">
      <c r="A590">
        <v>348.14055200000001</v>
      </c>
      <c r="B590" t="s">
        <v>4</v>
      </c>
      <c r="C590">
        <v>5628</v>
      </c>
      <c r="D590" t="b">
        <v>1</v>
      </c>
      <c r="E590">
        <v>10.1606083874082</v>
      </c>
      <c r="F590">
        <v>797.94607190501699</v>
      </c>
      <c r="G590">
        <f t="shared" si="13"/>
        <v>7.0531082214161529</v>
      </c>
    </row>
    <row r="591" spans="1:7" x14ac:dyDescent="0.25">
      <c r="A591">
        <v>197.93</v>
      </c>
      <c r="B591" t="s">
        <v>9</v>
      </c>
      <c r="C591">
        <v>5430</v>
      </c>
      <c r="D591" t="b">
        <v>1</v>
      </c>
      <c r="E591">
        <v>10.2776896721369</v>
      </c>
      <c r="F591">
        <v>1312.6010056765899</v>
      </c>
      <c r="G591">
        <f t="shared" si="13"/>
        <v>4.1368245007560898</v>
      </c>
    </row>
    <row r="592" spans="1:7" x14ac:dyDescent="0.25">
      <c r="A592">
        <v>197.93</v>
      </c>
      <c r="B592" t="s">
        <v>9</v>
      </c>
      <c r="C592">
        <v>6160</v>
      </c>
      <c r="D592" t="b">
        <v>1</v>
      </c>
      <c r="E592">
        <v>10.4266292935395</v>
      </c>
      <c r="F592">
        <v>1489.06486095171</v>
      </c>
      <c r="G592">
        <f t="shared" si="13"/>
        <v>4.1368245007560942</v>
      </c>
    </row>
    <row r="593" spans="1:7" x14ac:dyDescent="0.25">
      <c r="A593">
        <v>197.93</v>
      </c>
      <c r="B593" t="s">
        <v>9</v>
      </c>
      <c r="C593">
        <v>6900</v>
      </c>
      <c r="D593" t="b">
        <v>1</v>
      </c>
      <c r="E593">
        <v>10.570499118172799</v>
      </c>
      <c r="F593">
        <v>1667.9460293128</v>
      </c>
      <c r="G593">
        <f t="shared" si="13"/>
        <v>4.1368245007560738</v>
      </c>
    </row>
    <row r="594" spans="1:7" x14ac:dyDescent="0.25">
      <c r="A594">
        <v>298.13437199999998</v>
      </c>
      <c r="B594" t="s">
        <v>4</v>
      </c>
      <c r="C594">
        <v>8230</v>
      </c>
      <c r="D594" t="b">
        <v>1</v>
      </c>
      <c r="E594">
        <v>10.6841281356183</v>
      </c>
      <c r="F594">
        <v>1359.96314115109</v>
      </c>
      <c r="G594">
        <f t="shared" si="13"/>
        <v>6.0516346002098436</v>
      </c>
    </row>
    <row r="595" spans="1:7" x14ac:dyDescent="0.25">
      <c r="A595">
        <v>323.12705799999998</v>
      </c>
      <c r="B595" t="s">
        <v>4</v>
      </c>
      <c r="C595">
        <v>8399</v>
      </c>
      <c r="D595" t="b">
        <v>1</v>
      </c>
      <c r="E595">
        <v>10.6986809352041</v>
      </c>
      <c r="F595">
        <v>1282.5180785278701</v>
      </c>
      <c r="G595">
        <f t="shared" si="13"/>
        <v>6.5488355607748909</v>
      </c>
    </row>
    <row r="596" spans="1:7" x14ac:dyDescent="0.25">
      <c r="A596">
        <v>197.93</v>
      </c>
      <c r="B596" t="s">
        <v>9</v>
      </c>
      <c r="C596">
        <v>7770</v>
      </c>
      <c r="D596" t="b">
        <v>1</v>
      </c>
      <c r="E596">
        <v>10.7097865051245</v>
      </c>
      <c r="F596">
        <v>1878.2522677913701</v>
      </c>
      <c r="G596">
        <f t="shared" si="13"/>
        <v>4.1368245007560747</v>
      </c>
    </row>
    <row r="597" spans="1:7" x14ac:dyDescent="0.25">
      <c r="A597">
        <v>298.13437199999998</v>
      </c>
      <c r="B597" t="s">
        <v>4</v>
      </c>
      <c r="C597">
        <v>13620</v>
      </c>
      <c r="D597" t="b">
        <v>1</v>
      </c>
      <c r="E597">
        <v>11.2729653136993</v>
      </c>
      <c r="F597">
        <v>2250.6315896084998</v>
      </c>
      <c r="G597">
        <f t="shared" si="13"/>
        <v>6.0516346002098089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9" sqref="G9"/>
    </sheetView>
  </sheetViews>
  <sheetFormatPr defaultRowHeight="15" x14ac:dyDescent="0.25"/>
  <sheetData>
    <row r="1" spans="1:16" x14ac:dyDescent="0.25">
      <c r="A1" t="s">
        <v>69</v>
      </c>
      <c r="B1" t="s">
        <v>65</v>
      </c>
      <c r="C1" t="s">
        <v>70</v>
      </c>
      <c r="D1" t="s">
        <v>71</v>
      </c>
      <c r="E1" t="s">
        <v>73</v>
      </c>
      <c r="F1" t="s">
        <v>72</v>
      </c>
      <c r="G1" t="s">
        <v>66</v>
      </c>
      <c r="H1" t="s">
        <v>68</v>
      </c>
      <c r="I1" t="s">
        <v>74</v>
      </c>
      <c r="J1" s="1" t="s">
        <v>79</v>
      </c>
      <c r="L1" t="s">
        <v>75</v>
      </c>
      <c r="N1" t="s">
        <v>76</v>
      </c>
      <c r="O1" t="s">
        <v>60</v>
      </c>
      <c r="P1" t="s">
        <v>78</v>
      </c>
    </row>
    <row r="2" spans="1:16" x14ac:dyDescent="0.25">
      <c r="A2">
        <v>293</v>
      </c>
      <c r="B2">
        <v>0.1</v>
      </c>
      <c r="C2">
        <v>6059.2</v>
      </c>
      <c r="D2">
        <v>-20.457999999999998</v>
      </c>
      <c r="E2">
        <v>-6.1529E-2</v>
      </c>
      <c r="F2">
        <v>6.7745000000000001E-3</v>
      </c>
      <c r="G2">
        <v>0.50546999999999997</v>
      </c>
      <c r="H2">
        <v>-6.7035000000000003E-3</v>
      </c>
      <c r="I2">
        <f>E2-H2</f>
        <v>-5.4825499999999999E-2</v>
      </c>
      <c r="J2">
        <f>-I2/$L$2</f>
        <v>6.5939845608957492</v>
      </c>
      <c r="L2">
        <f>0.008314472</f>
        <v>8.3144719999999998E-3</v>
      </c>
      <c r="N2">
        <v>1.3465E-3</v>
      </c>
      <c r="O2">
        <f>10^($N$2*J2^3+$N$3*J2^2+$N$4*J2+$N$5)</f>
        <v>84.229827572476154</v>
      </c>
      <c r="P2">
        <f>O2*$L$5/1000</f>
        <v>0.5014214527609071</v>
      </c>
    </row>
    <row r="3" spans="1:16" x14ac:dyDescent="0.25">
      <c r="A3">
        <v>293</v>
      </c>
      <c r="B3">
        <v>25</v>
      </c>
      <c r="C3">
        <v>6248</v>
      </c>
      <c r="D3">
        <v>-21.663</v>
      </c>
      <c r="E3">
        <v>-6.5840999999999997E-2</v>
      </c>
      <c r="F3">
        <v>1.6425000000000001</v>
      </c>
      <c r="G3">
        <v>0.67159999999999997</v>
      </c>
      <c r="H3">
        <v>-6.9585000000000003E-3</v>
      </c>
      <c r="I3">
        <f t="shared" ref="I3:I6" si="0">E3-H3</f>
        <v>-5.8882499999999997E-2</v>
      </c>
      <c r="J3">
        <f t="shared" ref="J3:J6" si="1">-I3/$L$2</f>
        <v>7.0819289547189523</v>
      </c>
      <c r="N3">
        <v>-2.412096E-2</v>
      </c>
      <c r="O3">
        <f t="shared" ref="O3:O5" si="2">10^($N$2*J3^3+$N$3*J3^2+$N$4*J3+$N$5)</f>
        <v>112.84093575553277</v>
      </c>
      <c r="P3">
        <f t="shared" ref="P3:P6" si="3">O3*$L$5/1000</f>
        <v>0.67174381769633817</v>
      </c>
    </row>
    <row r="4" spans="1:16" x14ac:dyDescent="0.25">
      <c r="A4">
        <v>293</v>
      </c>
      <c r="B4">
        <v>50</v>
      </c>
      <c r="C4">
        <v>6394.6</v>
      </c>
      <c r="D4">
        <v>-22.571999999999999</v>
      </c>
      <c r="E4">
        <v>-6.9406999999999996E-2</v>
      </c>
      <c r="F4">
        <v>3.2096</v>
      </c>
      <c r="G4">
        <v>0.85279000000000005</v>
      </c>
      <c r="H4">
        <v>-7.1513999999999996E-3</v>
      </c>
      <c r="I4">
        <f t="shared" si="0"/>
        <v>-6.2255599999999994E-2</v>
      </c>
      <c r="J4">
        <f t="shared" si="1"/>
        <v>7.4876191777421335</v>
      </c>
      <c r="L4" t="s">
        <v>61</v>
      </c>
      <c r="N4">
        <v>0.40119560999999998</v>
      </c>
      <c r="O4">
        <f t="shared" si="2"/>
        <v>144.42585296227699</v>
      </c>
      <c r="P4">
        <f t="shared" si="3"/>
        <v>0.8597693132669102</v>
      </c>
    </row>
    <row r="5" spans="1:16" x14ac:dyDescent="0.25">
      <c r="A5">
        <v>293</v>
      </c>
      <c r="B5">
        <v>100</v>
      </c>
      <c r="C5">
        <v>6621.7</v>
      </c>
      <c r="D5">
        <v>-23.898</v>
      </c>
      <c r="E5">
        <v>-7.528E-2</v>
      </c>
      <c r="F5">
        <v>6.1990999999999996</v>
      </c>
      <c r="G5">
        <v>1.2717000000000001</v>
      </c>
      <c r="H5">
        <v>-7.4415000000000002E-3</v>
      </c>
      <c r="I5">
        <f t="shared" si="0"/>
        <v>-6.7838499999999996E-2</v>
      </c>
      <c r="J5">
        <f t="shared" si="1"/>
        <v>8.1590869510415089</v>
      </c>
      <c r="L5">
        <f>0.00000414142144*A2^2+0.0172384456*A2+0.546613856</f>
        <v>5.9530153060025608</v>
      </c>
      <c r="N5">
        <v>-5.7272999999999998E-2</v>
      </c>
      <c r="O5">
        <f t="shared" si="2"/>
        <v>219.64807667792508</v>
      </c>
      <c r="P5">
        <f t="shared" si="3"/>
        <v>1.3075683623977119</v>
      </c>
    </row>
    <row r="6" spans="1:16" x14ac:dyDescent="0.25">
      <c r="A6">
        <v>293</v>
      </c>
      <c r="B6">
        <v>150</v>
      </c>
      <c r="C6">
        <v>6799.2</v>
      </c>
      <c r="D6">
        <v>-24.837</v>
      </c>
      <c r="E6">
        <v>-8.0149999999999999E-2</v>
      </c>
      <c r="F6">
        <v>9.0558999999999994</v>
      </c>
      <c r="G6">
        <v>1.7857000000000001</v>
      </c>
      <c r="H6">
        <v>-7.6613999999999996E-3</v>
      </c>
      <c r="I6">
        <f t="shared" si="0"/>
        <v>-7.24886E-2</v>
      </c>
      <c r="J6">
        <f t="shared" si="1"/>
        <v>8.7183647981495405</v>
      </c>
      <c r="O6">
        <f>10^($N$2*J6^3+$N$3*J6^2+$N$4*J6+$N$5)</f>
        <v>315.76680785868075</v>
      </c>
      <c r="P6">
        <f>O6*$L$5/1000</f>
        <v>1.8797646403102963</v>
      </c>
    </row>
    <row r="7" spans="1:16" x14ac:dyDescent="0.25">
      <c r="A7">
        <v>293</v>
      </c>
      <c r="B7">
        <v>250</v>
      </c>
    </row>
    <row r="8" spans="1:16" ht="17.25" x14ac:dyDescent="0.25">
      <c r="A8">
        <v>293</v>
      </c>
      <c r="B8">
        <v>350</v>
      </c>
      <c r="K8" t="s">
        <v>77</v>
      </c>
    </row>
    <row r="9" spans="1:16" x14ac:dyDescent="0.25">
      <c r="A9">
        <v>293</v>
      </c>
      <c r="B9">
        <v>400</v>
      </c>
    </row>
    <row r="10" spans="1:16" x14ac:dyDescent="0.25">
      <c r="A10">
        <v>293</v>
      </c>
      <c r="B10">
        <v>500</v>
      </c>
    </row>
    <row r="11" spans="1:16" x14ac:dyDescent="0.25">
      <c r="A11">
        <v>293</v>
      </c>
      <c r="B1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IOCTANEL G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2018-03-02T19:09:36Z</dcterms:created>
  <dcterms:modified xsi:type="dcterms:W3CDTF">2018-03-02T23:06:40Z</dcterms:modified>
</cp:coreProperties>
</file>