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ca2052e6604c4b79/Proyectos/Aplicativo_Web_Pro/templates/configuracion/Glosas/"/>
    </mc:Choice>
  </mc:AlternateContent>
  <xr:revisionPtr revIDLastSave="5" documentId="13_ncr:1_{49F0FD82-7877-4E10-B036-14B2ED5DA6B3}" xr6:coauthVersionLast="47" xr6:coauthVersionMax="47" xr10:uidLastSave="{D3A90C47-5DE8-4B57-8284-3D56CB3BBFDB}"/>
  <bookViews>
    <workbookView xWindow="-110" yWindow="-110" windowWidth="19420" windowHeight="10300" tabRatio="878" xr2:uid="{5F20C96D-05DB-413C-926B-80EB52F54E93}"/>
  </bookViews>
  <sheets>
    <sheet name="FACT" sheetId="2" r:id="rId1"/>
    <sheet name="TRAZA_FAC" sheetId="27" state="hidden" r:id="rId2"/>
    <sheet name="SOP" sheetId="22" r:id="rId3"/>
    <sheet name="SOPxPAG" sheetId="19" r:id="rId4"/>
    <sheet name="GR_SERV" sheetId="44" r:id="rId5"/>
    <sheet name="SERVxGRUP" sheetId="23" r:id="rId6"/>
    <sheet name="RAD" sheetId="6" r:id="rId7"/>
    <sheet name="RANG_RAD" sheetId="30" r:id="rId8"/>
    <sheet name="ESTADO_FACT" sheetId="45" r:id="rId9"/>
    <sheet name="ESTAFAC" sheetId="11" r:id="rId10"/>
    <sheet name="TRAZA_RAD" sheetId="36" r:id="rId11"/>
    <sheet name="ASEGURADOR" sheetId="46" r:id="rId12"/>
    <sheet name="DEV" sheetId="8" r:id="rId13"/>
    <sheet name="TRAZA_DEV" sheetId="35" r:id="rId14"/>
    <sheet name="MOT_DEV" sheetId="13" r:id="rId15"/>
    <sheet name="SUBMOT_DEV" sheetId="37" r:id="rId16"/>
    <sheet name="REL_MOTD" sheetId="38" r:id="rId17"/>
    <sheet name="DIASRESP" sheetId="18" r:id="rId18"/>
    <sheet name="GL_DÍASOPORTU" sheetId="42" r:id="rId19"/>
    <sheet name="OBJ" sheetId="7" r:id="rId20"/>
    <sheet name="MOT_OBJ" sheetId="14" r:id="rId21"/>
    <sheet name="MOBxMES" sheetId="40" r:id="rId22"/>
    <sheet name="MOT_ESP" sheetId="39" r:id="rId23"/>
    <sheet name="EST_SER" sheetId="12" r:id="rId24"/>
    <sheet name="AUDIT" sheetId="24" r:id="rId25"/>
    <sheet name="CLAS_AUD" sheetId="25" r:id="rId26"/>
    <sheet name="AUDxMOT" sheetId="26" r:id="rId27"/>
    <sheet name="CON" sheetId="9" r:id="rId28"/>
    <sheet name="ITERxPAG" sheetId="16" r:id="rId29"/>
    <sheet name="PRESTADOR" sheetId="29" r:id="rId30"/>
    <sheet name="CARG_SOP" sheetId="31" state="hidden" r:id="rId31"/>
    <sheet name="TRA_SER" sheetId="28" state="hidden" r:id="rId32"/>
    <sheet name="ASIG_USU" sheetId="10" state="hidden" r:id="rId33"/>
  </sheets>
  <definedNames>
    <definedName name="_xlnm._FilterDatabase" localSheetId="8" hidden="1">ESTADO_FACT!$B$3:$I$10</definedName>
    <definedName name="_xlnm._FilterDatabase" localSheetId="0" hidden="1">FACT!$B$2:$H$25</definedName>
    <definedName name="_xlnm._FilterDatabase" localSheetId="6" hidden="1">RAD!$B$3:$I$16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2" l="1"/>
  <c r="N3" i="42" s="1"/>
  <c r="B12" i="19"/>
  <c r="B10" i="19"/>
  <c r="B13" i="19"/>
  <c r="B14" i="19"/>
  <c r="B15" i="19"/>
  <c r="B16" i="19"/>
  <c r="B10" i="22"/>
  <c r="B11" i="22"/>
  <c r="B12" i="22"/>
  <c r="B8" i="22"/>
  <c r="B12" i="44"/>
  <c r="B13" i="44"/>
  <c r="B11" i="44"/>
  <c r="B9" i="44"/>
  <c r="J1" i="42"/>
  <c r="B10" i="18"/>
  <c r="B11" i="18"/>
  <c r="B12" i="18"/>
  <c r="B13" i="18"/>
  <c r="B9" i="18"/>
  <c r="J1" i="18"/>
</calcChain>
</file>

<file path=xl/sharedStrings.xml><?xml version="1.0" encoding="utf-8"?>
<sst xmlns="http://schemas.openxmlformats.org/spreadsheetml/2006/main" count="1756" uniqueCount="502">
  <si>
    <t>WS_FACTURA</t>
  </si>
  <si>
    <t>Nom Técnico</t>
  </si>
  <si>
    <t>Nombre campo</t>
  </si>
  <si>
    <t>Tipo de Campo</t>
  </si>
  <si>
    <t>Longitud</t>
  </si>
  <si>
    <t>Obligatorio</t>
  </si>
  <si>
    <t>Valor por Defecto</t>
  </si>
  <si>
    <t>Campo Llave</t>
  </si>
  <si>
    <t>Observaciones</t>
  </si>
  <si>
    <t>Num_factura</t>
  </si>
  <si>
    <t>Número de factura</t>
  </si>
  <si>
    <t>String</t>
  </si>
  <si>
    <t>Sí</t>
  </si>
  <si>
    <t>N/A</t>
  </si>
  <si>
    <t>x</t>
  </si>
  <si>
    <t>Identificador único de la factura. Se llena desde WS</t>
  </si>
  <si>
    <t>Fecha factura</t>
  </si>
  <si>
    <t>Date</t>
  </si>
  <si>
    <t>Fecha en la que se generó la factura. Se llena desde WS</t>
  </si>
  <si>
    <t>Valor factura</t>
  </si>
  <si>
    <t>Numérico</t>
  </si>
  <si>
    <t>Valor total de la factura. Se llena desde WS</t>
  </si>
  <si>
    <t>Modalidad de pago</t>
  </si>
  <si>
    <t>Forma de pago utilizada (Ejemplo: Contado, Crédito). Se llena desde WS</t>
  </si>
  <si>
    <t>Cod_serv_fact</t>
  </si>
  <si>
    <t>Código servicio facturado</t>
  </si>
  <si>
    <t>Varchar</t>
  </si>
  <si>
    <t>Código del servicio prestado según el catálogo. Se llena desde WS</t>
  </si>
  <si>
    <t>Descrip_serv</t>
  </si>
  <si>
    <t>Descripción servicio</t>
  </si>
  <si>
    <t>Descripción del servicio prestado. Se llena desde WS</t>
  </si>
  <si>
    <t>Cantidad servicio</t>
  </si>
  <si>
    <t>Integer</t>
  </si>
  <si>
    <t>Cantidad de servicios facturados. Se llena desde WS</t>
  </si>
  <si>
    <t>Consecutivo Servicio</t>
  </si>
  <si>
    <t>Si</t>
  </si>
  <si>
    <t>Consecutivo de la posicion. Al momento de grabar las posiciones se debe asignar un consecutivo. Este numero de consecutivo se asigana por facura, es decir, se reinicializa cada vez que la factura cambie</t>
  </si>
  <si>
    <t>Fecha de servicio</t>
  </si>
  <si>
    <t>Fecha en la que se realizó el servicio. Se llena desde WS</t>
  </si>
  <si>
    <t>Hora prestación servicio</t>
  </si>
  <si>
    <t>Time</t>
  </si>
  <si>
    <t>Hora en la que se prestó el servicio. Se llena desde WS</t>
  </si>
  <si>
    <t>Valor servicio</t>
  </si>
  <si>
    <t>Decimal</t>
  </si>
  <si>
    <t>Valor correspondiente al servicio facturado. Se llena desde WS</t>
  </si>
  <si>
    <t>Número caso</t>
  </si>
  <si>
    <t>Identificación única del caso asociado. Se llena desde WS</t>
  </si>
  <si>
    <t>Tipo caso</t>
  </si>
  <si>
    <t>Clasificación del caso (Ejemplo: Urgencia, Programado, etc.). Se llena desde WS</t>
  </si>
  <si>
    <t>Cobertura</t>
  </si>
  <si>
    <t>Tipo de cobertura del paciente (Ejemplo: Contributivo, Subsidiado). Se llena desde WS</t>
  </si>
  <si>
    <t>NIT_Aseguradora</t>
  </si>
  <si>
    <t>Identificación pagador</t>
  </si>
  <si>
    <t>Número de identificación del pagador. Se llena desde WS</t>
  </si>
  <si>
    <t>Clase documento identificación pagador</t>
  </si>
  <si>
    <t>Tipo de documento del pagador. Se llena desde WS</t>
  </si>
  <si>
    <t>Nombre_Aseguradora</t>
  </si>
  <si>
    <t>Nombre pagador</t>
  </si>
  <si>
    <t>Nombre completo del pagador. Se llena desde WS</t>
  </si>
  <si>
    <t>Nombre razón social</t>
  </si>
  <si>
    <t>No</t>
  </si>
  <si>
    <t>Nombre de la empresa si el pagador es una entidad. Se llena desde WS</t>
  </si>
  <si>
    <t>Nombre sede</t>
  </si>
  <si>
    <t>Nombre de la sede donde se prestó el servicio. Se llena desde WS</t>
  </si>
  <si>
    <t>Área ejecutora</t>
  </si>
  <si>
    <t>Área responsable de la prestación del servicio. Se llena desde WS</t>
  </si>
  <si>
    <t>Empleado responsable</t>
  </si>
  <si>
    <t>Nombre del empleado que realizó el servicio.</t>
  </si>
  <si>
    <t>ID_Est_fact</t>
  </si>
  <si>
    <t>ID Estado factura</t>
  </si>
  <si>
    <t>GE</t>
  </si>
  <si>
    <t>Desde el WS se debe Enviar el estado GE</t>
  </si>
  <si>
    <t>Est_fact</t>
  </si>
  <si>
    <t>Estado factura</t>
  </si>
  <si>
    <t>GENERADA</t>
  </si>
  <si>
    <t>TRAZABILIDAD FACTURA</t>
  </si>
  <si>
    <t>Nom Tecnico</t>
  </si>
  <si>
    <t>Fecha actualizacion Estado</t>
  </si>
  <si>
    <t>Hora Actualizacion Estado</t>
  </si>
  <si>
    <t>Usuario que actualiza</t>
  </si>
  <si>
    <t>-</t>
  </si>
  <si>
    <t>XXXX</t>
  </si>
  <si>
    <t>RAD</t>
  </si>
  <si>
    <t>Radicado</t>
  </si>
  <si>
    <t>XXX</t>
  </si>
  <si>
    <t>jaguazaco</t>
  </si>
  <si>
    <t>DEV</t>
  </si>
  <si>
    <t>Devololuvcion</t>
  </si>
  <si>
    <t>XXXXX</t>
  </si>
  <si>
    <t>ZXXXX</t>
  </si>
  <si>
    <t>Aramirez</t>
  </si>
  <si>
    <t>radicado</t>
  </si>
  <si>
    <t>Ahenao</t>
  </si>
  <si>
    <t>GL_SOPORTE</t>
  </si>
  <si>
    <t>TABLA MAESTRA</t>
  </si>
  <si>
    <t>Campo Técnico</t>
  </si>
  <si>
    <t>ID Soporte</t>
  </si>
  <si>
    <t>Abreviación Soporte</t>
  </si>
  <si>
    <t>Nombre Soporte</t>
  </si>
  <si>
    <t>ID_SOPOR</t>
  </si>
  <si>
    <t>X</t>
  </si>
  <si>
    <t>FEV</t>
  </si>
  <si>
    <t>Factura de Venta</t>
  </si>
  <si>
    <t>ABRE_SOPOR</t>
  </si>
  <si>
    <t>HEV</t>
  </si>
  <si>
    <t>Resumen de atención u hoja de evolución</t>
  </si>
  <si>
    <t>NOM_SOPOR</t>
  </si>
  <si>
    <t>Descripción Soporte</t>
  </si>
  <si>
    <t>EPI</t>
  </si>
  <si>
    <t>Epicrisis</t>
  </si>
  <si>
    <t>PDX</t>
  </si>
  <si>
    <t>Resultado de los procedimientos de apoyo diagnóstico</t>
  </si>
  <si>
    <t>DQX</t>
  </si>
  <si>
    <t>Descripción quirúrgica</t>
  </si>
  <si>
    <t>RAN</t>
  </si>
  <si>
    <t>Registro de anestesia</t>
  </si>
  <si>
    <t>CRC</t>
  </si>
  <si>
    <t>Comprobante de recibido del usuario</t>
  </si>
  <si>
    <t>TAP</t>
  </si>
  <si>
    <t>Traslado asistencial de pacientes</t>
  </si>
  <si>
    <t>TNA</t>
  </si>
  <si>
    <t>Transporte no asistencial ambulatorio de la persona</t>
  </si>
  <si>
    <t>FAT</t>
  </si>
  <si>
    <t>Factura de venta por el cobro a la aseguradora SOAT, la ADRES o la entidad que haga sus veces</t>
  </si>
  <si>
    <t>FM0</t>
  </si>
  <si>
    <t>Factura de venta del material de osteosíntesis expedida por el proveedor</t>
  </si>
  <si>
    <t>OPF</t>
  </si>
  <si>
    <t>Orden o prescripción facultativa</t>
  </si>
  <si>
    <t>LDP</t>
  </si>
  <si>
    <t>Lista de precios</t>
  </si>
  <si>
    <t>HAU</t>
  </si>
  <si>
    <t>Hoja de atención de urgencia</t>
  </si>
  <si>
    <t>HAO</t>
  </si>
  <si>
    <t>Hoja de atención odontológica</t>
  </si>
  <si>
    <t>HAM</t>
  </si>
  <si>
    <t>Hoja de administración de medicamentos</t>
  </si>
  <si>
    <t>RIPS</t>
  </si>
  <si>
    <t>Registro individual de Prestación de Servicios - RIPS</t>
  </si>
  <si>
    <t>PDE</t>
  </si>
  <si>
    <t xml:space="preserve">Evidencia del envío mite del respectivo trá </t>
  </si>
  <si>
    <t>GL_SOPXPAG</t>
  </si>
  <si>
    <t>TABLA PARAMÉTRICA</t>
  </si>
  <si>
    <t>Identificador Pagador</t>
  </si>
  <si>
    <t>Nombre Pagador</t>
  </si>
  <si>
    <t>ID Grupo de Servicio</t>
  </si>
  <si>
    <t>Abre Soporte</t>
  </si>
  <si>
    <t>NIT_ASEGURADORA</t>
  </si>
  <si>
    <t>Identificador pagador</t>
  </si>
  <si>
    <t>SURA</t>
  </si>
  <si>
    <t>CON</t>
  </si>
  <si>
    <t>NOMBRE_ASEGURADORA</t>
  </si>
  <si>
    <t>ID_GRUPOS</t>
  </si>
  <si>
    <t>ID Grupo servicio</t>
  </si>
  <si>
    <t>ABRE_SOPORTE</t>
  </si>
  <si>
    <t>Abreviación soporte</t>
  </si>
  <si>
    <t>NOM_SOPORTE</t>
  </si>
  <si>
    <t>Descripción soporte</t>
  </si>
  <si>
    <t>Consulta Odontológica</t>
  </si>
  <si>
    <t>EPI_1234</t>
  </si>
  <si>
    <t>EPA_1234</t>
  </si>
  <si>
    <t>El archivo EPA_1234 no corresponde</t>
  </si>
  <si>
    <t>EPI_00000</t>
  </si>
  <si>
    <t>El archivo EPI_0000 no corresponde</t>
  </si>
  <si>
    <t>ANGELAMARIA</t>
  </si>
  <si>
    <t>El archivo "ANGELAMARIA" no corresponde</t>
  </si>
  <si>
    <t>GL_GRUPOSERV</t>
  </si>
  <si>
    <t>Grupo Servicio</t>
  </si>
  <si>
    <t>Consultas</t>
  </si>
  <si>
    <t>CONS</t>
  </si>
  <si>
    <t>GRUPO_SERV</t>
  </si>
  <si>
    <t>Apoyos Dx</t>
  </si>
  <si>
    <t>APDX</t>
  </si>
  <si>
    <t>ID_GRUPOSERV</t>
  </si>
  <si>
    <t>SERVICIOS CLINICOS x GRUPOS</t>
  </si>
  <si>
    <t>ID Servicio</t>
  </si>
  <si>
    <t>Descripción Servicio</t>
  </si>
  <si>
    <t>Valor Homologación</t>
  </si>
  <si>
    <t>SI</t>
  </si>
  <si>
    <t>Consulta Medicina General</t>
  </si>
  <si>
    <t>CON_01</t>
  </si>
  <si>
    <t>Consulta Odontología</t>
  </si>
  <si>
    <t xml:space="preserve">Laboratorio </t>
  </si>
  <si>
    <t>AP</t>
  </si>
  <si>
    <t>GL_RADICACIÓN</t>
  </si>
  <si>
    <t>Nombre Técnico</t>
  </si>
  <si>
    <t>Nombre Campo</t>
  </si>
  <si>
    <t>Tipo</t>
  </si>
  <si>
    <t>ID_Radicación</t>
  </si>
  <si>
    <t>Identificación radicación</t>
  </si>
  <si>
    <t>Int</t>
  </si>
  <si>
    <t>Consec_Serv</t>
  </si>
  <si>
    <t>Consecutivo servicio</t>
  </si>
  <si>
    <t>ID_Rad_Int</t>
  </si>
  <si>
    <t>No Radicado interno</t>
  </si>
  <si>
    <t>ID_Rad_Ext</t>
  </si>
  <si>
    <t>No Radicado externo</t>
  </si>
  <si>
    <t>GL_RAD_INT</t>
  </si>
  <si>
    <t>ID Radicación interno</t>
  </si>
  <si>
    <t>Num_Rad_Int</t>
  </si>
  <si>
    <t>FechaHora_Rad_I</t>
  </si>
  <si>
    <t>Fecha y hora radicación interno</t>
  </si>
  <si>
    <t>Timestamp</t>
  </si>
  <si>
    <t>Usuario_Rad</t>
  </si>
  <si>
    <t>Usuario radica</t>
  </si>
  <si>
    <t>ID estado</t>
  </si>
  <si>
    <t>GL_RAD_EXT</t>
  </si>
  <si>
    <t>ID Radicación externo</t>
  </si>
  <si>
    <t>Num_Rad_Ext</t>
  </si>
  <si>
    <t>FechaHora_Rad_E</t>
  </si>
  <si>
    <t>Fecha y hora radicación externa</t>
  </si>
  <si>
    <t>Usuario_Mod</t>
  </si>
  <si>
    <t>Usuario modifica</t>
  </si>
  <si>
    <t>RADICACION</t>
  </si>
  <si>
    <t>gl_ext</t>
  </si>
  <si>
    <t>gl_int</t>
  </si>
  <si>
    <t>Numero Radicado Interno</t>
  </si>
  <si>
    <t>Numero Radicado Externo</t>
  </si>
  <si>
    <t>id</t>
  </si>
  <si>
    <t>No Radicado Interno</t>
  </si>
  <si>
    <t>Fecha Radicación Interno</t>
  </si>
  <si>
    <t>Hora Radicación Interno</t>
  </si>
  <si>
    <t>No Radicado Externo</t>
  </si>
  <si>
    <t>Fecha Radicación Externa</t>
  </si>
  <si>
    <t>ramian</t>
  </si>
  <si>
    <t>GL_RANGO_RAD</t>
  </si>
  <si>
    <t>RANGO_DE</t>
  </si>
  <si>
    <t>De</t>
  </si>
  <si>
    <t>Num</t>
  </si>
  <si>
    <t>RANGO_A</t>
  </si>
  <si>
    <t>A</t>
  </si>
  <si>
    <t>CONTEO</t>
  </si>
  <si>
    <t>Contador del rango</t>
  </si>
  <si>
    <t>GL_ESTADO_FACT</t>
  </si>
  <si>
    <t>ID_Estado_fact</t>
  </si>
  <si>
    <t>ID_rad_I</t>
  </si>
  <si>
    <t>ID_rad_E</t>
  </si>
  <si>
    <t>ID_dev</t>
  </si>
  <si>
    <t>ID_obj</t>
  </si>
  <si>
    <t xml:space="preserve">ID_conc </t>
  </si>
  <si>
    <t>RA</t>
  </si>
  <si>
    <t>ID Radicado interno</t>
  </si>
  <si>
    <t>ID Radicado externo</t>
  </si>
  <si>
    <t>ID devolución</t>
  </si>
  <si>
    <t>ID objeción</t>
  </si>
  <si>
    <t>ID conciliación</t>
  </si>
  <si>
    <t>GL_ESTAFAC</t>
  </si>
  <si>
    <t>ID Estado</t>
  </si>
  <si>
    <t>Descripción Estado Factura</t>
  </si>
  <si>
    <t xml:space="preserve">ID Estado </t>
  </si>
  <si>
    <t xml:space="preserve">Generada </t>
  </si>
  <si>
    <t>Estado</t>
  </si>
  <si>
    <t xml:space="preserve">RA </t>
  </si>
  <si>
    <t>Radicada</t>
  </si>
  <si>
    <t>DE</t>
  </si>
  <si>
    <t>Devuelta</t>
  </si>
  <si>
    <t>OB</t>
  </si>
  <si>
    <t>Objetada</t>
  </si>
  <si>
    <t>CO</t>
  </si>
  <si>
    <t xml:space="preserve">Conciliada </t>
  </si>
  <si>
    <t>Nota: es posible que esta tabla se reemplace por la tabla AUDITORÍA_OPCIÓN</t>
  </si>
  <si>
    <t>GL_TRAZA_RAD</t>
  </si>
  <si>
    <t>NUM_FACTURA</t>
  </si>
  <si>
    <t> </t>
  </si>
  <si>
    <t>NUM_RAD_EXT</t>
  </si>
  <si>
    <t>FECHAHORA_RAD_E </t>
  </si>
  <si>
    <t>Fecha y Hora Radicación Externa</t>
  </si>
  <si>
    <t>USUARIO_MOD </t>
  </si>
  <si>
    <t>MS_ASEGURADORA</t>
  </si>
  <si>
    <t>ID_Aseguradora</t>
  </si>
  <si>
    <t>ID Aseguradora</t>
  </si>
  <si>
    <t>Nombre aseguradora</t>
  </si>
  <si>
    <t>NIT aseguradora</t>
  </si>
  <si>
    <t>Dirección</t>
  </si>
  <si>
    <t>Direccion aseguradora</t>
  </si>
  <si>
    <t>Teléfono</t>
  </si>
  <si>
    <t>Telefono aseguradora</t>
  </si>
  <si>
    <t>Email</t>
  </si>
  <si>
    <t>Email aseguradora</t>
  </si>
  <si>
    <t>Fecha_Creación</t>
  </si>
  <si>
    <t>Fecha de creación</t>
  </si>
  <si>
    <t xml:space="preserve"> Fecha_Actualización</t>
  </si>
  <si>
    <t xml:space="preserve"> Fecha de actualización</t>
  </si>
  <si>
    <t>GL_DEV</t>
  </si>
  <si>
    <t>Identificador único de la factura.</t>
  </si>
  <si>
    <t>ID_Mot_Devol</t>
  </si>
  <si>
    <t>ID Motivo Devolución</t>
  </si>
  <si>
    <t>Motivo_Devolucion</t>
  </si>
  <si>
    <t>Motivo Devolución</t>
  </si>
  <si>
    <t>ID_SubMot_Devol</t>
  </si>
  <si>
    <t>ID Sub Motivo Devolución</t>
  </si>
  <si>
    <t>Sub_Motivo_Devolución</t>
  </si>
  <si>
    <t>Sub Motivo Devolución</t>
  </si>
  <si>
    <t>FechaHora_Devol</t>
  </si>
  <si>
    <t>Fecha Devolución</t>
  </si>
  <si>
    <t>Hora Devolución</t>
  </si>
  <si>
    <t>ID_User_Devol</t>
  </si>
  <si>
    <t>Usuario Devolución</t>
  </si>
  <si>
    <t>Nota_Devolucion</t>
  </si>
  <si>
    <t>Nota Devolución</t>
  </si>
  <si>
    <t xml:space="preserve">Se debe generar la nota crédito siempre y cuando el prestador acepte la devolución. </t>
  </si>
  <si>
    <t>GL_TRAZDEV</t>
  </si>
  <si>
    <t>Campo</t>
  </si>
  <si>
    <t>Persona corresponde a otro responsable de pago.</t>
  </si>
  <si>
    <t>01</t>
  </si>
  <si>
    <t>Factura corresponde a una persona que pertenecia a otro responsable de pago en el momento de la atención.</t>
  </si>
  <si>
    <t>11.03.2025</t>
  </si>
  <si>
    <t>RAMIAN</t>
  </si>
  <si>
    <t>IDMOTDEV</t>
  </si>
  <si>
    <t>012</t>
  </si>
  <si>
    <t>HENAO</t>
  </si>
  <si>
    <t>MOTDEV</t>
  </si>
  <si>
    <t>IDSUBMOTDE</t>
  </si>
  <si>
    <t>SUBMOTDEV</t>
  </si>
  <si>
    <t>FECDEV</t>
  </si>
  <si>
    <t>HORADEV</t>
  </si>
  <si>
    <t>USUDEV</t>
  </si>
  <si>
    <t>NOTADEV</t>
  </si>
  <si>
    <t>GL_MOTIDEV</t>
  </si>
  <si>
    <t>Descripción Motivo Devolución</t>
  </si>
  <si>
    <t>DE16</t>
  </si>
  <si>
    <t>DE44</t>
  </si>
  <si>
    <t>El prestador de servicios de salud que factura no hace parte de la red integral e integrada de la entidad responsable de pago</t>
  </si>
  <si>
    <t>GL_SUBMODE</t>
  </si>
  <si>
    <t>El profesional que ordenó el servicio o tecnología de salud facturado lo hizo desde una IPS que no hace parte de la red integral e integrada de la entidad responsable de pago</t>
  </si>
  <si>
    <t>02</t>
  </si>
  <si>
    <t>El profesional independiente que ordenó el servicio o tecnología de salud no hace parte de la red integral e integrada de la entidad responsable de pago</t>
  </si>
  <si>
    <t>GL_RELMOTD</t>
  </si>
  <si>
    <t>GL_DIASRES</t>
  </si>
  <si>
    <t xml:space="preserve">Días Habiles </t>
  </si>
  <si>
    <t>Sura</t>
  </si>
  <si>
    <t>Devuelto</t>
  </si>
  <si>
    <t>Nueva EPS</t>
  </si>
  <si>
    <t>DIASHAB</t>
  </si>
  <si>
    <t xml:space="preserve">Días hábiles </t>
  </si>
  <si>
    <t>Sanitas</t>
  </si>
  <si>
    <t>ID_EST_FACT</t>
  </si>
  <si>
    <t>EST_FACT</t>
  </si>
  <si>
    <t>GL_DIASOPORTU</t>
  </si>
  <si>
    <t>Número Radicado Externo</t>
  </si>
  <si>
    <t>Diferencia días</t>
  </si>
  <si>
    <t>DIFDIAS</t>
  </si>
  <si>
    <t>Diferencia de días</t>
  </si>
  <si>
    <t>OBJECIONES</t>
  </si>
  <si>
    <t>FechaHora_Obj</t>
  </si>
  <si>
    <t>Fecha objeción</t>
  </si>
  <si>
    <t>Hora objecion</t>
  </si>
  <si>
    <t>Cod_Serv</t>
  </si>
  <si>
    <t>Cantidad_Serv</t>
  </si>
  <si>
    <t>Cantidad Servicio</t>
  </si>
  <si>
    <t>ID_estado_Serv</t>
  </si>
  <si>
    <t>ID estado Servicio</t>
  </si>
  <si>
    <t>ID_mot_Obj</t>
  </si>
  <si>
    <t>ID motivo Objeción</t>
  </si>
  <si>
    <t>ID_mot_Especif</t>
  </si>
  <si>
    <t>ID motivo Específico</t>
  </si>
  <si>
    <t>Usuario_Asignado</t>
  </si>
  <si>
    <t>Usuario Asignado</t>
  </si>
  <si>
    <t>Fecha_Actual</t>
  </si>
  <si>
    <t>Fecha Actualización</t>
  </si>
  <si>
    <t>Valor_Servicio</t>
  </si>
  <si>
    <t>Valor Servicio</t>
  </si>
  <si>
    <t>Valor_Pagador</t>
  </si>
  <si>
    <t>Valor Asegurador</t>
  </si>
  <si>
    <t>Fecha_crea</t>
  </si>
  <si>
    <t>FechaHora_Pagador</t>
  </si>
  <si>
    <t>Fecha Asegurador</t>
  </si>
  <si>
    <t>Fecha_modif</t>
  </si>
  <si>
    <t>Hora Asegurador</t>
  </si>
  <si>
    <t>UserCreado</t>
  </si>
  <si>
    <t>Nota_Pagador</t>
  </si>
  <si>
    <t>Nota Asegurador</t>
  </si>
  <si>
    <t>UserModif</t>
  </si>
  <si>
    <t>Valor_Prestador</t>
  </si>
  <si>
    <t>Valor Prestador</t>
  </si>
  <si>
    <t>FechaHora_Prestad</t>
  </si>
  <si>
    <t>Fecha Prestador</t>
  </si>
  <si>
    <t>Hora Prestador</t>
  </si>
  <si>
    <t>Nota_Prestador</t>
  </si>
  <si>
    <t>Nota Prestador</t>
  </si>
  <si>
    <t>Num_iteraccion</t>
  </si>
  <si>
    <t>Numero iteracción</t>
  </si>
  <si>
    <t>NO</t>
  </si>
  <si>
    <t>Motivo Objecion</t>
  </si>
  <si>
    <t>ID Motivo Objeción</t>
  </si>
  <si>
    <t>Descripción Motivo Obejción</t>
  </si>
  <si>
    <t>FA01</t>
  </si>
  <si>
    <t xml:space="preserve">Estancia u observacion de urgencias </t>
  </si>
  <si>
    <t>Descripción Motivo</t>
  </si>
  <si>
    <t>MOTIVOS GENERALES x ESPECÍFICOS</t>
  </si>
  <si>
    <t>ID Motivo Especifico</t>
  </si>
  <si>
    <t>ID Motivo Objecion</t>
  </si>
  <si>
    <t>El cargo por estancia u observacion de urgencias</t>
  </si>
  <si>
    <t>Motivo Especifico</t>
  </si>
  <si>
    <t xml:space="preserve">Descripción Especifico </t>
  </si>
  <si>
    <t>El cargo por estancia u observacion de urgencias, que viene relacionado o justificado en los soportes de cobro, presenta diferencia con las cantidades facturadas</t>
  </si>
  <si>
    <t>ESTADO SERVICIO</t>
  </si>
  <si>
    <t>ID Estado Posición</t>
  </si>
  <si>
    <t>Descripción Estado Posición</t>
  </si>
  <si>
    <t>ORA</t>
  </si>
  <si>
    <t xml:space="preserve">Objeción registrada y Asignada </t>
  </si>
  <si>
    <t>Estado Posición</t>
  </si>
  <si>
    <t>REO</t>
  </si>
  <si>
    <t>Reasignación de Objeción</t>
  </si>
  <si>
    <t>OCO</t>
  </si>
  <si>
    <t xml:space="preserve">Objeción Contestada </t>
  </si>
  <si>
    <t>ROA</t>
  </si>
  <si>
    <t>Respuesta Objeción Aseguradora</t>
  </si>
  <si>
    <t>GLO</t>
  </si>
  <si>
    <t>Aceptación Glosa</t>
  </si>
  <si>
    <t>PCN</t>
  </si>
  <si>
    <t>Para Conciliar</t>
  </si>
  <si>
    <t>NCO</t>
  </si>
  <si>
    <t>No conciliada</t>
  </si>
  <si>
    <t>REA</t>
  </si>
  <si>
    <t>Reasignado</t>
  </si>
  <si>
    <t>AUDITORES</t>
  </si>
  <si>
    <t>User_Auditor</t>
  </si>
  <si>
    <t>Usuario Auditor</t>
  </si>
  <si>
    <t>Nombre Auditor</t>
  </si>
  <si>
    <t>Id Clase Auditor</t>
  </si>
  <si>
    <t>Correo Auditor</t>
  </si>
  <si>
    <t>Nombre_Auditor</t>
  </si>
  <si>
    <t>Jaguazaco</t>
  </si>
  <si>
    <t>john Agauzaco</t>
  </si>
  <si>
    <t>AA</t>
  </si>
  <si>
    <t>john@gmail.com</t>
  </si>
  <si>
    <t>Id_Clase_Auditor</t>
  </si>
  <si>
    <t>Correo_Auditor</t>
  </si>
  <si>
    <t>CLASE AUDITORES</t>
  </si>
  <si>
    <t>Id Clase auditor</t>
  </si>
  <si>
    <t xml:space="preserve">Descripcion Clase auditor </t>
  </si>
  <si>
    <t>Médico</t>
  </si>
  <si>
    <t>desc_cl_aud</t>
  </si>
  <si>
    <t>AM</t>
  </si>
  <si>
    <t>Administrativo</t>
  </si>
  <si>
    <t>AUDITORES x MOTIVO</t>
  </si>
  <si>
    <t>Ejemplo</t>
  </si>
  <si>
    <t>ID  Motivo Objeción</t>
  </si>
  <si>
    <t>CONCILIACIÓN</t>
  </si>
  <si>
    <t>Cons.</t>
  </si>
  <si>
    <t>No_Posicion</t>
  </si>
  <si>
    <t xml:space="preserve">No Posición </t>
  </si>
  <si>
    <t>FechaHora_concil</t>
  </si>
  <si>
    <t xml:space="preserve">Fecha conciliacón </t>
  </si>
  <si>
    <t xml:space="preserve">Hora Conciliación </t>
  </si>
  <si>
    <t>Porcentaje_Concil</t>
  </si>
  <si>
    <t xml:space="preserve">Porcentaje Conciliación </t>
  </si>
  <si>
    <t>Vr_Conciliado</t>
  </si>
  <si>
    <t xml:space="preserve">Valor Conciliado </t>
  </si>
  <si>
    <t>Vr_Porc_Concil</t>
  </si>
  <si>
    <t>Valor Porcentaje Conciliación</t>
  </si>
  <si>
    <t>Usr_Respon_Concil</t>
  </si>
  <si>
    <t>Usuario Responsable Conciliación</t>
  </si>
  <si>
    <t>Nota</t>
  </si>
  <si>
    <t>ID_Conciliacion</t>
  </si>
  <si>
    <t>ID Pagador</t>
  </si>
  <si>
    <t xml:space="preserve">Número Iteracciones </t>
  </si>
  <si>
    <t>ID_pagador</t>
  </si>
  <si>
    <t>Nombre_pagador</t>
  </si>
  <si>
    <t xml:space="preserve">Numérico </t>
  </si>
  <si>
    <t>MS_PRESTADOR</t>
  </si>
  <si>
    <t>ID Fiscal Prestador</t>
  </si>
  <si>
    <t>Nombre Prestador</t>
  </si>
  <si>
    <t>Dirección Prestador</t>
  </si>
  <si>
    <t>Departamento Prestador</t>
  </si>
  <si>
    <t>Ciudad Prestador</t>
  </si>
  <si>
    <t>País Prestador</t>
  </si>
  <si>
    <t>Teléfono Prestador</t>
  </si>
  <si>
    <t>E-mail Prestador</t>
  </si>
  <si>
    <t>Firma digital Prestador</t>
  </si>
  <si>
    <t>Logo Prestador</t>
  </si>
  <si>
    <t>CARGA SOPORTE</t>
  </si>
  <si>
    <t>Resultado cargue</t>
  </si>
  <si>
    <t>Fecha cargue</t>
  </si>
  <si>
    <t>Hora cargue</t>
  </si>
  <si>
    <t>Usuario cargue</t>
  </si>
  <si>
    <t>Nombre usuario cargue</t>
  </si>
  <si>
    <t>TRAZABILIDAD OBJECIONES</t>
  </si>
  <si>
    <t xml:space="preserve">Código servicio </t>
  </si>
  <si>
    <t>ID motivo objeción</t>
  </si>
  <si>
    <t>Usuario Asiganado</t>
  </si>
  <si>
    <t xml:space="preserve">Usuario Actulizado </t>
  </si>
  <si>
    <t>Numero iteraccion</t>
  </si>
  <si>
    <t>No Posicion</t>
  </si>
  <si>
    <t>Prestacion</t>
  </si>
  <si>
    <t xml:space="preserve">Estado servicio </t>
  </si>
  <si>
    <t>Valor Objetado</t>
  </si>
  <si>
    <t>Valor Aceptado</t>
  </si>
  <si>
    <t>Usuario que asigna</t>
  </si>
  <si>
    <t>ASIGNACIÓN</t>
  </si>
  <si>
    <t>Usuario asignado</t>
  </si>
  <si>
    <t>Nombre usuario asignado</t>
  </si>
  <si>
    <t>Correo usuario asignado</t>
  </si>
  <si>
    <t>Fecha inicio asiganción</t>
  </si>
  <si>
    <t>Fecha fin asiganción</t>
  </si>
  <si>
    <t>Número de identificación del pagador.</t>
  </si>
  <si>
    <t>Nombre completo del pagador.</t>
  </si>
  <si>
    <t>ID tipo objeción</t>
  </si>
  <si>
    <t>Tipo objeción</t>
  </si>
  <si>
    <t>Inactivo</t>
  </si>
  <si>
    <t>Bloqueo</t>
  </si>
  <si>
    <t>Usuario coordinador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</si>
</sst>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0"/>
      <color theme="1"/>
      <name val="Aptos"/>
      <family val="2"/>
    </font>
    <font>
      <b/>
      <sz val="10"/>
      <color theme="1"/>
      <name val="Aptos"/>
      <family val="2"/>
    </font>
    <font>
      <b/>
      <sz val="11"/>
      <color theme="1"/>
      <name val="Aptos Narrow"/>
      <family val="2"/>
      <scheme val="minor"/>
    </font>
    <font>
      <b/>
      <sz val="8"/>
      <color theme="1"/>
      <name val="Aptos"/>
      <family val="2"/>
    </font>
    <font>
      <sz val="8"/>
      <color theme="1"/>
      <name val="Aptos"/>
      <family val="2"/>
    </font>
    <font>
      <sz val="10"/>
      <color theme="1"/>
      <name val="Aptos"/>
      <family val="2"/>
    </font>
    <font>
      <u/>
      <sz val="11"/>
      <color theme="10"/>
      <name val="Aptos Narrow"/>
      <family val="2"/>
      <scheme val="minor"/>
    </font>
    <font>
      <sz val="10"/>
      <color theme="5"/>
      <name val="Aptos"/>
      <family val="2"/>
    </font>
    <font>
      <sz val="8"/>
      <color theme="1"/>
      <name val="Aptos Narrow"/>
      <family val="2"/>
      <scheme val="minor"/>
    </font>
    <font>
      <sz val="8"/>
      <color rgb="FF000000"/>
      <name val="Aptos"/>
      <family val="2"/>
    </font>
    <font>
      <b/>
      <sz val="8"/>
      <color rgb="FF000000"/>
      <name val="Aptos"/>
      <family val="2"/>
    </font>
    <font>
      <b/>
      <sz val="8"/>
      <color theme="1"/>
      <name val="Aptos Narrow"/>
      <family val="2"/>
      <scheme val="minor"/>
    </font>
    <font>
      <u/>
      <sz val="8"/>
      <color theme="10"/>
      <name val="Aptos Narrow"/>
      <family val="2"/>
      <scheme val="minor"/>
    </font>
    <font>
      <sz val="8"/>
      <color theme="1"/>
      <name val="Aptos"/>
      <family val="2"/>
      <charset val="1"/>
    </font>
    <font>
      <sz val="8"/>
      <color rgb="FFFF0000"/>
      <name val="Aptos"/>
      <family val="2"/>
    </font>
    <font>
      <b/>
      <sz val="8"/>
      <color rgb="FFFF0000"/>
      <name val="Aptos"/>
      <family val="2"/>
    </font>
    <font>
      <b/>
      <sz val="8"/>
      <color theme="1"/>
      <name val="Aptos"/>
      <family val="2"/>
    </font>
    <font>
      <sz val="8"/>
      <color theme="1"/>
      <name val="Aptos"/>
      <family val="2"/>
    </font>
    <font>
      <sz val="8"/>
      <color rgb="FF000000"/>
      <name val="Aptos"/>
      <family val="2"/>
      <charset val="1"/>
    </font>
    <font>
      <sz val="10"/>
      <color theme="1"/>
      <name val="Aptos"/>
      <family val="2"/>
    </font>
    <font>
      <b/>
      <sz val="10"/>
      <color theme="1"/>
      <name val="Aptos"/>
      <family val="2"/>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rgb="FFF2F2F2"/>
        <bgColor rgb="FF000000"/>
      </patternFill>
    </fill>
    <fill>
      <patternFill patternType="solid">
        <fgColor theme="6"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theme="1"/>
      </left>
      <right style="thin">
        <color theme="1"/>
      </right>
      <top style="thin">
        <color theme="1"/>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193">
    <xf numFmtId="0" fontId="0" fillId="0" borderId="0" xfId="0"/>
    <xf numFmtId="0" fontId="1" fillId="0" borderId="0" xfId="0" applyFont="1" applyAlignment="1">
      <alignment vertical="center"/>
    </xf>
    <xf numFmtId="0" fontId="2"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0" xfId="0" applyFont="1"/>
    <xf numFmtId="0" fontId="1" fillId="0" borderId="1" xfId="0" applyFont="1" applyBorder="1" applyAlignment="1">
      <alignment horizontal="left" vertical="center"/>
    </xf>
    <xf numFmtId="49" fontId="1" fillId="0" borderId="1" xfId="0" applyNumberFormat="1" applyFont="1" applyBorder="1" applyAlignment="1">
      <alignment horizontal="center" vertical="center"/>
    </xf>
    <xf numFmtId="0" fontId="1" fillId="0" borderId="1" xfId="0" applyFont="1" applyBorder="1"/>
    <xf numFmtId="0" fontId="1" fillId="0" borderId="0" xfId="0" applyFont="1" applyAlignment="1">
      <alignment horizontal="center" vertical="center"/>
    </xf>
    <xf numFmtId="0" fontId="2" fillId="2" borderId="1" xfId="0" applyFont="1" applyFill="1" applyBorder="1" applyAlignment="1">
      <alignment horizontal="left" vertical="center"/>
    </xf>
    <xf numFmtId="49" fontId="2" fillId="0" borderId="1" xfId="0" applyNumberFormat="1" applyFont="1" applyBorder="1" applyAlignment="1">
      <alignment horizontal="left" vertical="center"/>
    </xf>
    <xf numFmtId="49" fontId="1" fillId="0" borderId="1" xfId="0" applyNumberFormat="1" applyFont="1" applyBorder="1" applyAlignment="1">
      <alignment horizontal="left" vertical="center" indent="1"/>
    </xf>
    <xf numFmtId="0" fontId="2"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4" borderId="1" xfId="0" applyFont="1" applyFill="1" applyBorder="1" applyAlignment="1">
      <alignment horizontal="left" vertical="center"/>
    </xf>
    <xf numFmtId="0" fontId="0" fillId="0" borderId="1" xfId="0" applyBorder="1"/>
    <xf numFmtId="14" fontId="1" fillId="0" borderId="0" xfId="0" applyNumberFormat="1" applyFont="1"/>
    <xf numFmtId="0" fontId="4" fillId="2" borderId="7" xfId="0" applyFont="1" applyFill="1" applyBorder="1" applyAlignment="1">
      <alignment horizontal="center" vertical="center"/>
    </xf>
    <xf numFmtId="0" fontId="5" fillId="0" borderId="8" xfId="0" applyFont="1" applyBorder="1" applyAlignment="1">
      <alignment vertical="center"/>
    </xf>
    <xf numFmtId="0" fontId="5" fillId="0" borderId="9" xfId="0" applyFont="1" applyBorder="1" applyAlignment="1">
      <alignment vertical="center"/>
    </xf>
    <xf numFmtId="0" fontId="5" fillId="0" borderId="10" xfId="0" applyFont="1" applyBorder="1" applyAlignment="1">
      <alignment horizontal="center" vertical="center"/>
    </xf>
    <xf numFmtId="0" fontId="5" fillId="0" borderId="8" xfId="0" applyFont="1" applyBorder="1" applyAlignment="1">
      <alignment horizontal="center" vertical="center"/>
    </xf>
    <xf numFmtId="0" fontId="5" fillId="0" borderId="3" xfId="0" applyFont="1" applyBorder="1" applyAlignment="1">
      <alignment vertical="center"/>
    </xf>
    <xf numFmtId="0" fontId="5" fillId="0" borderId="7" xfId="0" applyFont="1" applyBorder="1" applyAlignment="1">
      <alignment vertical="center"/>
    </xf>
    <xf numFmtId="0" fontId="5" fillId="0" borderId="5" xfId="0" applyFont="1" applyBorder="1" applyAlignment="1">
      <alignment horizontal="center" vertical="center"/>
    </xf>
    <xf numFmtId="0" fontId="5" fillId="0" borderId="1" xfId="0" applyFont="1" applyBorder="1" applyAlignment="1">
      <alignment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5" fillId="0" borderId="11" xfId="0" applyFont="1" applyBorder="1" applyAlignment="1">
      <alignment vertical="center"/>
    </xf>
    <xf numFmtId="0" fontId="4" fillId="2" borderId="12" xfId="0" applyFont="1" applyFill="1" applyBorder="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left" vertical="center"/>
    </xf>
    <xf numFmtId="0" fontId="0" fillId="0" borderId="7" xfId="0" applyBorder="1" applyAlignment="1">
      <alignment horizontal="center" vertical="center"/>
    </xf>
    <xf numFmtId="0" fontId="0" fillId="0" borderId="7" xfId="0" applyBorder="1"/>
    <xf numFmtId="0" fontId="6" fillId="0" borderId="0" xfId="0" applyFont="1" applyAlignment="1">
      <alignment vertical="center"/>
    </xf>
    <xf numFmtId="0" fontId="8" fillId="0" borderId="1" xfId="0" applyFont="1" applyBorder="1" applyAlignment="1">
      <alignment horizontal="center" vertical="center"/>
    </xf>
    <xf numFmtId="0" fontId="9" fillId="0" borderId="13" xfId="0" applyFont="1" applyBorder="1" applyAlignment="1">
      <alignment vertical="center"/>
    </xf>
    <xf numFmtId="0" fontId="11" fillId="5" borderId="8" xfId="0" applyFont="1" applyFill="1" applyBorder="1" applyAlignment="1">
      <alignment vertical="center"/>
    </xf>
    <xf numFmtId="0" fontId="11" fillId="5" borderId="10" xfId="0" applyFont="1" applyFill="1" applyBorder="1" applyAlignment="1">
      <alignment vertical="center"/>
    </xf>
    <xf numFmtId="0" fontId="10" fillId="0" borderId="8" xfId="0" applyFont="1" applyBorder="1" applyAlignment="1">
      <alignment vertical="center"/>
    </xf>
    <xf numFmtId="0" fontId="10" fillId="0" borderId="10" xfId="0" applyFont="1" applyBorder="1" applyAlignment="1">
      <alignment vertical="center"/>
    </xf>
    <xf numFmtId="0" fontId="10" fillId="0" borderId="10" xfId="0" applyFont="1" applyBorder="1" applyAlignment="1">
      <alignment horizontal="center" vertical="center"/>
    </xf>
    <xf numFmtId="0" fontId="4" fillId="2" borderId="1" xfId="0" applyFont="1" applyFill="1" applyBorder="1" applyAlignment="1">
      <alignment horizontal="center" vertical="center"/>
    </xf>
    <xf numFmtId="0" fontId="5" fillId="0" borderId="1" xfId="0" applyFont="1" applyBorder="1" applyAlignment="1">
      <alignment horizontal="left" vertical="center"/>
    </xf>
    <xf numFmtId="0" fontId="5" fillId="0" borderId="1" xfId="0" applyFont="1" applyBorder="1"/>
    <xf numFmtId="0" fontId="5" fillId="0" borderId="3" xfId="0" applyFont="1" applyBorder="1"/>
    <xf numFmtId="0" fontId="5" fillId="0" borderId="12" xfId="0" applyFont="1" applyBorder="1"/>
    <xf numFmtId="0" fontId="5" fillId="0" borderId="8" xfId="0" applyFont="1" applyBorder="1" applyAlignment="1">
      <alignment vertical="center" wrapText="1"/>
    </xf>
    <xf numFmtId="0" fontId="5" fillId="0" borderId="13" xfId="0" applyFont="1" applyBorder="1" applyAlignment="1">
      <alignment vertical="center"/>
    </xf>
    <xf numFmtId="0" fontId="1" fillId="0" borderId="13" xfId="0" applyFont="1" applyBorder="1"/>
    <xf numFmtId="0" fontId="5" fillId="0" borderId="5" xfId="0" applyFont="1" applyBorder="1" applyAlignment="1">
      <alignment vertical="center"/>
    </xf>
    <xf numFmtId="0" fontId="5" fillId="0" borderId="5" xfId="0" applyFont="1" applyBorder="1"/>
    <xf numFmtId="0" fontId="5" fillId="0" borderId="13" xfId="0" applyFont="1" applyBorder="1" applyAlignment="1">
      <alignment horizontal="center" vertical="center"/>
    </xf>
    <xf numFmtId="0" fontId="11" fillId="5" borderId="8" xfId="0" applyFont="1" applyFill="1" applyBorder="1" applyAlignment="1">
      <alignment horizontal="center" vertical="center"/>
    </xf>
    <xf numFmtId="0" fontId="9" fillId="0" borderId="0" xfId="0" applyFont="1"/>
    <xf numFmtId="0" fontId="4" fillId="2" borderId="1" xfId="0" applyFont="1" applyFill="1" applyBorder="1" applyAlignment="1">
      <alignment horizontal="center" vertical="center" wrapText="1"/>
    </xf>
    <xf numFmtId="0" fontId="5" fillId="0" borderId="0" xfId="0" applyFont="1" applyAlignment="1">
      <alignment vertical="center"/>
    </xf>
    <xf numFmtId="0" fontId="4" fillId="2" borderId="1" xfId="0" applyFont="1" applyFill="1" applyBorder="1" applyAlignment="1">
      <alignment horizontal="left"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xf>
    <xf numFmtId="0" fontId="5" fillId="0" borderId="1" xfId="0" applyFont="1" applyBorder="1" applyAlignment="1">
      <alignment horizontal="center"/>
    </xf>
    <xf numFmtId="0" fontId="9" fillId="0" borderId="1" xfId="0" applyFont="1" applyBorder="1"/>
    <xf numFmtId="0" fontId="9" fillId="0" borderId="13" xfId="0" applyFont="1" applyBorder="1" applyAlignment="1">
      <alignment horizontal="center"/>
    </xf>
    <xf numFmtId="0" fontId="5" fillId="0" borderId="0" xfId="0" applyFont="1"/>
    <xf numFmtId="0" fontId="5" fillId="0" borderId="0" xfId="0" applyFont="1" applyAlignment="1">
      <alignment horizontal="center" vertical="center"/>
    </xf>
    <xf numFmtId="0" fontId="5" fillId="0" borderId="1" xfId="0" applyFont="1" applyBorder="1" applyAlignment="1">
      <alignment horizontal="justify" vertical="center" wrapText="1"/>
    </xf>
    <xf numFmtId="0" fontId="0" fillId="0" borderId="0" xfId="0" applyAlignment="1">
      <alignment vertical="center"/>
    </xf>
    <xf numFmtId="0" fontId="9" fillId="0" borderId="1" xfId="0" applyFont="1" applyBorder="1" applyAlignment="1">
      <alignment horizontal="center" vertical="center"/>
    </xf>
    <xf numFmtId="20" fontId="9" fillId="0" borderId="1" xfId="0" applyNumberFormat="1" applyFont="1" applyBorder="1" applyAlignment="1">
      <alignment horizontal="center" vertical="center"/>
    </xf>
    <xf numFmtId="0" fontId="4" fillId="0" borderId="1" xfId="0" applyFont="1" applyBorder="1" applyAlignment="1">
      <alignment horizontal="left" vertical="center" wrapText="1"/>
    </xf>
    <xf numFmtId="49" fontId="4" fillId="0" borderId="1" xfId="0" applyNumberFormat="1" applyFont="1" applyBorder="1" applyAlignment="1">
      <alignment horizontal="left" vertical="center"/>
    </xf>
    <xf numFmtId="49" fontId="5" fillId="0" borderId="1" xfId="0" applyNumberFormat="1" applyFont="1" applyBorder="1" applyAlignment="1">
      <alignment horizontal="left" vertical="center" indent="1"/>
    </xf>
    <xf numFmtId="0" fontId="13" fillId="0" borderId="1" xfId="1" applyFont="1" applyBorder="1"/>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1" fillId="0" borderId="13" xfId="0" applyFont="1" applyBorder="1" applyAlignment="1">
      <alignment vertical="center"/>
    </xf>
    <xf numFmtId="49" fontId="5" fillId="0" borderId="1" xfId="0" applyNumberFormat="1" applyFont="1" applyBorder="1" applyAlignment="1">
      <alignment horizontal="center" vertical="center"/>
    </xf>
    <xf numFmtId="0" fontId="2" fillId="0" borderId="1" xfId="0" applyFont="1" applyBorder="1" applyAlignment="1">
      <alignment vertical="center"/>
    </xf>
    <xf numFmtId="0" fontId="4" fillId="0" borderId="0" xfId="0" applyFont="1" applyAlignment="1">
      <alignment vertical="center"/>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9" fillId="0" borderId="13" xfId="0" applyFont="1" applyBorder="1"/>
    <xf numFmtId="0" fontId="0" fillId="0" borderId="13" xfId="0" applyBorder="1"/>
    <xf numFmtId="0" fontId="5" fillId="0" borderId="12" xfId="0" applyFont="1" applyBorder="1" applyAlignment="1">
      <alignment horizontal="center" vertical="center"/>
    </xf>
    <xf numFmtId="0" fontId="5" fillId="0" borderId="12" xfId="0" applyFont="1" applyBorder="1" applyAlignment="1">
      <alignment vertical="center"/>
    </xf>
    <xf numFmtId="14" fontId="5" fillId="0" borderId="14" xfId="0" applyNumberFormat="1" applyFont="1" applyBorder="1" applyAlignment="1">
      <alignment horizontal="center" vertical="center"/>
    </xf>
    <xf numFmtId="0" fontId="0" fillId="0" borderId="13" xfId="0" applyBorder="1" applyAlignment="1">
      <alignment vertical="center"/>
    </xf>
    <xf numFmtId="0" fontId="0" fillId="0" borderId="14" xfId="0" applyBorder="1" applyAlignment="1">
      <alignment vertical="center"/>
    </xf>
    <xf numFmtId="0" fontId="5" fillId="3" borderId="1" xfId="0" applyFont="1" applyFill="1" applyBorder="1" applyAlignment="1">
      <alignment horizontal="left" vertical="center"/>
    </xf>
    <xf numFmtId="0" fontId="5" fillId="0" borderId="13" xfId="0" applyFont="1" applyBorder="1" applyAlignment="1">
      <alignment vertical="center" wrapText="1"/>
    </xf>
    <xf numFmtId="0" fontId="4" fillId="2" borderId="1" xfId="0" applyFont="1" applyFill="1" applyBorder="1" applyAlignment="1">
      <alignment vertical="center"/>
    </xf>
    <xf numFmtId="0" fontId="4" fillId="2" borderId="3" xfId="0" applyFont="1" applyFill="1" applyBorder="1" applyAlignment="1">
      <alignment vertical="center"/>
    </xf>
    <xf numFmtId="0" fontId="5" fillId="0" borderId="13" xfId="0" applyFont="1" applyBorder="1" applyAlignment="1">
      <alignment horizontal="left" vertical="center"/>
    </xf>
    <xf numFmtId="49" fontId="5" fillId="0" borderId="13" xfId="0" applyNumberFormat="1" applyFont="1" applyBorder="1" applyAlignment="1">
      <alignment horizontal="center" vertical="center"/>
    </xf>
    <xf numFmtId="0" fontId="5" fillId="0" borderId="14" xfId="0" applyFont="1" applyBorder="1" applyAlignment="1">
      <alignment vertical="center"/>
    </xf>
    <xf numFmtId="0" fontId="4" fillId="2" borderId="13" xfId="0" applyFont="1" applyFill="1" applyBorder="1" applyAlignment="1">
      <alignment horizontal="center" vertical="center" wrapText="1"/>
    </xf>
    <xf numFmtId="0" fontId="4" fillId="2" borderId="13" xfId="0" applyFont="1" applyFill="1" applyBorder="1" applyAlignment="1">
      <alignment horizontal="center" vertical="center"/>
    </xf>
    <xf numFmtId="0" fontId="5" fillId="0" borderId="13" xfId="0" applyFont="1" applyBorder="1" applyAlignment="1">
      <alignment horizontal="center" vertical="center" wrapText="1"/>
    </xf>
    <xf numFmtId="0" fontId="4" fillId="0" borderId="12" xfId="0" applyFont="1" applyBorder="1" applyAlignment="1">
      <alignment horizontal="center" vertical="center"/>
    </xf>
    <xf numFmtId="0" fontId="5" fillId="0" borderId="17" xfId="0" applyFont="1" applyBorder="1" applyAlignment="1">
      <alignment vertical="center"/>
    </xf>
    <xf numFmtId="0" fontId="5" fillId="0" borderId="18" xfId="0" applyFont="1" applyBorder="1" applyAlignment="1">
      <alignment vertical="center" wrapText="1"/>
    </xf>
    <xf numFmtId="0" fontId="14" fillId="0" borderId="13" xfId="0" applyFont="1" applyBorder="1" applyAlignment="1">
      <alignment vertical="center" wrapText="1"/>
    </xf>
    <xf numFmtId="0" fontId="14" fillId="0" borderId="13" xfId="0" applyFont="1" applyBorder="1" applyAlignment="1">
      <alignment vertical="center"/>
    </xf>
    <xf numFmtId="0" fontId="4" fillId="0" borderId="0" xfId="0" applyFont="1"/>
    <xf numFmtId="0" fontId="5" fillId="3" borderId="1" xfId="0" applyFont="1" applyFill="1" applyBorder="1" applyAlignment="1">
      <alignment horizontal="center" vertical="center"/>
    </xf>
    <xf numFmtId="0" fontId="5" fillId="3" borderId="5" xfId="0" applyFont="1" applyFill="1" applyBorder="1" applyAlignment="1">
      <alignment horizontal="left" vertical="center"/>
    </xf>
    <xf numFmtId="0" fontId="14" fillId="0" borderId="14" xfId="0" applyFont="1" applyBorder="1" applyAlignment="1">
      <alignment horizontal="center" vertical="center"/>
    </xf>
    <xf numFmtId="0" fontId="14" fillId="0" borderId="13" xfId="0" applyFont="1" applyBorder="1" applyAlignment="1">
      <alignment horizontal="center" vertical="center"/>
    </xf>
    <xf numFmtId="0" fontId="5" fillId="6" borderId="0" xfId="0" applyFont="1" applyFill="1" applyAlignment="1">
      <alignment vertical="center"/>
    </xf>
    <xf numFmtId="0" fontId="15" fillId="0" borderId="0" xfId="0" applyFont="1" applyAlignment="1">
      <alignment vertical="center"/>
    </xf>
    <xf numFmtId="0" fontId="5" fillId="4" borderId="0" xfId="0" applyFont="1" applyFill="1" applyAlignment="1">
      <alignment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4" fillId="6" borderId="20" xfId="0" applyFont="1" applyFill="1" applyBorder="1" applyAlignment="1">
      <alignment horizontal="center" vertical="center"/>
    </xf>
    <xf numFmtId="0" fontId="14" fillId="4" borderId="19" xfId="0" applyFont="1" applyFill="1" applyBorder="1" applyAlignment="1">
      <alignment horizontal="center" vertical="center"/>
    </xf>
    <xf numFmtId="0" fontId="4" fillId="2" borderId="3" xfId="0" applyFont="1" applyFill="1" applyBorder="1" applyAlignment="1">
      <alignment horizontal="center" vertical="center"/>
    </xf>
    <xf numFmtId="0" fontId="5" fillId="0" borderId="7" xfId="0" applyFont="1" applyBorder="1"/>
    <xf numFmtId="0" fontId="4" fillId="2" borderId="12" xfId="0" applyFont="1" applyFill="1" applyBorder="1" applyAlignment="1">
      <alignment horizontal="left" vertical="center"/>
    </xf>
    <xf numFmtId="0" fontId="16" fillId="2" borderId="7" xfId="0" applyFont="1" applyFill="1" applyBorder="1" applyAlignment="1">
      <alignment horizontal="center" vertical="center"/>
    </xf>
    <xf numFmtId="0" fontId="5" fillId="0" borderId="21" xfId="0" applyFont="1" applyBorder="1" applyAlignment="1">
      <alignment vertical="center"/>
    </xf>
    <xf numFmtId="0" fontId="4" fillId="2" borderId="22" xfId="0" applyFont="1" applyFill="1" applyBorder="1" applyAlignment="1">
      <alignment horizontal="center" vertical="center"/>
    </xf>
    <xf numFmtId="0" fontId="10" fillId="0" borderId="7" xfId="0" applyFont="1" applyBorder="1" applyAlignment="1">
      <alignment horizontal="center" vertical="center"/>
    </xf>
    <xf numFmtId="0" fontId="5" fillId="0" borderId="23" xfId="0" applyFont="1" applyBorder="1" applyAlignment="1">
      <alignment vertical="center"/>
    </xf>
    <xf numFmtId="0" fontId="5" fillId="0" borderId="24" xfId="0" applyFont="1" applyBorder="1" applyAlignment="1">
      <alignment vertical="center"/>
    </xf>
    <xf numFmtId="0" fontId="5" fillId="0" borderId="25" xfId="0" applyFont="1" applyBorder="1" applyAlignment="1">
      <alignment vertical="center"/>
    </xf>
    <xf numFmtId="0" fontId="5" fillId="0" borderId="32" xfId="0" applyFont="1" applyBorder="1" applyAlignment="1">
      <alignment vertical="center"/>
    </xf>
    <xf numFmtId="0" fontId="5" fillId="0" borderId="0" xfId="0" applyFont="1" applyAlignment="1">
      <alignment horizontal="left" vertical="center"/>
    </xf>
    <xf numFmtId="0" fontId="5" fillId="0" borderId="31" xfId="0" applyFont="1" applyBorder="1" applyAlignment="1">
      <alignment vertical="center"/>
    </xf>
    <xf numFmtId="0" fontId="5" fillId="0" borderId="26" xfId="0" applyFont="1" applyBorder="1" applyAlignment="1">
      <alignment vertical="center"/>
    </xf>
    <xf numFmtId="16" fontId="5" fillId="0" borderId="26" xfId="0" applyNumberFormat="1" applyFont="1" applyBorder="1" applyAlignment="1">
      <alignment vertical="center"/>
    </xf>
    <xf numFmtId="20" fontId="5" fillId="0" borderId="0" xfId="0" applyNumberFormat="1" applyFont="1" applyAlignment="1">
      <alignment vertical="center"/>
    </xf>
    <xf numFmtId="0" fontId="5" fillId="0" borderId="27" xfId="0" applyFont="1" applyBorder="1" applyAlignment="1">
      <alignment vertical="center"/>
    </xf>
    <xf numFmtId="16" fontId="5" fillId="0" borderId="0" xfId="0" applyNumberFormat="1" applyFont="1" applyAlignment="1">
      <alignment vertical="center"/>
    </xf>
    <xf numFmtId="0" fontId="5" fillId="0" borderId="28" xfId="0" applyFont="1" applyBorder="1" applyAlignment="1">
      <alignment vertical="center"/>
    </xf>
    <xf numFmtId="0" fontId="5" fillId="0" borderId="29" xfId="0" applyFont="1" applyBorder="1" applyAlignment="1">
      <alignment vertical="center"/>
    </xf>
    <xf numFmtId="16" fontId="5" fillId="0" borderId="28" xfId="0" applyNumberFormat="1" applyFont="1" applyBorder="1" applyAlignment="1">
      <alignment vertical="center"/>
    </xf>
    <xf numFmtId="20" fontId="5" fillId="0" borderId="29" xfId="0" applyNumberFormat="1" applyFont="1" applyBorder="1" applyAlignment="1">
      <alignment vertical="center"/>
    </xf>
    <xf numFmtId="0" fontId="5" fillId="0" borderId="30" xfId="0" applyFont="1" applyBorder="1" applyAlignment="1">
      <alignment vertical="center"/>
    </xf>
    <xf numFmtId="0" fontId="11" fillId="5" borderId="10" xfId="0" applyFont="1" applyFill="1" applyBorder="1" applyAlignment="1">
      <alignment horizontal="center" vertical="center"/>
    </xf>
    <xf numFmtId="0" fontId="0" fillId="0" borderId="0" xfId="0" applyAlignment="1">
      <alignment horizontal="center"/>
    </xf>
    <xf numFmtId="0" fontId="5" fillId="0" borderId="0" xfId="0" applyFont="1" applyAlignment="1">
      <alignment vertical="center" wrapText="1"/>
    </xf>
    <xf numFmtId="0" fontId="5" fillId="0" borderId="1" xfId="0" applyFont="1" applyBorder="1" applyAlignment="1">
      <alignment vertical="center" wrapText="1"/>
    </xf>
    <xf numFmtId="0" fontId="0" fillId="0" borderId="0" xfId="0" applyAlignment="1">
      <alignment wrapText="1"/>
    </xf>
    <xf numFmtId="0" fontId="5" fillId="0" borderId="1" xfId="0" applyFont="1" applyBorder="1" applyAlignment="1">
      <alignment horizontal="left"/>
    </xf>
    <xf numFmtId="0" fontId="17" fillId="2" borderId="1" xfId="0" applyFont="1" applyFill="1" applyBorder="1" applyAlignment="1">
      <alignment horizontal="center" vertical="center"/>
    </xf>
    <xf numFmtId="0" fontId="18" fillId="0" borderId="1" xfId="0" applyFont="1" applyBorder="1" applyAlignment="1">
      <alignment vertical="center"/>
    </xf>
    <xf numFmtId="0" fontId="1" fillId="0" borderId="0" xfId="0" applyFont="1" applyAlignment="1">
      <alignment vertical="center" wrapText="1"/>
    </xf>
    <xf numFmtId="0" fontId="1" fillId="0" borderId="5" xfId="0" applyFont="1" applyBorder="1" applyAlignment="1">
      <alignment vertical="center"/>
    </xf>
    <xf numFmtId="0" fontId="1" fillId="0" borderId="5" xfId="0" applyFont="1" applyBorder="1" applyAlignment="1">
      <alignment horizontal="left" vertical="center"/>
    </xf>
    <xf numFmtId="0" fontId="2" fillId="0" borderId="12" xfId="0" applyFont="1" applyBorder="1" applyAlignment="1">
      <alignment horizontal="center" vertical="center"/>
    </xf>
    <xf numFmtId="0" fontId="19" fillId="0" borderId="13" xfId="0" applyFont="1" applyBorder="1"/>
    <xf numFmtId="0" fontId="5" fillId="0" borderId="12" xfId="0" applyFont="1" applyBorder="1" applyAlignment="1">
      <alignment vertical="center" wrapText="1"/>
    </xf>
    <xf numFmtId="0" fontId="0" fillId="0" borderId="12" xfId="0" applyBorder="1"/>
    <xf numFmtId="0" fontId="20" fillId="0" borderId="5" xfId="0" applyFont="1" applyBorder="1" applyAlignment="1">
      <alignment vertical="center"/>
    </xf>
    <xf numFmtId="0" fontId="1" fillId="0" borderId="5" xfId="0" applyFont="1" applyBorder="1"/>
    <xf numFmtId="0" fontId="21" fillId="0" borderId="1" xfId="0" applyFont="1" applyBorder="1" applyAlignment="1">
      <alignment horizontal="center" vertical="center"/>
    </xf>
    <xf numFmtId="0" fontId="4" fillId="2" borderId="5" xfId="0" applyFont="1" applyFill="1" applyBorder="1" applyAlignment="1">
      <alignment horizontal="center" vertical="center" wrapText="1"/>
    </xf>
    <xf numFmtId="0" fontId="1" fillId="0" borderId="5" xfId="0" applyFont="1" applyBorder="1" applyAlignment="1">
      <alignment horizontal="left" vertical="center" wrapText="1"/>
    </xf>
    <xf numFmtId="0" fontId="2" fillId="2" borderId="12" xfId="0" applyFont="1" applyFill="1" applyBorder="1" applyAlignment="1">
      <alignment horizontal="center" vertical="center" wrapText="1"/>
    </xf>
    <xf numFmtId="14" fontId="5" fillId="0" borderId="13" xfId="0" applyNumberFormat="1" applyFont="1" applyBorder="1" applyAlignment="1">
      <alignment horizontal="center" vertical="center"/>
    </xf>
    <xf numFmtId="0" fontId="19" fillId="0" borderId="1" xfId="0" applyFont="1" applyBorder="1"/>
    <xf numFmtId="0" fontId="4" fillId="2" borderId="4" xfId="0" applyFont="1" applyFill="1" applyBorder="1" applyAlignment="1">
      <alignment vertical="center"/>
    </xf>
    <xf numFmtId="0" fontId="4" fillId="2" borderId="5" xfId="0" applyFont="1" applyFill="1" applyBorder="1" applyAlignment="1">
      <alignment vertical="center"/>
    </xf>
    <xf numFmtId="0" fontId="4" fillId="0" borderId="1" xfId="0" applyFont="1" applyBorder="1" applyAlignment="1">
      <alignment horizontal="center"/>
    </xf>
    <xf numFmtId="0" fontId="4" fillId="0" borderId="1"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2" borderId="1" xfId="0" applyFont="1" applyFill="1" applyBorder="1" applyAlignment="1">
      <alignment horizontal="left" vertical="center"/>
    </xf>
    <xf numFmtId="0" fontId="5" fillId="0" borderId="0" xfId="0" applyFont="1" applyAlignment="1">
      <alignment horizontal="center" vertical="center"/>
    </xf>
    <xf numFmtId="0" fontId="12" fillId="0" borderId="6" xfId="0" applyFont="1" applyBorder="1" applyAlignment="1">
      <alignment horizontal="center" vertical="center"/>
    </xf>
    <xf numFmtId="0" fontId="4" fillId="0" borderId="2" xfId="0" applyFont="1" applyBorder="1" applyAlignment="1">
      <alignment horizontal="left" vertical="center"/>
    </xf>
    <xf numFmtId="0" fontId="11" fillId="0" borderId="3" xfId="0" applyFont="1" applyBorder="1" applyAlignment="1">
      <alignment horizontal="left" vertical="center"/>
    </xf>
    <xf numFmtId="0" fontId="11" fillId="0" borderId="4" xfId="0" applyFont="1" applyBorder="1" applyAlignment="1">
      <alignment horizontal="left" vertical="center"/>
    </xf>
    <xf numFmtId="0" fontId="11" fillId="0" borderId="5" xfId="0" applyFont="1" applyBorder="1" applyAlignment="1">
      <alignment horizontal="left" vertical="center"/>
    </xf>
    <xf numFmtId="0" fontId="4" fillId="0" borderId="2" xfId="0" applyFont="1" applyBorder="1" applyAlignment="1">
      <alignment horizontal="center"/>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5" fillId="0" borderId="13" xfId="0" applyFont="1" applyBorder="1" applyAlignment="1">
      <alignment horizontal="left" vertical="center"/>
    </xf>
    <xf numFmtId="0" fontId="4" fillId="0" borderId="4" xfId="0" applyFont="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0" fillId="0" borderId="1" xfId="0" applyBorder="1" applyAlignment="1">
      <alignment horizontal="center"/>
    </xf>
    <xf numFmtId="0" fontId="3" fillId="0" borderId="6" xfId="0" applyFont="1" applyBorder="1" applyAlignment="1">
      <alignment horizontal="center"/>
    </xf>
    <xf numFmtId="0" fontId="3" fillId="0" borderId="2" xfId="0" applyFont="1" applyBorder="1" applyAlignment="1">
      <alignment horizontal="center"/>
    </xf>
    <xf numFmtId="0" fontId="2" fillId="0" borderId="1" xfId="0"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1" Type="http://schemas.openxmlformats.org/officeDocument/2006/relationships/hyperlink" Target="mailto:joh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C7FAC-9309-4B0E-94F7-C81DCFE5BEE9}">
  <dimension ref="B1:H31"/>
  <sheetViews>
    <sheetView showGridLines="0" tabSelected="1" topLeftCell="A5" zoomScaleNormal="100" workbookViewId="0">
      <selection activeCell="B2" sqref="B2:H25"/>
    </sheetView>
  </sheetViews>
  <sheetFormatPr baseColWidth="10" defaultColWidth="10.81640625" defaultRowHeight="13" x14ac:dyDescent="0.35"/>
  <cols>
    <col min="1" max="1" width="1.54296875" style="1" customWidth="1"/>
    <col min="2" max="2" width="27.81640625" style="1" customWidth="1"/>
    <col min="3" max="3" width="11.7265625" style="9" customWidth="1"/>
    <col min="4" max="4" width="9.81640625" style="9" customWidth="1"/>
    <col min="5" max="5" width="8.26953125" style="9" customWidth="1"/>
    <col min="6" max="6" width="12.26953125" style="9" customWidth="1"/>
    <col min="7" max="7" width="10.1796875" style="9" customWidth="1"/>
    <col min="8" max="8" width="59.81640625" style="1" customWidth="1"/>
    <col min="9" max="9" width="23.1796875" style="1" bestFit="1" customWidth="1"/>
    <col min="10" max="10" width="13.1796875" style="1" customWidth="1"/>
    <col min="11" max="16384" width="10.81640625" style="1"/>
  </cols>
  <sheetData>
    <row r="1" spans="2:8" ht="14.25" customHeight="1" x14ac:dyDescent="0.35">
      <c r="B1" s="166" t="s">
        <v>0</v>
      </c>
      <c r="C1" s="166"/>
      <c r="D1" s="166"/>
      <c r="E1" s="166"/>
      <c r="F1" s="166"/>
      <c r="G1" s="166"/>
      <c r="H1" s="167"/>
    </row>
    <row r="2" spans="2:8" ht="13" customHeight="1" x14ac:dyDescent="0.35">
      <c r="B2" s="46" t="s">
        <v>2</v>
      </c>
      <c r="C2" s="46" t="s">
        <v>3</v>
      </c>
      <c r="D2" s="46" t="s">
        <v>4</v>
      </c>
      <c r="E2" s="46" t="s">
        <v>5</v>
      </c>
      <c r="F2" s="46" t="s">
        <v>6</v>
      </c>
      <c r="G2" s="46" t="s">
        <v>7</v>
      </c>
      <c r="H2" s="46" t="s">
        <v>8</v>
      </c>
    </row>
    <row r="3" spans="2:8" x14ac:dyDescent="0.35">
      <c r="B3" s="29" t="s">
        <v>10</v>
      </c>
      <c r="C3" s="30" t="s">
        <v>11</v>
      </c>
      <c r="D3" s="30"/>
      <c r="E3" s="30" t="s">
        <v>12</v>
      </c>
      <c r="F3" s="30" t="s">
        <v>13</v>
      </c>
      <c r="G3" s="30" t="s">
        <v>14</v>
      </c>
      <c r="H3" s="29" t="s">
        <v>15</v>
      </c>
    </row>
    <row r="4" spans="2:8" x14ac:dyDescent="0.35">
      <c r="B4" s="29" t="s">
        <v>16</v>
      </c>
      <c r="C4" s="30" t="s">
        <v>17</v>
      </c>
      <c r="D4" s="30"/>
      <c r="E4" s="30" t="s">
        <v>12</v>
      </c>
      <c r="F4" s="30" t="s">
        <v>13</v>
      </c>
      <c r="G4" s="30"/>
      <c r="H4" s="29" t="s">
        <v>18</v>
      </c>
    </row>
    <row r="5" spans="2:8" x14ac:dyDescent="0.35">
      <c r="B5" s="29" t="s">
        <v>19</v>
      </c>
      <c r="C5" s="30" t="s">
        <v>20</v>
      </c>
      <c r="D5" s="30"/>
      <c r="E5" s="30" t="s">
        <v>12</v>
      </c>
      <c r="F5" s="30">
        <v>0</v>
      </c>
      <c r="G5" s="30"/>
      <c r="H5" s="29" t="s">
        <v>21</v>
      </c>
    </row>
    <row r="6" spans="2:8" x14ac:dyDescent="0.35">
      <c r="B6" s="29" t="s">
        <v>22</v>
      </c>
      <c r="C6" s="30" t="s">
        <v>11</v>
      </c>
      <c r="D6" s="30"/>
      <c r="E6" s="30" t="s">
        <v>12</v>
      </c>
      <c r="F6" s="30" t="s">
        <v>13</v>
      </c>
      <c r="G6" s="30"/>
      <c r="H6" s="29" t="s">
        <v>23</v>
      </c>
    </row>
    <row r="7" spans="2:8" x14ac:dyDescent="0.35">
      <c r="B7" s="29" t="s">
        <v>25</v>
      </c>
      <c r="C7" s="30" t="s">
        <v>26</v>
      </c>
      <c r="D7" s="30"/>
      <c r="E7" s="30" t="s">
        <v>12</v>
      </c>
      <c r="F7" s="30" t="s">
        <v>13</v>
      </c>
      <c r="G7" s="30"/>
      <c r="H7" s="29" t="s">
        <v>27</v>
      </c>
    </row>
    <row r="8" spans="2:8" x14ac:dyDescent="0.35">
      <c r="B8" s="29" t="s">
        <v>29</v>
      </c>
      <c r="C8" s="30" t="s">
        <v>26</v>
      </c>
      <c r="D8" s="30"/>
      <c r="E8" s="30" t="s">
        <v>12</v>
      </c>
      <c r="F8" s="30" t="s">
        <v>13</v>
      </c>
      <c r="G8" s="30"/>
      <c r="H8" s="29" t="s">
        <v>30</v>
      </c>
    </row>
    <row r="9" spans="2:8" x14ac:dyDescent="0.35">
      <c r="B9" s="29" t="s">
        <v>31</v>
      </c>
      <c r="C9" s="30" t="s">
        <v>32</v>
      </c>
      <c r="D9" s="30"/>
      <c r="E9" s="30" t="s">
        <v>12</v>
      </c>
      <c r="F9" s="30">
        <v>1</v>
      </c>
      <c r="G9" s="30"/>
      <c r="H9" s="29" t="s">
        <v>33</v>
      </c>
    </row>
    <row r="10" spans="2:8" ht="15" customHeight="1" x14ac:dyDescent="0.35">
      <c r="B10" s="29" t="s">
        <v>34</v>
      </c>
      <c r="C10" s="30" t="s">
        <v>32</v>
      </c>
      <c r="D10" s="29"/>
      <c r="E10" s="30" t="s">
        <v>35</v>
      </c>
      <c r="F10" s="30" t="s">
        <v>13</v>
      </c>
      <c r="G10" s="29"/>
      <c r="H10" s="70" t="s">
        <v>36</v>
      </c>
    </row>
    <row r="11" spans="2:8" x14ac:dyDescent="0.35">
      <c r="B11" s="29" t="s">
        <v>37</v>
      </c>
      <c r="C11" s="30" t="s">
        <v>17</v>
      </c>
      <c r="D11" s="30"/>
      <c r="E11" s="30" t="s">
        <v>12</v>
      </c>
      <c r="F11" s="30" t="s">
        <v>13</v>
      </c>
      <c r="G11" s="30"/>
      <c r="H11" s="29" t="s">
        <v>38</v>
      </c>
    </row>
    <row r="12" spans="2:8" x14ac:dyDescent="0.35">
      <c r="B12" s="29" t="s">
        <v>39</v>
      </c>
      <c r="C12" s="30" t="s">
        <v>40</v>
      </c>
      <c r="D12" s="30"/>
      <c r="E12" s="30" t="s">
        <v>12</v>
      </c>
      <c r="F12" s="30" t="s">
        <v>13</v>
      </c>
      <c r="G12" s="30"/>
      <c r="H12" s="29" t="s">
        <v>41</v>
      </c>
    </row>
    <row r="13" spans="2:8" x14ac:dyDescent="0.35">
      <c r="B13" s="29" t="s">
        <v>42</v>
      </c>
      <c r="C13" s="30" t="s">
        <v>43</v>
      </c>
      <c r="D13" s="30"/>
      <c r="E13" s="30" t="s">
        <v>12</v>
      </c>
      <c r="F13" s="30">
        <v>0</v>
      </c>
      <c r="G13" s="30"/>
      <c r="H13" s="29" t="s">
        <v>44</v>
      </c>
    </row>
    <row r="14" spans="2:8" x14ac:dyDescent="0.35">
      <c r="B14" s="29" t="s">
        <v>45</v>
      </c>
      <c r="C14" s="30" t="s">
        <v>32</v>
      </c>
      <c r="D14" s="30"/>
      <c r="E14" s="30" t="s">
        <v>12</v>
      </c>
      <c r="F14" s="30" t="s">
        <v>13</v>
      </c>
      <c r="G14" s="30" t="s">
        <v>14</v>
      </c>
      <c r="H14" s="29" t="s">
        <v>46</v>
      </c>
    </row>
    <row r="15" spans="2:8" x14ac:dyDescent="0.35">
      <c r="B15" s="29" t="s">
        <v>47</v>
      </c>
      <c r="C15" s="30" t="s">
        <v>11</v>
      </c>
      <c r="D15" s="30"/>
      <c r="E15" s="30" t="s">
        <v>12</v>
      </c>
      <c r="F15" s="30" t="s">
        <v>13</v>
      </c>
      <c r="G15" s="30"/>
      <c r="H15" s="29" t="s">
        <v>48</v>
      </c>
    </row>
    <row r="16" spans="2:8" x14ac:dyDescent="0.35">
      <c r="B16" s="29" t="s">
        <v>49</v>
      </c>
      <c r="C16" s="30" t="s">
        <v>11</v>
      </c>
      <c r="D16" s="30"/>
      <c r="E16" s="30" t="s">
        <v>12</v>
      </c>
      <c r="F16" s="30" t="s">
        <v>13</v>
      </c>
      <c r="G16" s="30"/>
      <c r="H16" s="29" t="s">
        <v>50</v>
      </c>
    </row>
    <row r="17" spans="2:8" x14ac:dyDescent="0.35">
      <c r="B17" s="29" t="s">
        <v>52</v>
      </c>
      <c r="C17" s="30" t="s">
        <v>11</v>
      </c>
      <c r="D17" s="30"/>
      <c r="E17" s="30" t="s">
        <v>12</v>
      </c>
      <c r="F17" s="30" t="s">
        <v>13</v>
      </c>
      <c r="G17" s="30" t="s">
        <v>14</v>
      </c>
      <c r="H17" s="29" t="s">
        <v>53</v>
      </c>
    </row>
    <row r="18" spans="2:8" x14ac:dyDescent="0.35">
      <c r="B18" s="29" t="s">
        <v>54</v>
      </c>
      <c r="C18" s="30" t="s">
        <v>11</v>
      </c>
      <c r="D18" s="30"/>
      <c r="E18" s="30" t="s">
        <v>12</v>
      </c>
      <c r="F18" s="30" t="s">
        <v>13</v>
      </c>
      <c r="G18" s="30"/>
      <c r="H18" s="29" t="s">
        <v>55</v>
      </c>
    </row>
    <row r="19" spans="2:8" x14ac:dyDescent="0.35">
      <c r="B19" s="29" t="s">
        <v>57</v>
      </c>
      <c r="C19" s="30" t="s">
        <v>11</v>
      </c>
      <c r="D19" s="30"/>
      <c r="E19" s="30" t="s">
        <v>12</v>
      </c>
      <c r="F19" s="30" t="s">
        <v>13</v>
      </c>
      <c r="G19" s="30" t="s">
        <v>14</v>
      </c>
      <c r="H19" s="29" t="s">
        <v>58</v>
      </c>
    </row>
    <row r="20" spans="2:8" x14ac:dyDescent="0.35">
      <c r="B20" s="29" t="s">
        <v>59</v>
      </c>
      <c r="C20" s="30" t="s">
        <v>11</v>
      </c>
      <c r="D20" s="30"/>
      <c r="E20" s="30" t="s">
        <v>60</v>
      </c>
      <c r="F20" s="30" t="s">
        <v>13</v>
      </c>
      <c r="G20" s="30"/>
      <c r="H20" s="29" t="s">
        <v>61</v>
      </c>
    </row>
    <row r="21" spans="2:8" x14ac:dyDescent="0.35">
      <c r="B21" s="29" t="s">
        <v>62</v>
      </c>
      <c r="C21" s="30" t="s">
        <v>11</v>
      </c>
      <c r="D21" s="30"/>
      <c r="E21" s="30" t="s">
        <v>12</v>
      </c>
      <c r="F21" s="30" t="s">
        <v>13</v>
      </c>
      <c r="G21" s="30"/>
      <c r="H21" s="29" t="s">
        <v>63</v>
      </c>
    </row>
    <row r="22" spans="2:8" x14ac:dyDescent="0.35">
      <c r="B22" s="29" t="s">
        <v>64</v>
      </c>
      <c r="C22" s="30" t="s">
        <v>11</v>
      </c>
      <c r="D22" s="30"/>
      <c r="E22" s="30" t="s">
        <v>12</v>
      </c>
      <c r="F22" s="30" t="s">
        <v>13</v>
      </c>
      <c r="G22" s="30"/>
      <c r="H22" s="29" t="s">
        <v>65</v>
      </c>
    </row>
    <row r="23" spans="2:8" x14ac:dyDescent="0.35">
      <c r="B23" s="29" t="s">
        <v>66</v>
      </c>
      <c r="C23" s="30" t="s">
        <v>11</v>
      </c>
      <c r="D23" s="30"/>
      <c r="E23" s="30" t="s">
        <v>12</v>
      </c>
      <c r="F23" s="30" t="s">
        <v>13</v>
      </c>
      <c r="G23" s="30"/>
      <c r="H23" s="29" t="s">
        <v>67</v>
      </c>
    </row>
    <row r="24" spans="2:8" x14ac:dyDescent="0.35">
      <c r="B24" s="29" t="s">
        <v>69</v>
      </c>
      <c r="C24" s="30" t="s">
        <v>11</v>
      </c>
      <c r="D24" s="30"/>
      <c r="E24" s="30" t="s">
        <v>12</v>
      </c>
      <c r="F24" s="30" t="s">
        <v>70</v>
      </c>
      <c r="G24" s="30"/>
      <c r="H24" s="29" t="s">
        <v>71</v>
      </c>
    </row>
    <row r="25" spans="2:8" x14ac:dyDescent="0.35">
      <c r="B25" s="29" t="s">
        <v>73</v>
      </c>
      <c r="C25" s="30" t="s">
        <v>11</v>
      </c>
      <c r="D25" s="30"/>
      <c r="E25" s="30" t="s">
        <v>12</v>
      </c>
      <c r="F25" s="30" t="s">
        <v>74</v>
      </c>
      <c r="G25" s="30"/>
      <c r="H25" s="29"/>
    </row>
    <row r="26" spans="2:8" x14ac:dyDescent="0.35">
      <c r="B26" s="60"/>
      <c r="C26" s="69"/>
      <c r="D26" s="69"/>
      <c r="E26" s="69"/>
      <c r="F26" s="69"/>
      <c r="G26" s="69"/>
      <c r="H26" s="60"/>
    </row>
    <row r="27" spans="2:8" x14ac:dyDescent="0.35">
      <c r="C27" s="69"/>
      <c r="D27" s="69"/>
      <c r="E27" s="69"/>
      <c r="F27" s="69"/>
      <c r="G27" s="69"/>
      <c r="H27" s="60"/>
    </row>
    <row r="28" spans="2:8" x14ac:dyDescent="0.35">
      <c r="C28" s="69"/>
      <c r="D28" s="69"/>
      <c r="E28" s="69"/>
      <c r="F28" s="69"/>
      <c r="G28" s="69"/>
      <c r="H28" s="60"/>
    </row>
    <row r="31" spans="2:8" x14ac:dyDescent="0.35">
      <c r="B31" s="15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AE1EF-6960-481F-828B-50A4DD98D1DE}">
  <dimension ref="B1:L9"/>
  <sheetViews>
    <sheetView showGridLines="0" workbookViewId="0">
      <selection activeCell="C9" sqref="C9"/>
    </sheetView>
  </sheetViews>
  <sheetFormatPr baseColWidth="10" defaultColWidth="10.81640625" defaultRowHeight="13" x14ac:dyDescent="0.35"/>
  <cols>
    <col min="1" max="1" width="2.7265625" style="1" customWidth="1"/>
    <col min="2" max="2" width="11.81640625" style="1" customWidth="1"/>
    <col min="3" max="3" width="14.1796875" style="1" customWidth="1"/>
    <col min="4" max="4" width="14.453125" style="1" customWidth="1"/>
    <col min="5" max="6" width="10.81640625" style="1"/>
    <col min="7" max="7" width="16" style="1" customWidth="1"/>
    <col min="8" max="8" width="12.453125" style="1" customWidth="1"/>
    <col min="9" max="9" width="13.7265625" style="1" customWidth="1"/>
    <col min="10" max="10" width="2.1796875" style="1" customWidth="1"/>
    <col min="11" max="11" width="10.81640625" style="1"/>
    <col min="12" max="12" width="23.54296875" style="1" bestFit="1" customWidth="1"/>
    <col min="13" max="16384" width="10.81640625" style="1"/>
  </cols>
  <sheetData>
    <row r="1" spans="2:12" x14ac:dyDescent="0.35">
      <c r="B1" s="175" t="s">
        <v>245</v>
      </c>
      <c r="C1" s="175"/>
      <c r="D1" s="175"/>
      <c r="E1" s="175"/>
      <c r="F1" s="175"/>
      <c r="G1" s="175"/>
      <c r="H1" s="175"/>
      <c r="I1" s="175"/>
    </row>
    <row r="2" spans="2:12" ht="21" customHeight="1" x14ac:dyDescent="0.35">
      <c r="B2" s="59" t="s">
        <v>95</v>
      </c>
      <c r="C2" s="46" t="s">
        <v>2</v>
      </c>
      <c r="D2" s="46" t="s">
        <v>3</v>
      </c>
      <c r="E2" s="33" t="s">
        <v>4</v>
      </c>
      <c r="F2" s="46" t="s">
        <v>5</v>
      </c>
      <c r="G2" s="46" t="s">
        <v>6</v>
      </c>
      <c r="H2" s="46" t="s">
        <v>7</v>
      </c>
      <c r="I2" s="46" t="s">
        <v>8</v>
      </c>
      <c r="J2" s="60"/>
      <c r="K2" s="46" t="s">
        <v>246</v>
      </c>
      <c r="L2" s="46" t="s">
        <v>247</v>
      </c>
    </row>
    <row r="3" spans="2:12" x14ac:dyDescent="0.35">
      <c r="B3" s="146" t="s">
        <v>68</v>
      </c>
      <c r="C3" s="47" t="s">
        <v>248</v>
      </c>
      <c r="D3" s="31" t="s">
        <v>11</v>
      </c>
      <c r="E3" s="80"/>
      <c r="F3" s="28" t="s">
        <v>12</v>
      </c>
      <c r="G3" s="30" t="s">
        <v>13</v>
      </c>
      <c r="H3" s="30" t="s">
        <v>100</v>
      </c>
      <c r="I3" s="29"/>
      <c r="J3" s="60"/>
      <c r="K3" s="81" t="s">
        <v>70</v>
      </c>
      <c r="L3" s="29" t="s">
        <v>249</v>
      </c>
    </row>
    <row r="4" spans="2:12" x14ac:dyDescent="0.35">
      <c r="B4" s="146" t="s">
        <v>72</v>
      </c>
      <c r="C4" s="47" t="s">
        <v>250</v>
      </c>
      <c r="D4" s="31" t="s">
        <v>11</v>
      </c>
      <c r="E4" s="80"/>
      <c r="F4" s="28" t="s">
        <v>12</v>
      </c>
      <c r="G4" s="30" t="s">
        <v>13</v>
      </c>
      <c r="H4" s="30"/>
      <c r="I4" s="29"/>
      <c r="J4" s="60"/>
      <c r="K4" s="81" t="s">
        <v>251</v>
      </c>
      <c r="L4" s="29" t="s">
        <v>252</v>
      </c>
    </row>
    <row r="5" spans="2:12" x14ac:dyDescent="0.35">
      <c r="B5" s="60"/>
      <c r="C5" s="60"/>
      <c r="D5" s="60"/>
      <c r="E5" s="60"/>
      <c r="F5" s="60"/>
      <c r="G5" s="60"/>
      <c r="H5" s="60"/>
      <c r="I5" s="60"/>
      <c r="J5" s="60"/>
      <c r="K5" s="81" t="s">
        <v>253</v>
      </c>
      <c r="L5" s="29" t="s">
        <v>254</v>
      </c>
    </row>
    <row r="6" spans="2:12" x14ac:dyDescent="0.35">
      <c r="B6" s="60"/>
      <c r="C6" s="60"/>
      <c r="D6" s="60"/>
      <c r="E6" s="60"/>
      <c r="F6" s="60"/>
      <c r="G6" s="60"/>
      <c r="H6" s="60"/>
      <c r="I6" s="60"/>
      <c r="J6" s="60"/>
      <c r="K6" s="81" t="s">
        <v>255</v>
      </c>
      <c r="L6" s="29" t="s">
        <v>256</v>
      </c>
    </row>
    <row r="7" spans="2:12" x14ac:dyDescent="0.35">
      <c r="B7" s="60"/>
      <c r="C7" s="60"/>
      <c r="D7" s="60"/>
      <c r="E7" s="60"/>
      <c r="F7" s="60"/>
      <c r="G7" s="60"/>
      <c r="H7" s="60"/>
      <c r="I7" s="60"/>
      <c r="J7" s="60"/>
      <c r="K7" s="81" t="s">
        <v>257</v>
      </c>
      <c r="L7" s="29" t="s">
        <v>258</v>
      </c>
    </row>
    <row r="9" spans="2:12" x14ac:dyDescent="0.35">
      <c r="C9" s="114" t="s">
        <v>259</v>
      </c>
    </row>
  </sheetData>
  <mergeCells count="1">
    <mergeCell ref="B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E04F7-6173-4366-B68D-3C2011C8536C}">
  <dimension ref="B1:I8"/>
  <sheetViews>
    <sheetView showGridLines="0" workbookViewId="0">
      <selection activeCell="B3" sqref="B3"/>
    </sheetView>
  </sheetViews>
  <sheetFormatPr baseColWidth="10" defaultColWidth="11.453125" defaultRowHeight="14.5" x14ac:dyDescent="0.35"/>
  <cols>
    <col min="1" max="1" width="2.54296875" customWidth="1"/>
    <col min="2" max="2" width="15.453125" bestFit="1" customWidth="1"/>
    <col min="3" max="3" width="23" bestFit="1" customWidth="1"/>
    <col min="4" max="4" width="11.54296875" bestFit="1" customWidth="1"/>
    <col min="5" max="5" width="11.453125" style="144"/>
    <col min="7" max="7" width="13.453125" bestFit="1" customWidth="1"/>
    <col min="8" max="8" width="10.1796875" bestFit="1" customWidth="1"/>
    <col min="9" max="9" width="35.54296875" bestFit="1" customWidth="1"/>
  </cols>
  <sheetData>
    <row r="1" spans="2:9" x14ac:dyDescent="0.35">
      <c r="B1" s="176" t="s">
        <v>260</v>
      </c>
      <c r="C1" s="177"/>
      <c r="D1" s="177"/>
      <c r="E1" s="177"/>
      <c r="F1" s="177"/>
      <c r="G1" s="177"/>
      <c r="H1" s="177"/>
      <c r="I1" s="178"/>
    </row>
    <row r="2" spans="2:9" x14ac:dyDescent="0.35">
      <c r="B2" s="41" t="s">
        <v>1</v>
      </c>
      <c r="C2" s="42" t="s">
        <v>2</v>
      </c>
      <c r="D2" s="42" t="s">
        <v>3</v>
      </c>
      <c r="E2" s="143" t="s">
        <v>4</v>
      </c>
      <c r="F2" s="42" t="s">
        <v>5</v>
      </c>
      <c r="G2" s="42" t="s">
        <v>6</v>
      </c>
      <c r="H2" s="42" t="s">
        <v>7</v>
      </c>
      <c r="I2" s="42" t="s">
        <v>8</v>
      </c>
    </row>
    <row r="3" spans="2:9" x14ac:dyDescent="0.35">
      <c r="B3" s="43" t="s">
        <v>261</v>
      </c>
      <c r="C3" s="44" t="s">
        <v>10</v>
      </c>
      <c r="D3" s="45" t="s">
        <v>11</v>
      </c>
      <c r="E3" s="45" t="s">
        <v>262</v>
      </c>
      <c r="F3" s="45" t="s">
        <v>12</v>
      </c>
      <c r="G3" s="45" t="s">
        <v>13</v>
      </c>
      <c r="H3" s="45"/>
      <c r="I3" s="44" t="s">
        <v>15</v>
      </c>
    </row>
    <row r="4" spans="2:9" x14ac:dyDescent="0.35">
      <c r="B4" s="43" t="s">
        <v>263</v>
      </c>
      <c r="C4" s="44" t="s">
        <v>221</v>
      </c>
      <c r="D4" s="45" t="s">
        <v>20</v>
      </c>
      <c r="E4" s="45" t="s">
        <v>262</v>
      </c>
      <c r="F4" s="45" t="s">
        <v>12</v>
      </c>
      <c r="G4" s="45" t="s">
        <v>13</v>
      </c>
      <c r="H4" s="45"/>
      <c r="I4" s="44" t="s">
        <v>262</v>
      </c>
    </row>
    <row r="5" spans="2:9" x14ac:dyDescent="0.35">
      <c r="B5" s="43" t="s">
        <v>264</v>
      </c>
      <c r="C5" s="44" t="s">
        <v>265</v>
      </c>
      <c r="D5" s="45" t="s">
        <v>17</v>
      </c>
      <c r="E5" s="45" t="s">
        <v>262</v>
      </c>
      <c r="F5" s="45" t="s">
        <v>12</v>
      </c>
      <c r="G5" s="45" t="s">
        <v>13</v>
      </c>
      <c r="H5" s="45" t="s">
        <v>262</v>
      </c>
      <c r="I5" s="44" t="s">
        <v>262</v>
      </c>
    </row>
    <row r="6" spans="2:9" x14ac:dyDescent="0.35">
      <c r="B6" s="43" t="s">
        <v>266</v>
      </c>
      <c r="C6" s="44" t="s">
        <v>211</v>
      </c>
      <c r="D6" s="45" t="s">
        <v>11</v>
      </c>
      <c r="E6" s="45" t="s">
        <v>262</v>
      </c>
      <c r="F6" s="45" t="s">
        <v>12</v>
      </c>
      <c r="G6" s="45" t="s">
        <v>13</v>
      </c>
      <c r="H6" s="45" t="s">
        <v>262</v>
      </c>
      <c r="I6" s="44" t="s">
        <v>262</v>
      </c>
    </row>
    <row r="8" spans="2:9" x14ac:dyDescent="0.35">
      <c r="C8" s="114"/>
    </row>
  </sheetData>
  <mergeCells count="1">
    <mergeCell ref="B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43666-E792-4105-890F-E56F38DE362D}">
  <dimension ref="B1:J10"/>
  <sheetViews>
    <sheetView showGridLines="0" workbookViewId="0">
      <selection activeCell="B3" sqref="B3:B10"/>
    </sheetView>
  </sheetViews>
  <sheetFormatPr baseColWidth="10" defaultColWidth="11.453125" defaultRowHeight="14.5" x14ac:dyDescent="0.35"/>
  <cols>
    <col min="1" max="1" width="1.54296875" customWidth="1"/>
    <col min="2" max="2" width="16.81640625" customWidth="1"/>
    <col min="3" max="3" width="18.1796875" customWidth="1"/>
    <col min="7" max="7" width="12.453125" bestFit="1" customWidth="1"/>
  </cols>
  <sheetData>
    <row r="1" spans="2:10" x14ac:dyDescent="0.35">
      <c r="B1" s="108" t="s">
        <v>267</v>
      </c>
      <c r="C1" s="68"/>
    </row>
    <row r="2" spans="2:10" x14ac:dyDescent="0.35">
      <c r="B2" s="59" t="s">
        <v>95</v>
      </c>
      <c r="C2" s="46" t="s">
        <v>2</v>
      </c>
      <c r="D2" s="46" t="s">
        <v>3</v>
      </c>
      <c r="E2" s="46" t="s">
        <v>4</v>
      </c>
      <c r="F2" s="46" t="s">
        <v>5</v>
      </c>
      <c r="G2" s="46" t="s">
        <v>6</v>
      </c>
      <c r="H2" s="46" t="s">
        <v>7</v>
      </c>
    </row>
    <row r="3" spans="2:10" x14ac:dyDescent="0.35">
      <c r="B3" s="93" t="s">
        <v>268</v>
      </c>
      <c r="C3" s="93" t="s">
        <v>269</v>
      </c>
      <c r="D3" s="109" t="s">
        <v>189</v>
      </c>
      <c r="E3" s="109"/>
      <c r="F3" s="109" t="s">
        <v>12</v>
      </c>
      <c r="G3" s="30" t="s">
        <v>13</v>
      </c>
      <c r="H3" s="109" t="s">
        <v>14</v>
      </c>
      <c r="J3" s="147"/>
    </row>
    <row r="4" spans="2:10" x14ac:dyDescent="0.35">
      <c r="B4" s="93" t="s">
        <v>56</v>
      </c>
      <c r="C4" s="93" t="s">
        <v>270</v>
      </c>
      <c r="D4" s="109" t="s">
        <v>26</v>
      </c>
      <c r="E4" s="109"/>
      <c r="F4" s="109" t="s">
        <v>12</v>
      </c>
      <c r="G4" s="30" t="s">
        <v>13</v>
      </c>
      <c r="H4" s="109"/>
    </row>
    <row r="5" spans="2:10" x14ac:dyDescent="0.35">
      <c r="B5" s="148" t="s">
        <v>51</v>
      </c>
      <c r="C5" s="148" t="s">
        <v>271</v>
      </c>
      <c r="D5" s="109" t="s">
        <v>26</v>
      </c>
      <c r="E5" s="48"/>
      <c r="F5" s="109" t="s">
        <v>12</v>
      </c>
      <c r="G5" s="30" t="s">
        <v>13</v>
      </c>
      <c r="H5" s="48"/>
    </row>
    <row r="6" spans="2:10" x14ac:dyDescent="0.35">
      <c r="B6" s="148" t="s">
        <v>272</v>
      </c>
      <c r="C6" s="148" t="s">
        <v>273</v>
      </c>
      <c r="D6" s="109" t="s">
        <v>26</v>
      </c>
      <c r="E6" s="48"/>
      <c r="F6" s="109" t="s">
        <v>12</v>
      </c>
      <c r="G6" s="30" t="s">
        <v>13</v>
      </c>
      <c r="H6" s="48"/>
    </row>
    <row r="7" spans="2:10" x14ac:dyDescent="0.35">
      <c r="B7" s="148" t="s">
        <v>274</v>
      </c>
      <c r="C7" s="148" t="s">
        <v>275</v>
      </c>
      <c r="D7" s="109" t="s">
        <v>26</v>
      </c>
      <c r="E7" s="48"/>
      <c r="F7" s="109" t="s">
        <v>12</v>
      </c>
      <c r="G7" s="30" t="s">
        <v>13</v>
      </c>
      <c r="H7" s="48"/>
    </row>
    <row r="8" spans="2:10" x14ac:dyDescent="0.35">
      <c r="B8" s="148" t="s">
        <v>276</v>
      </c>
      <c r="C8" s="148" t="s">
        <v>277</v>
      </c>
      <c r="D8" s="109" t="s">
        <v>26</v>
      </c>
      <c r="E8" s="48"/>
      <c r="F8" s="109" t="s">
        <v>12</v>
      </c>
      <c r="G8" s="30" t="s">
        <v>13</v>
      </c>
      <c r="H8" s="48"/>
    </row>
    <row r="9" spans="2:10" x14ac:dyDescent="0.35">
      <c r="B9" s="148" t="s">
        <v>278</v>
      </c>
      <c r="C9" s="148" t="s">
        <v>279</v>
      </c>
      <c r="D9" s="109" t="s">
        <v>201</v>
      </c>
      <c r="E9" s="48"/>
      <c r="F9" s="109" t="s">
        <v>12</v>
      </c>
      <c r="G9" s="30" t="s">
        <v>13</v>
      </c>
      <c r="H9" s="48"/>
    </row>
    <row r="10" spans="2:10" x14ac:dyDescent="0.35">
      <c r="B10" s="148" t="s">
        <v>280</v>
      </c>
      <c r="C10" s="148" t="s">
        <v>281</v>
      </c>
      <c r="D10" s="109" t="s">
        <v>201</v>
      </c>
      <c r="E10" s="48"/>
      <c r="F10" s="109" t="s">
        <v>12</v>
      </c>
      <c r="G10" s="30" t="s">
        <v>13</v>
      </c>
      <c r="H10" s="4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F2271-CE5F-48B4-BDBE-E53FC6724A49}">
  <dimension ref="B1:I14"/>
  <sheetViews>
    <sheetView showGridLines="0" zoomScaleNormal="100" workbookViewId="0">
      <selection activeCell="A17" sqref="A17"/>
    </sheetView>
  </sheetViews>
  <sheetFormatPr baseColWidth="10" defaultColWidth="10.81640625" defaultRowHeight="13" x14ac:dyDescent="0.3"/>
  <cols>
    <col min="1" max="1" width="2.1796875" style="5" customWidth="1"/>
    <col min="2" max="2" width="18.26953125" style="5" customWidth="1"/>
    <col min="3" max="3" width="20.81640625" style="5" customWidth="1"/>
    <col min="4" max="4" width="14.26953125" style="5" customWidth="1"/>
    <col min="5" max="5" width="9.54296875" style="5" customWidth="1"/>
    <col min="6" max="6" width="12" style="5" customWidth="1"/>
    <col min="7" max="7" width="15.453125" style="5" customWidth="1"/>
    <col min="8" max="8" width="13.26953125" style="5" customWidth="1"/>
    <col min="9" max="9" width="26.7265625" style="5" customWidth="1"/>
    <col min="10" max="16384" width="10.81640625" style="5"/>
  </cols>
  <sheetData>
    <row r="1" spans="2:9" x14ac:dyDescent="0.3">
      <c r="B1" s="179" t="s">
        <v>282</v>
      </c>
      <c r="C1" s="179"/>
      <c r="D1" s="179"/>
      <c r="E1" s="179"/>
      <c r="F1" s="179"/>
      <c r="G1" s="179"/>
      <c r="H1" s="179"/>
      <c r="I1" s="179"/>
    </row>
    <row r="2" spans="2:9" ht="16.5" customHeight="1" x14ac:dyDescent="0.3">
      <c r="B2" s="57" t="s">
        <v>1</v>
      </c>
      <c r="C2" s="33" t="s">
        <v>2</v>
      </c>
      <c r="D2" s="33" t="s">
        <v>3</v>
      </c>
      <c r="E2" s="46" t="s">
        <v>4</v>
      </c>
      <c r="F2" s="46" t="s">
        <v>5</v>
      </c>
      <c r="G2" s="46" t="s">
        <v>6</v>
      </c>
      <c r="H2" s="46" t="s">
        <v>7</v>
      </c>
      <c r="I2" s="46" t="s">
        <v>8</v>
      </c>
    </row>
    <row r="3" spans="2:9" ht="14.15" customHeight="1" x14ac:dyDescent="0.3">
      <c r="B3" s="26" t="s">
        <v>9</v>
      </c>
      <c r="C3" s="26" t="s">
        <v>10</v>
      </c>
      <c r="D3" s="56" t="s">
        <v>20</v>
      </c>
      <c r="E3" s="28"/>
      <c r="F3" s="30" t="s">
        <v>12</v>
      </c>
      <c r="G3" s="30" t="s">
        <v>13</v>
      </c>
      <c r="H3" s="30" t="s">
        <v>14</v>
      </c>
      <c r="I3" s="29" t="s">
        <v>283</v>
      </c>
    </row>
    <row r="4" spans="2:9" ht="14.15" customHeight="1" x14ac:dyDescent="0.3">
      <c r="B4" s="26" t="s">
        <v>192</v>
      </c>
      <c r="C4" s="26" t="s">
        <v>215</v>
      </c>
      <c r="D4" s="56" t="s">
        <v>20</v>
      </c>
      <c r="E4" s="54"/>
      <c r="F4" s="30" t="s">
        <v>12</v>
      </c>
      <c r="G4" s="30" t="s">
        <v>13</v>
      </c>
      <c r="H4" s="30" t="s">
        <v>14</v>
      </c>
      <c r="I4" s="29"/>
    </row>
    <row r="5" spans="2:9" ht="14.15" customHeight="1" x14ac:dyDescent="0.3">
      <c r="B5" s="26" t="s">
        <v>194</v>
      </c>
      <c r="C5" s="26" t="s">
        <v>216</v>
      </c>
      <c r="D5" s="56" t="s">
        <v>20</v>
      </c>
      <c r="E5" s="54"/>
      <c r="F5" s="30" t="s">
        <v>12</v>
      </c>
      <c r="G5" s="30" t="s">
        <v>13</v>
      </c>
      <c r="H5" s="30" t="s">
        <v>14</v>
      </c>
      <c r="I5" s="29"/>
    </row>
    <row r="6" spans="2:9" ht="14.15" customHeight="1" x14ac:dyDescent="0.3">
      <c r="B6" s="26" t="s">
        <v>284</v>
      </c>
      <c r="C6" s="84" t="s">
        <v>285</v>
      </c>
      <c r="D6" s="30" t="s">
        <v>11</v>
      </c>
      <c r="E6" s="55"/>
      <c r="F6" s="30" t="s">
        <v>12</v>
      </c>
      <c r="G6" s="30" t="s">
        <v>13</v>
      </c>
      <c r="H6" s="30" t="s">
        <v>14</v>
      </c>
      <c r="I6" s="48"/>
    </row>
    <row r="7" spans="2:9" ht="14.15" customHeight="1" x14ac:dyDescent="0.3">
      <c r="B7" s="26" t="s">
        <v>286</v>
      </c>
      <c r="C7" s="85" t="s">
        <v>287</v>
      </c>
      <c r="D7" s="30" t="s">
        <v>11</v>
      </c>
      <c r="E7" s="55"/>
      <c r="F7" s="30" t="s">
        <v>12</v>
      </c>
      <c r="G7" s="30" t="s">
        <v>13</v>
      </c>
      <c r="H7" s="48"/>
      <c r="I7" s="50"/>
    </row>
    <row r="8" spans="2:9" s="1" customFormat="1" ht="14.15" customHeight="1" x14ac:dyDescent="0.35">
      <c r="B8" s="26" t="s">
        <v>288</v>
      </c>
      <c r="C8" s="85" t="s">
        <v>289</v>
      </c>
      <c r="D8" s="30" t="s">
        <v>11</v>
      </c>
      <c r="E8" s="54"/>
      <c r="F8" s="30" t="s">
        <v>12</v>
      </c>
      <c r="G8" s="30" t="s">
        <v>13</v>
      </c>
      <c r="H8" s="31"/>
      <c r="I8" s="52"/>
    </row>
    <row r="9" spans="2:9" s="1" customFormat="1" ht="14.15" customHeight="1" x14ac:dyDescent="0.35">
      <c r="B9" s="26" t="s">
        <v>290</v>
      </c>
      <c r="C9" s="85" t="s">
        <v>291</v>
      </c>
      <c r="D9" s="30" t="s">
        <v>11</v>
      </c>
      <c r="E9" s="54"/>
      <c r="F9" s="30" t="s">
        <v>12</v>
      </c>
      <c r="G9" s="30" t="s">
        <v>13</v>
      </c>
      <c r="H9" s="31"/>
      <c r="I9" s="52"/>
    </row>
    <row r="10" spans="2:9" s="1" customFormat="1" ht="14.15" customHeight="1" x14ac:dyDescent="0.35">
      <c r="B10" s="26" t="s">
        <v>292</v>
      </c>
      <c r="C10" s="85" t="s">
        <v>293</v>
      </c>
      <c r="D10" s="30" t="s">
        <v>17</v>
      </c>
      <c r="E10" s="54"/>
      <c r="F10" s="30" t="s">
        <v>12</v>
      </c>
      <c r="G10" s="30" t="s">
        <v>13</v>
      </c>
      <c r="H10" s="31"/>
      <c r="I10" s="52"/>
    </row>
    <row r="11" spans="2:9" x14ac:dyDescent="0.3">
      <c r="B11" s="26" t="s">
        <v>292</v>
      </c>
      <c r="C11" s="85" t="s">
        <v>294</v>
      </c>
      <c r="D11" s="30" t="s">
        <v>40</v>
      </c>
      <c r="E11" s="55"/>
      <c r="F11" s="30" t="s">
        <v>12</v>
      </c>
      <c r="G11" s="30" t="s">
        <v>13</v>
      </c>
      <c r="H11" s="49"/>
      <c r="I11" s="53"/>
    </row>
    <row r="12" spans="2:9" ht="14.15" customHeight="1" x14ac:dyDescent="0.3">
      <c r="B12" s="26" t="s">
        <v>295</v>
      </c>
      <c r="C12" s="85" t="s">
        <v>296</v>
      </c>
      <c r="D12" s="30" t="s">
        <v>11</v>
      </c>
      <c r="E12" s="55"/>
      <c r="F12" s="30" t="s">
        <v>12</v>
      </c>
      <c r="G12" s="30" t="s">
        <v>13</v>
      </c>
      <c r="H12" s="49"/>
      <c r="I12" s="94"/>
    </row>
    <row r="13" spans="2:9" ht="31.5" x14ac:dyDescent="0.3">
      <c r="B13" s="26" t="s">
        <v>297</v>
      </c>
      <c r="C13" s="85" t="s">
        <v>298</v>
      </c>
      <c r="D13" s="30" t="s">
        <v>11</v>
      </c>
      <c r="E13" s="55"/>
      <c r="F13" s="30" t="s">
        <v>12</v>
      </c>
      <c r="G13" s="30" t="s">
        <v>13</v>
      </c>
      <c r="H13" s="48"/>
      <c r="I13" s="51" t="s">
        <v>299</v>
      </c>
    </row>
    <row r="14" spans="2:9" x14ac:dyDescent="0.3">
      <c r="E14" s="20"/>
    </row>
  </sheetData>
  <mergeCells count="1">
    <mergeCell ref="B1:I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03AE-6F2D-47C3-B709-1073C3E2D3D2}">
  <dimension ref="B1:R13"/>
  <sheetViews>
    <sheetView showGridLines="0" workbookViewId="0">
      <selection activeCell="G20" sqref="G20"/>
    </sheetView>
  </sheetViews>
  <sheetFormatPr baseColWidth="10" defaultColWidth="11.453125" defaultRowHeight="14.5" x14ac:dyDescent="0.35"/>
  <cols>
    <col min="1" max="1" width="1.1796875" customWidth="1"/>
    <col min="2" max="2" width="14.7265625" customWidth="1"/>
    <col min="3" max="3" width="17.26953125" customWidth="1"/>
    <col min="4" max="4" width="9.1796875" customWidth="1"/>
    <col min="5" max="5" width="11.54296875" customWidth="1"/>
    <col min="6" max="6" width="6.26953125" customWidth="1"/>
    <col min="7" max="7" width="9.1796875" customWidth="1"/>
    <col min="8" max="8" width="8.26953125" customWidth="1"/>
    <col min="9" max="9" width="10" customWidth="1"/>
    <col min="10" max="10" width="2.81640625" customWidth="1"/>
    <col min="11" max="11" width="6.81640625" customWidth="1"/>
    <col min="12" max="12" width="13.453125" customWidth="1"/>
    <col min="13" max="13" width="6.26953125" customWidth="1"/>
    <col min="14" max="14" width="16.81640625" customWidth="1"/>
    <col min="15" max="15" width="10.7265625" bestFit="1" customWidth="1"/>
    <col min="18" max="18" width="13" customWidth="1"/>
  </cols>
  <sheetData>
    <row r="1" spans="2:18" x14ac:dyDescent="0.35">
      <c r="B1" s="180" t="s">
        <v>300</v>
      </c>
      <c r="C1" s="170"/>
      <c r="D1" s="170"/>
      <c r="E1" s="170"/>
      <c r="F1" s="170"/>
      <c r="G1" s="170"/>
      <c r="H1" s="170"/>
      <c r="I1" s="170"/>
    </row>
    <row r="2" spans="2:18" x14ac:dyDescent="0.35">
      <c r="B2" s="59" t="s">
        <v>95</v>
      </c>
      <c r="C2" s="46" t="s">
        <v>301</v>
      </c>
      <c r="D2" s="46" t="s">
        <v>2</v>
      </c>
      <c r="E2" s="46" t="s">
        <v>3</v>
      </c>
      <c r="F2" s="46" t="s">
        <v>4</v>
      </c>
      <c r="G2" s="46" t="s">
        <v>5</v>
      </c>
      <c r="H2" s="46" t="s">
        <v>6</v>
      </c>
      <c r="I2" s="46" t="s">
        <v>7</v>
      </c>
      <c r="K2" s="95" t="s">
        <v>285</v>
      </c>
      <c r="L2" s="95" t="s">
        <v>287</v>
      </c>
      <c r="M2" s="95" t="s">
        <v>289</v>
      </c>
      <c r="N2" s="96" t="s">
        <v>291</v>
      </c>
      <c r="O2" s="95" t="s">
        <v>293</v>
      </c>
      <c r="P2" s="95" t="s">
        <v>294</v>
      </c>
      <c r="Q2" s="95" t="s">
        <v>296</v>
      </c>
      <c r="R2" s="95" t="s">
        <v>298</v>
      </c>
    </row>
    <row r="3" spans="2:18" ht="14.25" customHeight="1" x14ac:dyDescent="0.35">
      <c r="B3" s="62" t="s">
        <v>261</v>
      </c>
      <c r="C3" s="63" t="s">
        <v>10</v>
      </c>
      <c r="D3" s="62" t="s">
        <v>11</v>
      </c>
      <c r="E3" s="63" t="s">
        <v>262</v>
      </c>
      <c r="F3" s="62" t="s">
        <v>12</v>
      </c>
      <c r="G3" s="62" t="s">
        <v>13</v>
      </c>
      <c r="H3" s="62"/>
      <c r="I3" s="30" t="s">
        <v>14</v>
      </c>
      <c r="K3" s="40" t="s">
        <v>253</v>
      </c>
      <c r="L3" s="97" t="s">
        <v>302</v>
      </c>
      <c r="M3" s="98" t="s">
        <v>303</v>
      </c>
      <c r="N3" s="99" t="s">
        <v>304</v>
      </c>
      <c r="O3" s="72" t="s">
        <v>305</v>
      </c>
      <c r="P3" s="73">
        <v>0.375</v>
      </c>
      <c r="Q3" s="72" t="s">
        <v>306</v>
      </c>
      <c r="R3" s="72"/>
    </row>
    <row r="4" spans="2:18" x14ac:dyDescent="0.35">
      <c r="B4" s="62" t="s">
        <v>307</v>
      </c>
      <c r="C4" s="63" t="s">
        <v>285</v>
      </c>
      <c r="D4" s="30" t="s">
        <v>11</v>
      </c>
      <c r="E4" s="30"/>
      <c r="F4" s="30" t="s">
        <v>12</v>
      </c>
      <c r="G4" s="30" t="s">
        <v>13</v>
      </c>
      <c r="H4" s="29"/>
      <c r="I4" s="30"/>
      <c r="K4" s="40" t="s">
        <v>253</v>
      </c>
      <c r="L4" s="97" t="s">
        <v>302</v>
      </c>
      <c r="M4" s="98" t="s">
        <v>308</v>
      </c>
      <c r="N4" s="99" t="s">
        <v>304</v>
      </c>
      <c r="O4" s="72" t="s">
        <v>305</v>
      </c>
      <c r="P4" s="73">
        <v>0.41666666666666669</v>
      </c>
      <c r="Q4" s="72" t="s">
        <v>309</v>
      </c>
      <c r="R4" s="19"/>
    </row>
    <row r="5" spans="2:18" x14ac:dyDescent="0.35">
      <c r="B5" s="30" t="s">
        <v>310</v>
      </c>
      <c r="C5" s="47" t="s">
        <v>287</v>
      </c>
      <c r="D5" s="30" t="s">
        <v>11</v>
      </c>
      <c r="E5" s="30"/>
      <c r="F5" s="30" t="s">
        <v>12</v>
      </c>
      <c r="G5" s="30" t="s">
        <v>13</v>
      </c>
      <c r="H5" s="29"/>
      <c r="I5" s="30"/>
    </row>
    <row r="6" spans="2:18" x14ac:dyDescent="0.35">
      <c r="B6" s="30" t="s">
        <v>311</v>
      </c>
      <c r="C6" s="47" t="s">
        <v>289</v>
      </c>
      <c r="D6" s="30" t="s">
        <v>11</v>
      </c>
      <c r="E6" s="30"/>
      <c r="F6" s="30" t="s">
        <v>12</v>
      </c>
      <c r="G6" s="30" t="s">
        <v>13</v>
      </c>
      <c r="H6" s="29"/>
      <c r="I6" s="30"/>
    </row>
    <row r="7" spans="2:18" x14ac:dyDescent="0.35">
      <c r="B7" s="30" t="s">
        <v>312</v>
      </c>
      <c r="C7" s="47" t="s">
        <v>291</v>
      </c>
      <c r="D7" s="30" t="s">
        <v>11</v>
      </c>
      <c r="E7" s="30"/>
      <c r="F7" s="30" t="s">
        <v>12</v>
      </c>
      <c r="G7" s="30" t="s">
        <v>13</v>
      </c>
      <c r="H7" s="29"/>
      <c r="I7" s="30"/>
    </row>
    <row r="8" spans="2:18" x14ac:dyDescent="0.35">
      <c r="B8" s="30" t="s">
        <v>313</v>
      </c>
      <c r="C8" s="47" t="s">
        <v>293</v>
      </c>
      <c r="D8" s="30" t="s">
        <v>17</v>
      </c>
      <c r="E8" s="30"/>
      <c r="F8" s="30" t="s">
        <v>12</v>
      </c>
      <c r="G8" s="30" t="s">
        <v>13</v>
      </c>
      <c r="H8" s="29"/>
      <c r="I8" s="30"/>
    </row>
    <row r="9" spans="2:18" x14ac:dyDescent="0.35">
      <c r="B9" s="30" t="s">
        <v>314</v>
      </c>
      <c r="C9" s="47" t="s">
        <v>294</v>
      </c>
      <c r="D9" s="30" t="s">
        <v>40</v>
      </c>
      <c r="E9" s="30"/>
      <c r="F9" s="30" t="s">
        <v>12</v>
      </c>
      <c r="G9" s="30" t="s">
        <v>13</v>
      </c>
      <c r="H9" s="29"/>
      <c r="I9" s="30"/>
    </row>
    <row r="10" spans="2:18" x14ac:dyDescent="0.35">
      <c r="B10" s="30" t="s">
        <v>315</v>
      </c>
      <c r="C10" s="47" t="s">
        <v>296</v>
      </c>
      <c r="D10" s="30" t="s">
        <v>11</v>
      </c>
      <c r="E10" s="30"/>
      <c r="F10" s="30" t="s">
        <v>12</v>
      </c>
      <c r="G10" s="30" t="s">
        <v>13</v>
      </c>
      <c r="H10" s="29"/>
      <c r="I10" s="30"/>
    </row>
    <row r="11" spans="2:18" x14ac:dyDescent="0.35">
      <c r="B11" s="30" t="s">
        <v>316</v>
      </c>
      <c r="C11" s="47" t="s">
        <v>298</v>
      </c>
      <c r="D11" s="30" t="s">
        <v>11</v>
      </c>
      <c r="E11" s="30"/>
      <c r="F11" s="30" t="s">
        <v>12</v>
      </c>
      <c r="G11" s="30" t="s">
        <v>13</v>
      </c>
      <c r="H11" s="29"/>
      <c r="I11" s="30"/>
    </row>
    <row r="13" spans="2:18" x14ac:dyDescent="0.35">
      <c r="C13" s="114"/>
    </row>
  </sheetData>
  <mergeCells count="1">
    <mergeCell ref="B1:I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60FB-D2E9-4F93-B4FB-D45C328506FA}">
  <dimension ref="B1:M11"/>
  <sheetViews>
    <sheetView showGridLines="0" workbookViewId="0">
      <selection activeCell="D12" sqref="D12"/>
    </sheetView>
  </sheetViews>
  <sheetFormatPr baseColWidth="10" defaultColWidth="10.81640625" defaultRowHeight="13" x14ac:dyDescent="0.35"/>
  <cols>
    <col min="1" max="1" width="2" style="1" customWidth="1"/>
    <col min="2" max="2" width="14.1796875" style="1" customWidth="1"/>
    <col min="3" max="3" width="15.81640625" style="1" customWidth="1"/>
    <col min="4" max="4" width="8.81640625" style="1" customWidth="1"/>
    <col min="5" max="5" width="7" style="1" customWidth="1"/>
    <col min="6" max="6" width="10.453125" style="1" customWidth="1"/>
    <col min="7" max="7" width="14.7265625" style="1" customWidth="1"/>
    <col min="8" max="8" width="11.54296875" style="1" customWidth="1"/>
    <col min="9" max="9" width="1.81640625" style="1" customWidth="1"/>
    <col min="10" max="10" width="6.81640625" style="1" customWidth="1"/>
    <col min="11" max="11" width="86.7265625" style="1" bestFit="1" customWidth="1"/>
    <col min="12" max="12" width="11.7265625" style="1" customWidth="1"/>
    <col min="13" max="13" width="30.26953125" style="1" customWidth="1"/>
    <col min="14" max="16384" width="10.81640625" style="1"/>
  </cols>
  <sheetData>
    <row r="1" spans="2:13" ht="14.25" customHeight="1" x14ac:dyDescent="0.35">
      <c r="B1" s="180" t="s">
        <v>317</v>
      </c>
      <c r="C1" s="170"/>
      <c r="D1" s="170"/>
      <c r="E1" s="170"/>
      <c r="F1" s="170"/>
      <c r="G1" s="170"/>
      <c r="H1" s="170"/>
    </row>
    <row r="2" spans="2:13" ht="15.75" customHeight="1" x14ac:dyDescent="0.35">
      <c r="B2" s="59" t="s">
        <v>95</v>
      </c>
      <c r="C2" s="33" t="s">
        <v>2</v>
      </c>
      <c r="D2" s="33" t="s">
        <v>3</v>
      </c>
      <c r="E2" s="33" t="s">
        <v>4</v>
      </c>
      <c r="F2" s="46" t="s">
        <v>5</v>
      </c>
      <c r="G2" s="46" t="s">
        <v>6</v>
      </c>
      <c r="H2" s="46" t="s">
        <v>7</v>
      </c>
      <c r="I2" s="60"/>
      <c r="J2" s="61" t="s">
        <v>285</v>
      </c>
      <c r="K2" s="61" t="s">
        <v>318</v>
      </c>
      <c r="L2" s="60"/>
      <c r="M2" s="60"/>
    </row>
    <row r="3" spans="2:13" ht="16.5" customHeight="1" x14ac:dyDescent="0.35">
      <c r="B3" s="62" t="s">
        <v>307</v>
      </c>
      <c r="C3" s="84" t="s">
        <v>285</v>
      </c>
      <c r="D3" s="56" t="s">
        <v>11</v>
      </c>
      <c r="E3" s="80"/>
      <c r="F3" s="28" t="s">
        <v>12</v>
      </c>
      <c r="G3" s="30" t="s">
        <v>13</v>
      </c>
      <c r="H3" s="30" t="s">
        <v>14</v>
      </c>
      <c r="I3" s="60"/>
      <c r="J3" s="64" t="s">
        <v>319</v>
      </c>
      <c r="K3" s="47" t="s">
        <v>302</v>
      </c>
      <c r="L3" s="60"/>
      <c r="M3" s="60"/>
    </row>
    <row r="4" spans="2:13" x14ac:dyDescent="0.35">
      <c r="B4" s="30" t="s">
        <v>310</v>
      </c>
      <c r="C4" s="85" t="s">
        <v>287</v>
      </c>
      <c r="D4" s="56" t="s">
        <v>11</v>
      </c>
      <c r="E4" s="80"/>
      <c r="F4" s="28" t="s">
        <v>12</v>
      </c>
      <c r="G4" s="30" t="s">
        <v>13</v>
      </c>
      <c r="H4" s="30"/>
      <c r="I4" s="60"/>
      <c r="J4" s="52" t="s">
        <v>320</v>
      </c>
      <c r="K4" s="52" t="s">
        <v>321</v>
      </c>
      <c r="L4" s="60"/>
      <c r="M4" s="60"/>
    </row>
    <row r="5" spans="2:13" x14ac:dyDescent="0.35">
      <c r="B5" s="60"/>
      <c r="C5" s="60"/>
      <c r="D5" s="60"/>
      <c r="E5" s="60"/>
      <c r="F5" s="60"/>
      <c r="G5" s="60"/>
      <c r="H5" s="60"/>
      <c r="I5" s="60"/>
      <c r="J5" s="52" t="s">
        <v>320</v>
      </c>
      <c r="K5" s="52" t="s">
        <v>321</v>
      </c>
      <c r="L5" s="60"/>
      <c r="M5" s="60"/>
    </row>
    <row r="6" spans="2:13" x14ac:dyDescent="0.35">
      <c r="B6" s="60"/>
      <c r="C6" s="60"/>
      <c r="D6" s="60"/>
      <c r="E6" s="60"/>
      <c r="F6" s="60"/>
      <c r="G6" s="60"/>
      <c r="H6" s="60"/>
      <c r="I6" s="60"/>
      <c r="J6" s="60"/>
      <c r="K6" s="60"/>
      <c r="L6" s="60"/>
      <c r="M6" s="60"/>
    </row>
    <row r="7" spans="2:13" x14ac:dyDescent="0.35">
      <c r="B7" s="60"/>
      <c r="C7" s="60"/>
      <c r="D7" s="60"/>
      <c r="E7" s="60"/>
      <c r="F7" s="60"/>
      <c r="G7" s="60"/>
      <c r="H7" s="60"/>
      <c r="I7" s="60"/>
      <c r="J7" s="60"/>
      <c r="K7" s="60"/>
      <c r="L7" s="60"/>
      <c r="M7" s="60"/>
    </row>
    <row r="8" spans="2:13" x14ac:dyDescent="0.35">
      <c r="B8" s="60"/>
      <c r="D8" s="60"/>
      <c r="E8" s="60"/>
      <c r="F8" s="60"/>
      <c r="G8" s="60"/>
      <c r="H8" s="60"/>
      <c r="I8" s="60"/>
      <c r="J8" s="60"/>
      <c r="K8" s="60"/>
      <c r="L8" s="60"/>
      <c r="M8" s="60"/>
    </row>
    <row r="9" spans="2:13" x14ac:dyDescent="0.35">
      <c r="B9" s="60"/>
      <c r="D9" s="60"/>
      <c r="E9" s="60"/>
      <c r="F9" s="60"/>
      <c r="G9" s="60"/>
      <c r="H9" s="60"/>
      <c r="I9" s="60"/>
      <c r="J9" s="60"/>
      <c r="K9" s="60"/>
      <c r="L9" s="60"/>
      <c r="M9" s="60"/>
    </row>
    <row r="10" spans="2:13" x14ac:dyDescent="0.35">
      <c r="B10" s="60"/>
      <c r="D10" s="60"/>
      <c r="E10" s="60"/>
      <c r="F10" s="60"/>
      <c r="G10" s="60"/>
      <c r="H10" s="60"/>
      <c r="I10" s="60"/>
      <c r="J10" s="60"/>
      <c r="K10" s="60"/>
      <c r="L10" s="60"/>
      <c r="M10" s="60"/>
    </row>
    <row r="11" spans="2:13" x14ac:dyDescent="0.35">
      <c r="B11" s="60"/>
      <c r="C11" s="60"/>
      <c r="D11" s="60"/>
      <c r="E11" s="60"/>
      <c r="F11" s="60"/>
      <c r="G11" s="60"/>
      <c r="H11" s="60"/>
      <c r="I11" s="60"/>
      <c r="J11" s="60"/>
      <c r="K11" s="60"/>
      <c r="L11" s="60"/>
      <c r="M11" s="60"/>
    </row>
  </sheetData>
  <mergeCells count="1">
    <mergeCell ref="B1:H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7952C-3548-46E6-940C-7CC1007243D9}">
  <dimension ref="B1:K5"/>
  <sheetViews>
    <sheetView showGridLines="0" workbookViewId="0">
      <selection activeCell="B2" sqref="B2"/>
    </sheetView>
  </sheetViews>
  <sheetFormatPr baseColWidth="10" defaultColWidth="11.453125" defaultRowHeight="14.5" x14ac:dyDescent="0.35"/>
  <cols>
    <col min="1" max="1" width="3" customWidth="1"/>
    <col min="2" max="2" width="13.453125" style="58" customWidth="1"/>
    <col min="3" max="3" width="21.81640625" style="58" customWidth="1"/>
    <col min="4" max="4" width="8.54296875" style="58" customWidth="1"/>
    <col min="5" max="5" width="11.1796875" style="58" customWidth="1"/>
    <col min="6" max="6" width="8.453125" style="58" customWidth="1"/>
    <col min="7" max="7" width="5.81640625" style="58" customWidth="1"/>
    <col min="8" max="8" width="10.26953125" style="58" customWidth="1"/>
    <col min="9" max="9" width="4.453125" customWidth="1"/>
    <col min="10" max="10" width="11.7265625" customWidth="1"/>
    <col min="11" max="11" width="120.453125" bestFit="1" customWidth="1"/>
  </cols>
  <sheetData>
    <row r="1" spans="2:11" x14ac:dyDescent="0.35">
      <c r="B1" s="180" t="s">
        <v>322</v>
      </c>
      <c r="C1" s="180"/>
      <c r="D1" s="180"/>
      <c r="E1" s="180"/>
      <c r="F1" s="180"/>
      <c r="G1" s="180"/>
      <c r="H1" s="180"/>
    </row>
    <row r="2" spans="2:11" x14ac:dyDescent="0.35">
      <c r="B2" s="59" t="s">
        <v>95</v>
      </c>
      <c r="C2" s="46" t="s">
        <v>2</v>
      </c>
      <c r="D2" s="46" t="s">
        <v>3</v>
      </c>
      <c r="E2" s="46" t="s">
        <v>4</v>
      </c>
      <c r="F2" s="46" t="s">
        <v>5</v>
      </c>
      <c r="G2" s="46" t="s">
        <v>6</v>
      </c>
      <c r="H2" s="46" t="s">
        <v>7</v>
      </c>
      <c r="J2" s="61" t="s">
        <v>289</v>
      </c>
      <c r="K2" s="61" t="s">
        <v>291</v>
      </c>
    </row>
    <row r="3" spans="2:11" x14ac:dyDescent="0.35">
      <c r="B3" s="31" t="s">
        <v>311</v>
      </c>
      <c r="C3" s="56" t="s">
        <v>289</v>
      </c>
      <c r="D3" s="56" t="s">
        <v>20</v>
      </c>
      <c r="E3" s="86"/>
      <c r="F3" s="56" t="s">
        <v>12</v>
      </c>
      <c r="G3" s="56" t="s">
        <v>13</v>
      </c>
      <c r="H3" s="56" t="s">
        <v>14</v>
      </c>
      <c r="J3" s="30" t="s">
        <v>303</v>
      </c>
      <c r="K3" s="47" t="s">
        <v>304</v>
      </c>
    </row>
    <row r="4" spans="2:11" x14ac:dyDescent="0.35">
      <c r="B4" s="31" t="s">
        <v>312</v>
      </c>
      <c r="C4" s="56" t="s">
        <v>291</v>
      </c>
      <c r="D4" s="56" t="s">
        <v>11</v>
      </c>
      <c r="E4" s="86"/>
      <c r="F4" s="56" t="s">
        <v>12</v>
      </c>
      <c r="G4" s="56" t="s">
        <v>13</v>
      </c>
      <c r="H4" s="56"/>
      <c r="J4" s="30" t="s">
        <v>303</v>
      </c>
      <c r="K4" s="47" t="s">
        <v>323</v>
      </c>
    </row>
    <row r="5" spans="2:11" x14ac:dyDescent="0.35">
      <c r="J5" s="30" t="s">
        <v>324</v>
      </c>
      <c r="K5" s="47" t="s">
        <v>325</v>
      </c>
    </row>
  </sheetData>
  <mergeCells count="1">
    <mergeCell ref="B1:H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D0C0D-CAD0-48A3-98BF-29A2DB3F62F7}">
  <dimension ref="B1:M6"/>
  <sheetViews>
    <sheetView showGridLines="0" workbookViewId="0">
      <selection activeCell="B3" sqref="B3"/>
    </sheetView>
  </sheetViews>
  <sheetFormatPr baseColWidth="10" defaultColWidth="11.453125" defaultRowHeight="14.5" x14ac:dyDescent="0.35"/>
  <cols>
    <col min="1" max="1" width="2.26953125" customWidth="1"/>
    <col min="2" max="2" width="12.81640625" customWidth="1"/>
    <col min="3" max="3" width="20.81640625" customWidth="1"/>
    <col min="8" max="8" width="10.453125" customWidth="1"/>
    <col min="9" max="9" width="2.81640625" customWidth="1"/>
    <col min="10" max="10" width="8.453125" customWidth="1"/>
    <col min="12" max="12" width="7.453125" customWidth="1"/>
    <col min="13" max="13" width="120.453125" bestFit="1" customWidth="1"/>
  </cols>
  <sheetData>
    <row r="1" spans="2:13" x14ac:dyDescent="0.35">
      <c r="B1" s="181" t="s">
        <v>326</v>
      </c>
      <c r="C1" s="182"/>
      <c r="D1" s="182"/>
      <c r="E1" s="182"/>
      <c r="F1" s="182"/>
      <c r="G1" s="182"/>
      <c r="H1" s="182"/>
    </row>
    <row r="2" spans="2:13" x14ac:dyDescent="0.35">
      <c r="B2" s="100" t="s">
        <v>95</v>
      </c>
      <c r="C2" s="101" t="s">
        <v>2</v>
      </c>
      <c r="D2" s="101" t="s">
        <v>3</v>
      </c>
      <c r="E2" s="101" t="s">
        <v>4</v>
      </c>
      <c r="F2" s="101" t="s">
        <v>5</v>
      </c>
      <c r="G2" s="101" t="s">
        <v>6</v>
      </c>
      <c r="H2" s="101" t="s">
        <v>7</v>
      </c>
      <c r="J2" s="61" t="s">
        <v>307</v>
      </c>
      <c r="K2" s="61" t="s">
        <v>310</v>
      </c>
      <c r="L2" s="61" t="s">
        <v>311</v>
      </c>
      <c r="M2" s="61" t="s">
        <v>312</v>
      </c>
    </row>
    <row r="3" spans="2:13" x14ac:dyDescent="0.35">
      <c r="B3" s="102" t="s">
        <v>307</v>
      </c>
      <c r="C3" s="94" t="s">
        <v>285</v>
      </c>
      <c r="D3" s="56" t="s">
        <v>11</v>
      </c>
      <c r="E3" s="87"/>
      <c r="F3" s="56" t="s">
        <v>12</v>
      </c>
      <c r="G3" s="56" t="s">
        <v>13</v>
      </c>
      <c r="H3" s="56" t="s">
        <v>14</v>
      </c>
      <c r="J3" s="64" t="s">
        <v>319</v>
      </c>
      <c r="K3" s="47" t="s">
        <v>302</v>
      </c>
      <c r="L3" s="30" t="s">
        <v>303</v>
      </c>
      <c r="M3" s="47" t="s">
        <v>304</v>
      </c>
    </row>
    <row r="4" spans="2:13" x14ac:dyDescent="0.35">
      <c r="B4" s="56" t="s">
        <v>310</v>
      </c>
      <c r="C4" s="52" t="s">
        <v>287</v>
      </c>
      <c r="D4" s="56" t="s">
        <v>11</v>
      </c>
      <c r="E4" s="87"/>
      <c r="F4" s="56" t="s">
        <v>12</v>
      </c>
      <c r="G4" s="56" t="s">
        <v>13</v>
      </c>
      <c r="H4" s="56"/>
      <c r="J4" s="183" t="s">
        <v>320</v>
      </c>
      <c r="K4" s="183" t="s">
        <v>321</v>
      </c>
      <c r="L4" s="30" t="s">
        <v>303</v>
      </c>
      <c r="M4" s="47" t="s">
        <v>323</v>
      </c>
    </row>
    <row r="5" spans="2:13" x14ac:dyDescent="0.35">
      <c r="B5" s="56" t="s">
        <v>311</v>
      </c>
      <c r="C5" s="52" t="s">
        <v>289</v>
      </c>
      <c r="D5" s="56" t="s">
        <v>20</v>
      </c>
      <c r="E5" s="87"/>
      <c r="F5" s="56" t="s">
        <v>12</v>
      </c>
      <c r="G5" s="56" t="s">
        <v>13</v>
      </c>
      <c r="H5" s="56" t="s">
        <v>14</v>
      </c>
      <c r="J5" s="183"/>
      <c r="K5" s="183"/>
      <c r="L5" s="30" t="s">
        <v>324</v>
      </c>
      <c r="M5" s="47" t="s">
        <v>325</v>
      </c>
    </row>
    <row r="6" spans="2:13" x14ac:dyDescent="0.35">
      <c r="B6" s="56" t="s">
        <v>312</v>
      </c>
      <c r="C6" s="52" t="s">
        <v>291</v>
      </c>
      <c r="D6" s="56" t="s">
        <v>11</v>
      </c>
      <c r="E6" s="87"/>
      <c r="F6" s="56" t="s">
        <v>12</v>
      </c>
      <c r="G6" s="56" t="s">
        <v>13</v>
      </c>
      <c r="H6" s="56"/>
    </row>
  </sheetData>
  <mergeCells count="3">
    <mergeCell ref="B1:H1"/>
    <mergeCell ref="J4:J5"/>
    <mergeCell ref="K4:K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C3F-B1C9-439C-8D42-CFCDAD4008AF}">
  <dimension ref="B1:N13"/>
  <sheetViews>
    <sheetView showGridLines="0" topLeftCell="B1" workbookViewId="0">
      <selection activeCell="F13" sqref="F13"/>
    </sheetView>
  </sheetViews>
  <sheetFormatPr baseColWidth="10" defaultColWidth="10.81640625" defaultRowHeight="10.5" x14ac:dyDescent="0.25"/>
  <cols>
    <col min="1" max="1" width="2.453125" style="68" customWidth="1"/>
    <col min="2" max="2" width="21.7265625" style="68" customWidth="1"/>
    <col min="3" max="3" width="15.81640625" style="68" customWidth="1"/>
    <col min="4" max="5" width="11.26953125" style="68" customWidth="1"/>
    <col min="6" max="6" width="10.81640625" style="68" customWidth="1"/>
    <col min="7" max="7" width="15.453125" style="68" customWidth="1"/>
    <col min="8" max="8" width="9.1796875" style="68" customWidth="1"/>
    <col min="9" max="9" width="2.1796875" style="68" customWidth="1"/>
    <col min="10" max="10" width="16.54296875" style="68" customWidth="1"/>
    <col min="11" max="11" width="12.453125" style="68" customWidth="1"/>
    <col min="12" max="12" width="10.81640625" style="68"/>
    <col min="13" max="13" width="12.54296875" style="68" customWidth="1"/>
    <col min="14" max="16384" width="10.81640625" style="68"/>
  </cols>
  <sheetData>
    <row r="1" spans="2:14" x14ac:dyDescent="0.25">
      <c r="B1" s="184" t="s">
        <v>327</v>
      </c>
      <c r="C1" s="184"/>
      <c r="D1" s="184"/>
      <c r="E1" s="184"/>
      <c r="F1" s="184"/>
      <c r="G1" s="184"/>
      <c r="H1" s="184"/>
      <c r="J1" s="68">
        <f>+LEN(B1)</f>
        <v>10</v>
      </c>
    </row>
    <row r="2" spans="2:14" ht="16" customHeight="1" x14ac:dyDescent="0.25">
      <c r="B2" s="46" t="s">
        <v>95</v>
      </c>
      <c r="C2" s="46" t="s">
        <v>2</v>
      </c>
      <c r="D2" s="46" t="s">
        <v>3</v>
      </c>
      <c r="E2" s="46" t="s">
        <v>4</v>
      </c>
      <c r="F2" s="46" t="s">
        <v>5</v>
      </c>
      <c r="G2" s="46" t="s">
        <v>6</v>
      </c>
      <c r="H2" s="46" t="s">
        <v>7</v>
      </c>
      <c r="J2" s="46" t="s">
        <v>52</v>
      </c>
      <c r="K2" s="46" t="s">
        <v>57</v>
      </c>
      <c r="L2" s="46" t="s">
        <v>328</v>
      </c>
      <c r="M2" s="46" t="s">
        <v>69</v>
      </c>
      <c r="N2" s="46" t="s">
        <v>73</v>
      </c>
    </row>
    <row r="3" spans="2:14" s="60" customFormat="1" ht="13" customHeight="1" x14ac:dyDescent="0.25">
      <c r="B3" s="165" t="s">
        <v>146</v>
      </c>
      <c r="C3" s="47" t="s">
        <v>52</v>
      </c>
      <c r="D3" s="30" t="s">
        <v>11</v>
      </c>
      <c r="E3" s="30"/>
      <c r="F3" s="30" t="s">
        <v>12</v>
      </c>
      <c r="G3" s="30" t="s">
        <v>13</v>
      </c>
      <c r="H3" s="30" t="s">
        <v>14</v>
      </c>
      <c r="I3" s="60" t="s">
        <v>80</v>
      </c>
      <c r="J3" s="30">
        <v>345</v>
      </c>
      <c r="K3" s="47" t="s">
        <v>329</v>
      </c>
      <c r="L3" s="30">
        <v>5</v>
      </c>
      <c r="M3" s="30" t="s">
        <v>253</v>
      </c>
      <c r="N3" s="47" t="s">
        <v>330</v>
      </c>
    </row>
    <row r="4" spans="2:14" s="60" customFormat="1" ht="13" customHeight="1" x14ac:dyDescent="0.25">
      <c r="B4" s="165" t="s">
        <v>150</v>
      </c>
      <c r="C4" s="47" t="s">
        <v>57</v>
      </c>
      <c r="D4" s="30" t="s">
        <v>11</v>
      </c>
      <c r="E4" s="30"/>
      <c r="F4" s="30" t="s">
        <v>12</v>
      </c>
      <c r="G4" s="30" t="s">
        <v>13</v>
      </c>
      <c r="H4" s="30" t="s">
        <v>14</v>
      </c>
      <c r="I4" s="60" t="s">
        <v>80</v>
      </c>
      <c r="J4" s="30">
        <v>802</v>
      </c>
      <c r="K4" s="47" t="s">
        <v>331</v>
      </c>
      <c r="L4" s="30">
        <v>5</v>
      </c>
      <c r="M4" s="30" t="s">
        <v>253</v>
      </c>
      <c r="N4" s="47" t="s">
        <v>330</v>
      </c>
    </row>
    <row r="5" spans="2:14" x14ac:dyDescent="0.25">
      <c r="B5" s="165" t="s">
        <v>332</v>
      </c>
      <c r="C5" s="47" t="s">
        <v>333</v>
      </c>
      <c r="D5" s="30" t="s">
        <v>17</v>
      </c>
      <c r="E5" s="30"/>
      <c r="F5" s="30" t="s">
        <v>12</v>
      </c>
      <c r="G5" s="30" t="s">
        <v>13</v>
      </c>
      <c r="H5" s="30"/>
      <c r="J5" s="30">
        <v>345</v>
      </c>
      <c r="K5" s="47" t="s">
        <v>334</v>
      </c>
      <c r="L5" s="30">
        <v>5</v>
      </c>
      <c r="M5" s="30" t="s">
        <v>253</v>
      </c>
      <c r="N5" s="47" t="s">
        <v>330</v>
      </c>
    </row>
    <row r="6" spans="2:14" s="60" customFormat="1" ht="13" customHeight="1" x14ac:dyDescent="0.25">
      <c r="B6" s="165" t="s">
        <v>335</v>
      </c>
      <c r="C6" s="47" t="s">
        <v>69</v>
      </c>
      <c r="D6" s="30" t="s">
        <v>11</v>
      </c>
      <c r="E6" s="30"/>
      <c r="F6" s="30" t="s">
        <v>12</v>
      </c>
      <c r="G6" s="30" t="s">
        <v>13</v>
      </c>
      <c r="H6" s="30"/>
    </row>
    <row r="7" spans="2:14" s="60" customFormat="1" ht="13" customHeight="1" x14ac:dyDescent="0.25">
      <c r="B7" s="165" t="s">
        <v>336</v>
      </c>
      <c r="C7" s="47" t="s">
        <v>73</v>
      </c>
      <c r="D7" s="30" t="s">
        <v>11</v>
      </c>
      <c r="E7" s="30"/>
      <c r="F7" s="30" t="s">
        <v>12</v>
      </c>
      <c r="G7" s="30" t="s">
        <v>13</v>
      </c>
      <c r="H7" s="30"/>
    </row>
    <row r="9" spans="2:14" x14ac:dyDescent="0.25">
      <c r="B9" s="68">
        <f>+LEN(B3)</f>
        <v>15</v>
      </c>
    </row>
    <row r="10" spans="2:14" x14ac:dyDescent="0.25">
      <c r="B10" s="68">
        <f>+LEN(B4)</f>
        <v>18</v>
      </c>
    </row>
    <row r="11" spans="2:14" x14ac:dyDescent="0.25">
      <c r="B11" s="68">
        <f>+LEN(B5)</f>
        <v>7</v>
      </c>
    </row>
    <row r="12" spans="2:14" x14ac:dyDescent="0.25">
      <c r="B12" s="68">
        <f>+LEN(B6)</f>
        <v>11</v>
      </c>
    </row>
    <row r="13" spans="2:14" x14ac:dyDescent="0.25">
      <c r="B13" s="68">
        <f>+LEN(B7)</f>
        <v>8</v>
      </c>
    </row>
  </sheetData>
  <mergeCells count="1">
    <mergeCell ref="B1:H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BA2DA-EC38-4EC4-809B-37BC1CF25851}">
  <dimension ref="B1:N7"/>
  <sheetViews>
    <sheetView showGridLines="0" workbookViewId="0">
      <selection activeCell="N3" sqref="N3"/>
    </sheetView>
  </sheetViews>
  <sheetFormatPr baseColWidth="10" defaultColWidth="11.453125" defaultRowHeight="14.5" x14ac:dyDescent="0.35"/>
  <cols>
    <col min="1" max="1" width="2.1796875" style="71" customWidth="1"/>
    <col min="2" max="2" width="17" style="71" customWidth="1"/>
    <col min="3" max="3" width="16" style="71" customWidth="1"/>
    <col min="4" max="4" width="9.1796875" style="71" bestFit="1" customWidth="1"/>
    <col min="5" max="7" width="11.453125" style="71"/>
    <col min="8" max="8" width="13.54296875" style="71" customWidth="1"/>
    <col min="9" max="9" width="3" style="71" customWidth="1"/>
    <col min="10" max="10" width="9.54296875" style="71" customWidth="1"/>
    <col min="11" max="11" width="14.7265625" style="71" customWidth="1"/>
    <col min="12" max="12" width="17.453125" style="71" customWidth="1"/>
    <col min="13" max="13" width="13.54296875" style="71" customWidth="1"/>
    <col min="14" max="14" width="11.54296875" style="71" bestFit="1" customWidth="1"/>
    <col min="15" max="16384" width="11.453125" style="71"/>
  </cols>
  <sheetData>
    <row r="1" spans="2:14" x14ac:dyDescent="0.35">
      <c r="B1" s="170" t="s">
        <v>337</v>
      </c>
      <c r="C1" s="170"/>
      <c r="D1" s="170"/>
      <c r="E1" s="170"/>
      <c r="F1" s="170"/>
      <c r="G1" s="170"/>
      <c r="H1" s="170"/>
      <c r="I1" s="60"/>
      <c r="J1" s="60">
        <f>+LEN(B1)</f>
        <v>13</v>
      </c>
      <c r="K1" s="60"/>
      <c r="L1" s="60"/>
    </row>
    <row r="2" spans="2:14" x14ac:dyDescent="0.35">
      <c r="B2" s="46" t="s">
        <v>95</v>
      </c>
      <c r="C2" s="46" t="s">
        <v>2</v>
      </c>
      <c r="D2" s="46" t="s">
        <v>3</v>
      </c>
      <c r="E2" s="46" t="s">
        <v>4</v>
      </c>
      <c r="F2" s="46" t="s">
        <v>5</v>
      </c>
      <c r="G2" s="46" t="s">
        <v>6</v>
      </c>
      <c r="H2" s="46" t="s">
        <v>7</v>
      </c>
      <c r="I2" s="60"/>
      <c r="J2" s="46" t="s">
        <v>10</v>
      </c>
      <c r="K2" s="61" t="s">
        <v>338</v>
      </c>
      <c r="L2" s="46" t="s">
        <v>222</v>
      </c>
      <c r="M2" s="46" t="s">
        <v>293</v>
      </c>
      <c r="N2" s="33" t="s">
        <v>339</v>
      </c>
    </row>
    <row r="3" spans="2:14" x14ac:dyDescent="0.35">
      <c r="B3" s="26" t="s">
        <v>9</v>
      </c>
      <c r="C3" s="29" t="s">
        <v>10</v>
      </c>
      <c r="D3" s="30" t="s">
        <v>11</v>
      </c>
      <c r="E3" s="30"/>
      <c r="F3" s="30" t="s">
        <v>12</v>
      </c>
      <c r="G3" s="30" t="s">
        <v>13</v>
      </c>
      <c r="H3" s="30" t="s">
        <v>14</v>
      </c>
      <c r="I3" s="60" t="s">
        <v>80</v>
      </c>
      <c r="J3" s="30">
        <v>1234</v>
      </c>
      <c r="K3" s="47">
        <v>10</v>
      </c>
      <c r="L3" s="90">
        <v>45720</v>
      </c>
      <c r="M3" s="90">
        <f ca="1">+TODAY()</f>
        <v>45847</v>
      </c>
      <c r="N3" s="164">
        <f ca="1">+M3-L3</f>
        <v>127</v>
      </c>
    </row>
    <row r="4" spans="2:14" x14ac:dyDescent="0.35">
      <c r="B4" s="22" t="s">
        <v>207</v>
      </c>
      <c r="C4" s="89" t="s">
        <v>216</v>
      </c>
      <c r="D4" s="88" t="s">
        <v>11</v>
      </c>
      <c r="E4" s="88"/>
      <c r="F4" s="88" t="s">
        <v>12</v>
      </c>
      <c r="G4" s="88" t="s">
        <v>13</v>
      </c>
      <c r="H4" s="88" t="s">
        <v>14</v>
      </c>
      <c r="I4" s="60" t="s">
        <v>80</v>
      </c>
      <c r="J4" s="30"/>
      <c r="K4" s="47"/>
      <c r="L4" s="31"/>
      <c r="M4" s="92"/>
      <c r="N4" s="91"/>
    </row>
    <row r="5" spans="2:14" ht="21" x14ac:dyDescent="0.35">
      <c r="B5" s="29" t="s">
        <v>208</v>
      </c>
      <c r="C5" s="94" t="s">
        <v>265</v>
      </c>
      <c r="D5" s="56" t="s">
        <v>17</v>
      </c>
      <c r="E5" s="56"/>
      <c r="F5" s="56" t="s">
        <v>12</v>
      </c>
      <c r="G5" s="56" t="s">
        <v>13</v>
      </c>
      <c r="H5" s="56"/>
      <c r="I5" s="60"/>
      <c r="J5" s="30"/>
      <c r="K5" s="47"/>
      <c r="L5" s="31"/>
      <c r="M5" s="92"/>
      <c r="N5" s="91"/>
    </row>
    <row r="6" spans="2:14" x14ac:dyDescent="0.35">
      <c r="B6" s="47" t="s">
        <v>313</v>
      </c>
      <c r="C6" s="85" t="s">
        <v>293</v>
      </c>
      <c r="D6" s="56" t="s">
        <v>17</v>
      </c>
      <c r="E6" s="56"/>
      <c r="F6" s="56" t="s">
        <v>12</v>
      </c>
      <c r="G6" s="56" t="s">
        <v>13</v>
      </c>
      <c r="H6" s="56"/>
      <c r="I6" s="60"/>
      <c r="J6" s="60"/>
      <c r="K6" s="60"/>
      <c r="L6" s="60"/>
    </row>
    <row r="7" spans="2:14" x14ac:dyDescent="0.35">
      <c r="B7" s="97" t="s">
        <v>340</v>
      </c>
      <c r="C7" s="52" t="s">
        <v>341</v>
      </c>
      <c r="D7" s="56" t="s">
        <v>17</v>
      </c>
      <c r="E7" s="56"/>
      <c r="F7" s="56" t="s">
        <v>12</v>
      </c>
      <c r="G7" s="56" t="s">
        <v>13</v>
      </c>
      <c r="H7" s="56"/>
      <c r="I7" s="60"/>
    </row>
  </sheetData>
  <mergeCells count="1">
    <mergeCell ref="B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B50EF-337B-4C60-9C05-3DFA9FCD5E08}">
  <dimension ref="B1:Y9"/>
  <sheetViews>
    <sheetView showGridLines="0" workbookViewId="0">
      <selection activeCell="K2" sqref="K2:Q5"/>
    </sheetView>
  </sheetViews>
  <sheetFormatPr baseColWidth="10" defaultColWidth="11.453125" defaultRowHeight="14.5" x14ac:dyDescent="0.35"/>
  <cols>
    <col min="1" max="1" width="2.7265625" customWidth="1"/>
    <col min="2" max="2" width="11" customWidth="1"/>
    <col min="3" max="3" width="15.453125" customWidth="1"/>
    <col min="5" max="5" width="8.453125" customWidth="1"/>
    <col min="7" max="7" width="8.7265625" customWidth="1"/>
    <col min="8" max="8" width="8.54296875" customWidth="1"/>
    <col min="9" max="9" width="7.26953125" customWidth="1"/>
    <col min="10" max="10" width="4.1796875" customWidth="1"/>
    <col min="11" max="11" width="13.81640625" customWidth="1"/>
    <col min="12" max="12" width="5.81640625" customWidth="1"/>
    <col min="13" max="13" width="6.1796875" customWidth="1"/>
    <col min="17" max="17" width="15.54296875" customWidth="1"/>
  </cols>
  <sheetData>
    <row r="1" spans="2:25" x14ac:dyDescent="0.35">
      <c r="B1" s="168" t="s">
        <v>75</v>
      </c>
      <c r="C1" s="168"/>
      <c r="D1" s="168"/>
      <c r="E1" s="168"/>
      <c r="F1" s="168"/>
      <c r="G1" s="168"/>
      <c r="H1" s="168"/>
      <c r="I1" s="168"/>
      <c r="J1" s="58"/>
      <c r="K1" s="58"/>
      <c r="L1" s="58"/>
      <c r="M1" s="58"/>
      <c r="N1" s="58"/>
      <c r="O1" s="58"/>
      <c r="P1" s="58"/>
      <c r="Q1" s="58"/>
      <c r="R1" s="58"/>
      <c r="S1" s="58"/>
      <c r="T1" s="58"/>
      <c r="U1" s="58"/>
      <c r="V1" s="58"/>
      <c r="W1" s="58"/>
      <c r="X1" s="58"/>
      <c r="Y1" s="58"/>
    </row>
    <row r="2" spans="2:25" x14ac:dyDescent="0.35">
      <c r="B2" s="46" t="s">
        <v>76</v>
      </c>
      <c r="C2" s="46" t="s">
        <v>2</v>
      </c>
      <c r="D2" s="46" t="s">
        <v>3</v>
      </c>
      <c r="E2" s="46" t="s">
        <v>4</v>
      </c>
      <c r="F2" s="46" t="s">
        <v>5</v>
      </c>
      <c r="G2" s="46" t="s">
        <v>6</v>
      </c>
      <c r="H2" s="46" t="s">
        <v>7</v>
      </c>
      <c r="I2" s="46" t="s">
        <v>8</v>
      </c>
      <c r="J2" s="58"/>
      <c r="K2" s="46" t="s">
        <v>10</v>
      </c>
      <c r="L2" s="46" t="s">
        <v>16</v>
      </c>
      <c r="M2" s="46" t="s">
        <v>69</v>
      </c>
      <c r="N2" s="46" t="s">
        <v>73</v>
      </c>
      <c r="O2" s="46" t="s">
        <v>77</v>
      </c>
      <c r="P2" s="46" t="s">
        <v>78</v>
      </c>
      <c r="Q2" s="46" t="s">
        <v>79</v>
      </c>
      <c r="R2" s="58"/>
      <c r="S2" s="58"/>
      <c r="T2" s="58"/>
      <c r="U2" s="58"/>
      <c r="V2" s="58"/>
      <c r="W2" s="58"/>
      <c r="X2" s="58"/>
      <c r="Y2" s="58"/>
    </row>
    <row r="3" spans="2:25" x14ac:dyDescent="0.35">
      <c r="B3" s="30"/>
      <c r="C3" s="29" t="s">
        <v>10</v>
      </c>
      <c r="D3" s="30" t="s">
        <v>11</v>
      </c>
      <c r="E3" s="30"/>
      <c r="F3" s="30" t="s">
        <v>12</v>
      </c>
      <c r="G3" s="30" t="s">
        <v>13</v>
      </c>
      <c r="H3" s="30" t="s">
        <v>14</v>
      </c>
      <c r="I3" s="29" t="s">
        <v>15</v>
      </c>
      <c r="J3" s="58" t="s">
        <v>80</v>
      </c>
      <c r="K3" s="67">
        <v>1210</v>
      </c>
      <c r="L3" s="67" t="s">
        <v>81</v>
      </c>
      <c r="M3" s="67" t="s">
        <v>82</v>
      </c>
      <c r="N3" s="67" t="s">
        <v>83</v>
      </c>
      <c r="O3" s="67" t="s">
        <v>81</v>
      </c>
      <c r="P3" s="67" t="s">
        <v>84</v>
      </c>
      <c r="Q3" s="67" t="s">
        <v>85</v>
      </c>
      <c r="R3" s="58"/>
      <c r="S3" s="58"/>
      <c r="T3" s="58"/>
      <c r="U3" s="58"/>
      <c r="V3" s="58"/>
      <c r="W3" s="58"/>
      <c r="X3" s="58"/>
      <c r="Y3" s="58"/>
    </row>
    <row r="4" spans="2:25" x14ac:dyDescent="0.35">
      <c r="B4" s="30"/>
      <c r="C4" s="29" t="s">
        <v>16</v>
      </c>
      <c r="D4" s="30" t="s">
        <v>17</v>
      </c>
      <c r="E4" s="30"/>
      <c r="F4" s="30" t="s">
        <v>12</v>
      </c>
      <c r="G4" s="30" t="s">
        <v>13</v>
      </c>
      <c r="H4" s="30"/>
      <c r="I4" s="29" t="s">
        <v>18</v>
      </c>
      <c r="J4" s="58" t="s">
        <v>80</v>
      </c>
      <c r="K4" s="67">
        <v>1210</v>
      </c>
      <c r="L4" s="67" t="s">
        <v>81</v>
      </c>
      <c r="M4" s="67" t="s">
        <v>86</v>
      </c>
      <c r="N4" s="67" t="s">
        <v>87</v>
      </c>
      <c r="O4" s="67" t="s">
        <v>88</v>
      </c>
      <c r="P4" s="67" t="s">
        <v>89</v>
      </c>
      <c r="Q4" s="67" t="s">
        <v>90</v>
      </c>
      <c r="R4" s="58"/>
      <c r="S4" s="58"/>
      <c r="T4" s="58"/>
      <c r="U4" s="58"/>
      <c r="V4" s="58"/>
      <c r="W4" s="58"/>
      <c r="X4" s="58"/>
      <c r="Y4" s="58"/>
    </row>
    <row r="5" spans="2:25" x14ac:dyDescent="0.35">
      <c r="B5" s="30"/>
      <c r="C5" s="29" t="s">
        <v>69</v>
      </c>
      <c r="D5" s="30" t="s">
        <v>11</v>
      </c>
      <c r="E5" s="65"/>
      <c r="F5" s="30" t="s">
        <v>12</v>
      </c>
      <c r="G5" s="30" t="s">
        <v>13</v>
      </c>
      <c r="H5" s="30"/>
      <c r="I5" s="29"/>
      <c r="J5" s="58"/>
      <c r="K5" s="67">
        <v>1210</v>
      </c>
      <c r="L5" s="67" t="s">
        <v>81</v>
      </c>
      <c r="M5" s="67" t="s">
        <v>82</v>
      </c>
      <c r="N5" s="67" t="s">
        <v>91</v>
      </c>
      <c r="O5" s="67" t="s">
        <v>88</v>
      </c>
      <c r="P5" s="67" t="s">
        <v>81</v>
      </c>
      <c r="Q5" s="67" t="s">
        <v>92</v>
      </c>
      <c r="R5" s="58"/>
      <c r="S5" s="58"/>
      <c r="T5" s="58"/>
      <c r="U5" s="58"/>
      <c r="V5" s="58"/>
      <c r="W5" s="58"/>
      <c r="X5" s="58"/>
      <c r="Y5" s="58"/>
    </row>
    <row r="6" spans="2:25" x14ac:dyDescent="0.35">
      <c r="B6" s="30"/>
      <c r="C6" s="29" t="s">
        <v>73</v>
      </c>
      <c r="D6" s="30" t="s">
        <v>11</v>
      </c>
      <c r="E6" s="65"/>
      <c r="F6" s="30" t="s">
        <v>12</v>
      </c>
      <c r="G6" s="65" t="s">
        <v>13</v>
      </c>
      <c r="H6" s="30"/>
      <c r="I6" s="29"/>
      <c r="J6" s="58"/>
      <c r="K6" s="58"/>
      <c r="L6" s="58"/>
      <c r="M6" s="58"/>
      <c r="N6" s="58"/>
      <c r="O6" s="58"/>
      <c r="P6" s="58"/>
      <c r="Q6" s="58"/>
      <c r="R6" s="58"/>
      <c r="S6" s="58"/>
      <c r="T6" s="58"/>
      <c r="U6" s="58"/>
      <c r="V6" s="58"/>
      <c r="W6" s="58"/>
      <c r="X6" s="58"/>
      <c r="Y6" s="58"/>
    </row>
    <row r="7" spans="2:25" x14ac:dyDescent="0.35">
      <c r="B7" s="30"/>
      <c r="C7" s="29" t="s">
        <v>77</v>
      </c>
      <c r="D7" s="30" t="s">
        <v>17</v>
      </c>
      <c r="E7" s="30"/>
      <c r="F7" s="30" t="s">
        <v>12</v>
      </c>
      <c r="G7" s="65" t="s">
        <v>13</v>
      </c>
      <c r="H7" s="30"/>
      <c r="I7" s="29"/>
      <c r="J7" s="58"/>
      <c r="K7" s="58"/>
      <c r="L7" s="58"/>
      <c r="M7" s="58"/>
      <c r="N7" s="58"/>
      <c r="O7" s="58"/>
      <c r="P7" s="58"/>
      <c r="Q7" s="58"/>
      <c r="R7" s="58"/>
      <c r="S7" s="58"/>
      <c r="T7" s="58"/>
      <c r="U7" s="58"/>
      <c r="V7" s="58"/>
      <c r="W7" s="58"/>
      <c r="X7" s="58"/>
      <c r="Y7" s="58"/>
    </row>
    <row r="8" spans="2:25" x14ac:dyDescent="0.35">
      <c r="B8" s="30"/>
      <c r="C8" s="29" t="s">
        <v>78</v>
      </c>
      <c r="D8" s="30" t="s">
        <v>40</v>
      </c>
      <c r="E8" s="30"/>
      <c r="F8" s="30" t="s">
        <v>12</v>
      </c>
      <c r="G8" s="65" t="s">
        <v>13</v>
      </c>
      <c r="H8" s="30"/>
      <c r="I8" s="29"/>
      <c r="J8" s="58"/>
      <c r="K8" s="58"/>
      <c r="L8" s="58"/>
      <c r="M8" s="58"/>
      <c r="N8" s="58"/>
      <c r="O8" s="58"/>
      <c r="P8" s="58"/>
      <c r="Q8" s="58"/>
      <c r="R8" s="58"/>
      <c r="S8" s="58"/>
      <c r="T8" s="58"/>
      <c r="U8" s="58"/>
      <c r="V8" s="58"/>
      <c r="W8" s="58"/>
      <c r="X8" s="58"/>
      <c r="Y8" s="58"/>
    </row>
    <row r="9" spans="2:25" x14ac:dyDescent="0.35">
      <c r="B9" s="66"/>
      <c r="C9" s="29" t="s">
        <v>79</v>
      </c>
      <c r="D9" s="30" t="s">
        <v>11</v>
      </c>
      <c r="E9" s="66"/>
      <c r="F9" s="30" t="s">
        <v>12</v>
      </c>
      <c r="G9" s="65" t="s">
        <v>13</v>
      </c>
      <c r="H9" s="66"/>
      <c r="I9" s="66"/>
      <c r="J9" s="58"/>
      <c r="K9" s="58"/>
      <c r="L9" s="58"/>
      <c r="M9" s="58"/>
      <c r="N9" s="58"/>
      <c r="O9" s="58"/>
      <c r="P9" s="58"/>
      <c r="Q9" s="58"/>
      <c r="R9" s="58"/>
      <c r="S9" s="58"/>
      <c r="T9" s="58"/>
      <c r="U9" s="58"/>
      <c r="V9" s="58"/>
      <c r="W9" s="58"/>
      <c r="X9" s="58"/>
      <c r="Y9" s="58"/>
    </row>
  </sheetData>
  <mergeCells count="1">
    <mergeCell ref="B1:I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D57B0-93FD-40EB-AA32-A092A1568A7D}">
  <dimension ref="B1:H24"/>
  <sheetViews>
    <sheetView showGridLines="0" zoomScale="93" zoomScaleNormal="93" workbookViewId="0">
      <pane xSplit="1" ySplit="1" topLeftCell="B2" activePane="bottomRight" state="frozen"/>
      <selection pane="topRight" activeCell="B1" sqref="B1"/>
      <selection pane="bottomLeft" activeCell="A3" sqref="A3"/>
      <selection pane="bottomRight"/>
    </sheetView>
  </sheetViews>
  <sheetFormatPr baseColWidth="10" defaultColWidth="10.81640625" defaultRowHeight="13" x14ac:dyDescent="0.3"/>
  <cols>
    <col min="1" max="1" width="2.7265625" style="5" customWidth="1"/>
    <col min="2" max="2" width="18.1796875" style="5" bestFit="1" customWidth="1"/>
    <col min="3" max="3" width="32.81640625" style="5" customWidth="1"/>
    <col min="4" max="4" width="14.7265625" style="5" customWidth="1"/>
    <col min="5" max="5" width="8.7265625" style="5" customWidth="1"/>
    <col min="6" max="6" width="10.81640625" style="5"/>
    <col min="7" max="7" width="15.1796875" style="5" bestFit="1" customWidth="1"/>
    <col min="8" max="8" width="12" style="5" bestFit="1" customWidth="1"/>
    <col min="9" max="16384" width="10.81640625" style="5"/>
  </cols>
  <sheetData>
    <row r="1" spans="2:8" x14ac:dyDescent="0.3">
      <c r="B1" s="185" t="s">
        <v>342</v>
      </c>
      <c r="C1" s="185"/>
      <c r="D1" s="185"/>
      <c r="E1" s="185"/>
      <c r="F1" s="185"/>
      <c r="G1" s="185"/>
      <c r="H1" s="185"/>
    </row>
    <row r="2" spans="2:8" x14ac:dyDescent="0.3">
      <c r="B2" s="154" t="s">
        <v>76</v>
      </c>
      <c r="C2" s="13" t="s">
        <v>2</v>
      </c>
      <c r="D2" s="13" t="s">
        <v>3</v>
      </c>
      <c r="E2" s="13" t="s">
        <v>4</v>
      </c>
      <c r="F2" s="13" t="s">
        <v>5</v>
      </c>
      <c r="G2" s="13" t="s">
        <v>6</v>
      </c>
      <c r="H2" s="13" t="s">
        <v>7</v>
      </c>
    </row>
    <row r="3" spans="2:8" ht="14.5" x14ac:dyDescent="0.35">
      <c r="B3" s="19" t="s">
        <v>9</v>
      </c>
      <c r="C3" s="152" t="s">
        <v>10</v>
      </c>
      <c r="D3" s="3" t="s">
        <v>11</v>
      </c>
      <c r="E3" s="3"/>
      <c r="F3" s="3" t="s">
        <v>12</v>
      </c>
      <c r="G3" s="3" t="s">
        <v>13</v>
      </c>
      <c r="H3" s="3" t="s">
        <v>14</v>
      </c>
    </row>
    <row r="4" spans="2:8" ht="14.5" x14ac:dyDescent="0.35">
      <c r="B4" s="157" t="s">
        <v>343</v>
      </c>
      <c r="C4" s="152" t="s">
        <v>344</v>
      </c>
      <c r="D4" s="3" t="s">
        <v>17</v>
      </c>
      <c r="E4" s="4"/>
      <c r="F4" s="3" t="s">
        <v>35</v>
      </c>
      <c r="G4" s="3" t="s">
        <v>13</v>
      </c>
      <c r="H4" s="39"/>
    </row>
    <row r="5" spans="2:8" ht="14.5" x14ac:dyDescent="0.35">
      <c r="B5" s="19" t="s">
        <v>343</v>
      </c>
      <c r="C5" s="152" t="s">
        <v>345</v>
      </c>
      <c r="D5" s="3" t="s">
        <v>40</v>
      </c>
      <c r="E5" s="4"/>
      <c r="F5" s="3" t="s">
        <v>35</v>
      </c>
      <c r="G5" s="3" t="s">
        <v>13</v>
      </c>
      <c r="H5" s="39"/>
    </row>
    <row r="6" spans="2:8" ht="14.5" x14ac:dyDescent="0.35">
      <c r="B6" s="19" t="s">
        <v>190</v>
      </c>
      <c r="C6" s="153" t="s">
        <v>34</v>
      </c>
      <c r="D6" s="3" t="s">
        <v>20</v>
      </c>
      <c r="E6" s="3"/>
      <c r="F6" s="3" t="s">
        <v>12</v>
      </c>
      <c r="G6" s="3" t="s">
        <v>13</v>
      </c>
      <c r="H6" s="3" t="s">
        <v>14</v>
      </c>
    </row>
    <row r="7" spans="2:8" ht="14.5" x14ac:dyDescent="0.35">
      <c r="B7" s="19" t="s">
        <v>346</v>
      </c>
      <c r="C7" s="152" t="s">
        <v>25</v>
      </c>
      <c r="D7" s="3" t="s">
        <v>11</v>
      </c>
      <c r="E7" s="3"/>
      <c r="F7" s="3" t="s">
        <v>12</v>
      </c>
      <c r="G7" s="3" t="s">
        <v>13</v>
      </c>
      <c r="H7" s="3" t="s">
        <v>14</v>
      </c>
    </row>
    <row r="8" spans="2:8" ht="14.5" x14ac:dyDescent="0.35">
      <c r="B8" s="157" t="s">
        <v>28</v>
      </c>
      <c r="C8" s="152" t="s">
        <v>29</v>
      </c>
      <c r="D8" s="3" t="s">
        <v>11</v>
      </c>
      <c r="E8" s="3"/>
      <c r="F8" s="3" t="s">
        <v>12</v>
      </c>
      <c r="G8" s="3" t="s">
        <v>13</v>
      </c>
      <c r="H8" s="3"/>
    </row>
    <row r="9" spans="2:8" ht="14.5" x14ac:dyDescent="0.35">
      <c r="B9" s="19" t="s">
        <v>347</v>
      </c>
      <c r="C9" s="152" t="s">
        <v>348</v>
      </c>
      <c r="D9" s="3" t="s">
        <v>20</v>
      </c>
      <c r="E9" s="3"/>
      <c r="F9" s="3" t="s">
        <v>12</v>
      </c>
      <c r="G9" s="3" t="s">
        <v>13</v>
      </c>
      <c r="H9" s="3"/>
    </row>
    <row r="10" spans="2:8" ht="14.5" x14ac:dyDescent="0.35">
      <c r="B10" s="157" t="s">
        <v>349</v>
      </c>
      <c r="C10" s="152" t="s">
        <v>350</v>
      </c>
      <c r="D10" s="3" t="s">
        <v>11</v>
      </c>
      <c r="E10" s="3"/>
      <c r="F10" s="3" t="s">
        <v>12</v>
      </c>
      <c r="G10" s="3" t="s">
        <v>13</v>
      </c>
      <c r="H10" s="3"/>
    </row>
    <row r="11" spans="2:8" ht="14.5" x14ac:dyDescent="0.35">
      <c r="B11" s="19" t="s">
        <v>351</v>
      </c>
      <c r="C11" s="152" t="s">
        <v>352</v>
      </c>
      <c r="D11" s="3" t="s">
        <v>11</v>
      </c>
      <c r="E11" s="3"/>
      <c r="F11" s="3" t="s">
        <v>12</v>
      </c>
      <c r="G11" s="3" t="s">
        <v>13</v>
      </c>
      <c r="H11" s="8"/>
    </row>
    <row r="12" spans="2:8" ht="14.5" x14ac:dyDescent="0.35">
      <c r="B12" s="19" t="s">
        <v>353</v>
      </c>
      <c r="C12" s="152" t="s">
        <v>354</v>
      </c>
      <c r="D12" s="3" t="s">
        <v>11</v>
      </c>
      <c r="E12" s="3"/>
      <c r="F12" s="3" t="s">
        <v>12</v>
      </c>
      <c r="G12" s="3" t="s">
        <v>13</v>
      </c>
      <c r="H12" s="8"/>
    </row>
    <row r="13" spans="2:8" ht="14.5" x14ac:dyDescent="0.35">
      <c r="B13" s="19" t="s">
        <v>355</v>
      </c>
      <c r="C13" s="152" t="s">
        <v>356</v>
      </c>
      <c r="D13" s="3" t="s">
        <v>11</v>
      </c>
      <c r="E13" s="3"/>
      <c r="F13" s="3" t="s">
        <v>12</v>
      </c>
      <c r="G13" s="3" t="s">
        <v>13</v>
      </c>
      <c r="H13" s="3"/>
    </row>
    <row r="14" spans="2:8" ht="14.5" x14ac:dyDescent="0.35">
      <c r="B14" s="19" t="s">
        <v>357</v>
      </c>
      <c r="C14" s="152" t="s">
        <v>358</v>
      </c>
      <c r="D14" s="3" t="s">
        <v>17</v>
      </c>
      <c r="E14" s="4"/>
      <c r="F14" s="3" t="s">
        <v>35</v>
      </c>
      <c r="G14" s="3" t="s">
        <v>13</v>
      </c>
      <c r="H14" s="3"/>
    </row>
    <row r="15" spans="2:8" ht="14.5" x14ac:dyDescent="0.35">
      <c r="B15" s="19" t="s">
        <v>359</v>
      </c>
      <c r="C15" s="152" t="s">
        <v>360</v>
      </c>
      <c r="D15" s="3" t="s">
        <v>11</v>
      </c>
      <c r="E15" s="3"/>
      <c r="F15" s="15" t="s">
        <v>12</v>
      </c>
      <c r="G15" s="3" t="s">
        <v>13</v>
      </c>
      <c r="H15" s="3"/>
    </row>
    <row r="16" spans="2:8" ht="14.5" x14ac:dyDescent="0.35">
      <c r="B16" s="19" t="s">
        <v>361</v>
      </c>
      <c r="C16" s="152" t="s">
        <v>362</v>
      </c>
      <c r="D16" s="3" t="s">
        <v>11</v>
      </c>
      <c r="E16" s="3"/>
      <c r="F16" s="15" t="s">
        <v>12</v>
      </c>
      <c r="G16" s="3" t="s">
        <v>13</v>
      </c>
      <c r="H16" s="3"/>
    </row>
    <row r="17" spans="2:8" ht="14.5" x14ac:dyDescent="0.35">
      <c r="B17" s="19" t="s">
        <v>364</v>
      </c>
      <c r="C17" s="152" t="s">
        <v>365</v>
      </c>
      <c r="D17" s="15" t="s">
        <v>17</v>
      </c>
      <c r="E17" s="15"/>
      <c r="F17" s="15" t="s">
        <v>12</v>
      </c>
      <c r="G17" s="15" t="s">
        <v>13</v>
      </c>
      <c r="H17" s="8"/>
    </row>
    <row r="18" spans="2:8" ht="14.5" x14ac:dyDescent="0.35">
      <c r="B18" s="19" t="s">
        <v>364</v>
      </c>
      <c r="C18" s="152" t="s">
        <v>367</v>
      </c>
      <c r="D18" s="15" t="s">
        <v>40</v>
      </c>
      <c r="E18" s="15"/>
      <c r="F18" s="15" t="s">
        <v>12</v>
      </c>
      <c r="G18" s="15" t="s">
        <v>13</v>
      </c>
      <c r="H18" s="8"/>
    </row>
    <row r="19" spans="2:8" ht="14.5" x14ac:dyDescent="0.35">
      <c r="B19" s="19" t="s">
        <v>369</v>
      </c>
      <c r="C19" s="158" t="s">
        <v>370</v>
      </c>
      <c r="D19" s="15" t="s">
        <v>11</v>
      </c>
      <c r="E19" s="15"/>
      <c r="F19" s="15" t="s">
        <v>12</v>
      </c>
      <c r="G19" s="15" t="s">
        <v>13</v>
      </c>
      <c r="H19" s="8"/>
    </row>
    <row r="20" spans="2:8" ht="14.5" x14ac:dyDescent="0.35">
      <c r="B20" s="19" t="s">
        <v>372</v>
      </c>
      <c r="C20" s="158" t="s">
        <v>373</v>
      </c>
      <c r="D20" s="15" t="s">
        <v>20</v>
      </c>
      <c r="E20" s="15"/>
      <c r="F20" s="15" t="s">
        <v>12</v>
      </c>
      <c r="G20" s="15" t="s">
        <v>13</v>
      </c>
      <c r="H20" s="8"/>
    </row>
    <row r="21" spans="2:8" ht="14.5" x14ac:dyDescent="0.35">
      <c r="B21" s="19" t="s">
        <v>374</v>
      </c>
      <c r="C21" s="158" t="s">
        <v>375</v>
      </c>
      <c r="D21" s="15" t="s">
        <v>17</v>
      </c>
      <c r="E21" s="15"/>
      <c r="F21" s="15" t="s">
        <v>12</v>
      </c>
      <c r="G21" s="15" t="s">
        <v>13</v>
      </c>
      <c r="H21" s="8"/>
    </row>
    <row r="22" spans="2:8" ht="14.5" x14ac:dyDescent="0.35">
      <c r="B22" s="19" t="s">
        <v>374</v>
      </c>
      <c r="C22" s="152" t="s">
        <v>376</v>
      </c>
      <c r="D22" s="15" t="s">
        <v>40</v>
      </c>
      <c r="E22" s="15"/>
      <c r="F22" s="15" t="s">
        <v>12</v>
      </c>
      <c r="G22" s="15" t="s">
        <v>13</v>
      </c>
      <c r="H22" s="8"/>
    </row>
    <row r="23" spans="2:8" ht="14.5" x14ac:dyDescent="0.35">
      <c r="B23" s="19" t="s">
        <v>377</v>
      </c>
      <c r="C23" s="152" t="s">
        <v>378</v>
      </c>
      <c r="D23" s="15" t="s">
        <v>11</v>
      </c>
      <c r="E23" s="15"/>
      <c r="F23" s="15" t="s">
        <v>12</v>
      </c>
      <c r="G23" s="15" t="s">
        <v>13</v>
      </c>
      <c r="H23" s="8"/>
    </row>
    <row r="24" spans="2:8" ht="14.5" x14ac:dyDescent="0.35">
      <c r="B24" s="19" t="s">
        <v>379</v>
      </c>
      <c r="C24" s="159" t="s">
        <v>380</v>
      </c>
      <c r="D24" s="15" t="s">
        <v>20</v>
      </c>
      <c r="E24" s="8"/>
      <c r="F24" s="15" t="s">
        <v>381</v>
      </c>
      <c r="G24" s="15" t="s">
        <v>13</v>
      </c>
      <c r="H24" s="8"/>
    </row>
  </sheetData>
  <mergeCells count="1">
    <mergeCell ref="B1:H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BB57E-6A2F-4F3C-8096-F7C73CB8E536}">
  <dimension ref="B1:K4"/>
  <sheetViews>
    <sheetView showGridLines="0" zoomScaleNormal="100" workbookViewId="0">
      <pane xSplit="1" ySplit="2" topLeftCell="B3" activePane="bottomRight" state="frozen"/>
      <selection pane="topRight" activeCell="B1" sqref="B1"/>
      <selection pane="bottomLeft" activeCell="A3" sqref="A3"/>
      <selection pane="bottomRight" activeCell="B1" sqref="B1:H1"/>
    </sheetView>
  </sheetViews>
  <sheetFormatPr baseColWidth="10" defaultColWidth="10.81640625" defaultRowHeight="13" x14ac:dyDescent="0.35"/>
  <cols>
    <col min="1" max="1" width="2" style="1" customWidth="1"/>
    <col min="2" max="2" width="16.453125" style="1" bestFit="1" customWidth="1"/>
    <col min="3" max="3" width="13.81640625" style="1" customWidth="1"/>
    <col min="4" max="4" width="8" style="1" customWidth="1"/>
    <col min="5" max="5" width="9.1796875" style="1" customWidth="1"/>
    <col min="6" max="6" width="10.81640625" style="1"/>
    <col min="7" max="7" width="9.26953125" style="1" customWidth="1"/>
    <col min="8" max="8" width="8.26953125" style="1" customWidth="1"/>
    <col min="9" max="9" width="2.1796875" style="1" customWidth="1"/>
    <col min="10" max="10" width="10.81640625" style="1"/>
    <col min="11" max="11" width="132.453125" style="1" bestFit="1" customWidth="1"/>
    <col min="12" max="16384" width="10.81640625" style="1"/>
  </cols>
  <sheetData>
    <row r="1" spans="2:11" ht="11.5" customHeight="1" x14ac:dyDescent="0.35">
      <c r="B1" s="186" t="s">
        <v>382</v>
      </c>
      <c r="C1" s="187"/>
      <c r="D1" s="187"/>
      <c r="E1" s="187"/>
      <c r="F1" s="187"/>
      <c r="G1" s="187"/>
      <c r="H1" s="188"/>
    </row>
    <row r="2" spans="2:11" ht="26" x14ac:dyDescent="0.35">
      <c r="B2" s="79" t="s">
        <v>301</v>
      </c>
      <c r="C2" s="79" t="s">
        <v>2</v>
      </c>
      <c r="D2" s="79" t="s">
        <v>3</v>
      </c>
      <c r="E2" s="79" t="s">
        <v>4</v>
      </c>
      <c r="F2" s="79" t="s">
        <v>5</v>
      </c>
      <c r="G2" s="79" t="s">
        <v>6</v>
      </c>
      <c r="H2" s="79" t="s">
        <v>7</v>
      </c>
      <c r="J2" s="10" t="s">
        <v>383</v>
      </c>
      <c r="K2" s="10" t="s">
        <v>384</v>
      </c>
    </row>
    <row r="3" spans="2:11" x14ac:dyDescent="0.35">
      <c r="B3" s="6" t="s">
        <v>383</v>
      </c>
      <c r="C3" s="4"/>
      <c r="D3" s="3" t="s">
        <v>11</v>
      </c>
      <c r="E3" s="3" t="s">
        <v>12</v>
      </c>
      <c r="F3" s="3" t="s">
        <v>13</v>
      </c>
      <c r="G3" s="4"/>
      <c r="H3" s="4" t="s">
        <v>14</v>
      </c>
      <c r="J3" s="11" t="s">
        <v>385</v>
      </c>
      <c r="K3" s="6" t="s">
        <v>386</v>
      </c>
    </row>
    <row r="4" spans="2:11" x14ac:dyDescent="0.35">
      <c r="B4" s="14" t="s">
        <v>387</v>
      </c>
      <c r="C4" s="4"/>
      <c r="D4" s="3" t="s">
        <v>11</v>
      </c>
      <c r="E4" s="3" t="s">
        <v>12</v>
      </c>
      <c r="F4" s="3" t="s">
        <v>13</v>
      </c>
      <c r="G4" s="4"/>
      <c r="H4" s="4"/>
      <c r="J4" s="12"/>
      <c r="K4" s="4"/>
    </row>
  </sheetData>
  <mergeCells count="1">
    <mergeCell ref="B1:H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9B361-7FA3-4A8F-BE6E-588E0A3227DA}">
  <dimension ref="A1:K4"/>
  <sheetViews>
    <sheetView showGridLines="0" workbookViewId="0">
      <selection activeCell="G9" sqref="G9"/>
    </sheetView>
  </sheetViews>
  <sheetFormatPr baseColWidth="10" defaultColWidth="11.453125" defaultRowHeight="14.5" x14ac:dyDescent="0.35"/>
  <cols>
    <col min="1" max="1" width="14.1796875" bestFit="1" customWidth="1"/>
    <col min="2" max="2" width="16.26953125" bestFit="1" customWidth="1"/>
    <col min="10" max="10" width="17" bestFit="1" customWidth="1"/>
    <col min="11" max="11" width="40.453125" bestFit="1" customWidth="1"/>
  </cols>
  <sheetData>
    <row r="1" spans="1:11" x14ac:dyDescent="0.35">
      <c r="A1" s="169" t="s">
        <v>388</v>
      </c>
      <c r="B1" s="169"/>
      <c r="C1" s="169"/>
      <c r="D1" s="169"/>
      <c r="E1" s="169"/>
      <c r="F1" s="169"/>
      <c r="G1" s="169"/>
      <c r="H1" s="83"/>
      <c r="I1" s="1"/>
      <c r="J1" s="1"/>
      <c r="K1" s="1"/>
    </row>
    <row r="2" spans="1:11" ht="26" x14ac:dyDescent="0.35">
      <c r="A2" s="79" t="s">
        <v>301</v>
      </c>
      <c r="B2" s="79" t="s">
        <v>2</v>
      </c>
      <c r="C2" s="79" t="s">
        <v>3</v>
      </c>
      <c r="D2" s="79" t="s">
        <v>4</v>
      </c>
      <c r="E2" s="79" t="s">
        <v>5</v>
      </c>
      <c r="F2" s="79" t="s">
        <v>6</v>
      </c>
      <c r="G2" s="79" t="s">
        <v>7</v>
      </c>
      <c r="H2" s="1"/>
      <c r="I2" s="61" t="s">
        <v>383</v>
      </c>
      <c r="J2" s="74" t="s">
        <v>389</v>
      </c>
    </row>
    <row r="3" spans="1:11" x14ac:dyDescent="0.35">
      <c r="A3" s="47" t="s">
        <v>390</v>
      </c>
      <c r="B3" s="30"/>
      <c r="C3" s="30" t="s">
        <v>11</v>
      </c>
      <c r="D3" s="30" t="s">
        <v>12</v>
      </c>
      <c r="E3" s="30" t="s">
        <v>13</v>
      </c>
      <c r="F3" s="29"/>
      <c r="G3" s="29" t="s">
        <v>14</v>
      </c>
      <c r="H3" s="1"/>
      <c r="I3" s="75" t="s">
        <v>385</v>
      </c>
      <c r="J3" s="47" t="s">
        <v>386</v>
      </c>
    </row>
    <row r="4" spans="1:11" x14ac:dyDescent="0.35">
      <c r="A4" s="63" t="s">
        <v>389</v>
      </c>
      <c r="B4" s="30"/>
      <c r="C4" s="30" t="s">
        <v>11</v>
      </c>
      <c r="D4" s="30" t="s">
        <v>12</v>
      </c>
      <c r="E4" s="30" t="s">
        <v>13</v>
      </c>
      <c r="F4" s="29"/>
      <c r="G4" s="29"/>
      <c r="H4" s="1"/>
      <c r="I4" s="76" t="s">
        <v>303</v>
      </c>
      <c r="J4" s="29" t="s">
        <v>391</v>
      </c>
    </row>
  </sheetData>
  <mergeCells count="1">
    <mergeCell ref="A1:G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0B544-DD4A-407E-BBCD-F88F1896FBF4}">
  <dimension ref="A1:K4"/>
  <sheetViews>
    <sheetView showGridLines="0" workbookViewId="0">
      <selection sqref="A1:H1"/>
    </sheetView>
  </sheetViews>
  <sheetFormatPr baseColWidth="10" defaultColWidth="11.453125" defaultRowHeight="14.5" x14ac:dyDescent="0.35"/>
  <cols>
    <col min="1" max="1" width="16.26953125" bestFit="1" customWidth="1"/>
    <col min="2" max="2" width="17.1796875" bestFit="1" customWidth="1"/>
    <col min="6" max="6" width="8.26953125" customWidth="1"/>
    <col min="10" max="10" width="16.81640625" bestFit="1" customWidth="1"/>
    <col min="11" max="11" width="129.81640625" bestFit="1" customWidth="1"/>
  </cols>
  <sheetData>
    <row r="1" spans="1:11" x14ac:dyDescent="0.35">
      <c r="A1" s="186" t="s">
        <v>392</v>
      </c>
      <c r="B1" s="187"/>
      <c r="C1" s="187"/>
      <c r="D1" s="187"/>
      <c r="E1" s="187"/>
      <c r="F1" s="187"/>
      <c r="G1" s="187"/>
      <c r="H1" s="188"/>
      <c r="I1" s="1"/>
      <c r="J1" s="1"/>
      <c r="K1" s="1"/>
    </row>
    <row r="2" spans="1:11" ht="26" x14ac:dyDescent="0.35">
      <c r="A2" s="163" t="s">
        <v>301</v>
      </c>
      <c r="B2" s="79" t="s">
        <v>2</v>
      </c>
      <c r="C2" s="79" t="s">
        <v>3</v>
      </c>
      <c r="D2" s="79" t="s">
        <v>4</v>
      </c>
      <c r="E2" s="79" t="s">
        <v>5</v>
      </c>
      <c r="F2" s="79" t="s">
        <v>6</v>
      </c>
      <c r="G2" s="79" t="s">
        <v>7</v>
      </c>
      <c r="H2" s="79"/>
      <c r="I2" s="1"/>
      <c r="J2" s="10" t="s">
        <v>383</v>
      </c>
      <c r="K2" s="10" t="s">
        <v>384</v>
      </c>
    </row>
    <row r="3" spans="1:11" x14ac:dyDescent="0.35">
      <c r="A3" t="s">
        <v>353</v>
      </c>
      <c r="B3" s="153" t="s">
        <v>389</v>
      </c>
      <c r="C3" s="3" t="s">
        <v>11</v>
      </c>
      <c r="D3" s="3" t="s">
        <v>12</v>
      </c>
      <c r="E3" s="3" t="s">
        <v>13</v>
      </c>
      <c r="F3" s="4"/>
      <c r="G3" s="4" t="s">
        <v>14</v>
      </c>
      <c r="H3" s="4"/>
      <c r="I3" s="1"/>
      <c r="J3" s="11" t="s">
        <v>303</v>
      </c>
      <c r="K3" s="6" t="s">
        <v>386</v>
      </c>
    </row>
    <row r="4" spans="1:11" ht="26" x14ac:dyDescent="0.35">
      <c r="A4" s="19"/>
      <c r="B4" s="162" t="s">
        <v>393</v>
      </c>
      <c r="C4" s="3" t="s">
        <v>11</v>
      </c>
      <c r="D4" s="3" t="s">
        <v>12</v>
      </c>
      <c r="E4" s="3" t="s">
        <v>13</v>
      </c>
      <c r="F4" s="4"/>
      <c r="G4" s="4"/>
      <c r="H4" s="4"/>
      <c r="I4" s="1"/>
      <c r="J4" s="11" t="s">
        <v>324</v>
      </c>
      <c r="K4" s="4" t="s">
        <v>394</v>
      </c>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54310-310C-4EAA-8D96-2129D68323D6}">
  <dimension ref="B1:K11"/>
  <sheetViews>
    <sheetView showGridLines="0" workbookViewId="0">
      <pane xSplit="1" ySplit="2" topLeftCell="C11" activePane="bottomRight" state="frozen"/>
      <selection pane="topRight" activeCell="B1" sqref="B1"/>
      <selection pane="bottomLeft" activeCell="A3" sqref="A3"/>
      <selection pane="bottomRight" activeCell="C11" sqref="C11"/>
    </sheetView>
  </sheetViews>
  <sheetFormatPr baseColWidth="10" defaultColWidth="10.81640625" defaultRowHeight="13" x14ac:dyDescent="0.3"/>
  <cols>
    <col min="1" max="1" width="1.54296875" style="5" customWidth="1"/>
    <col min="2" max="2" width="17.453125" style="5" customWidth="1"/>
    <col min="3" max="3" width="15.54296875" style="5" bestFit="1" customWidth="1"/>
    <col min="4" max="4" width="14.453125" style="5" customWidth="1"/>
    <col min="5" max="5" width="8.54296875" style="5" customWidth="1"/>
    <col min="6" max="6" width="10.81640625" style="5"/>
    <col min="7" max="7" width="10.81640625" style="5" customWidth="1"/>
    <col min="8" max="8" width="8.1796875" style="5" customWidth="1"/>
    <col min="9" max="9" width="2.1796875" style="5" customWidth="1"/>
    <col min="10" max="10" width="16.1796875" style="5" bestFit="1" customWidth="1"/>
    <col min="11" max="11" width="27.54296875" style="5" bestFit="1" customWidth="1"/>
    <col min="12" max="16384" width="10.81640625" style="5"/>
  </cols>
  <sheetData>
    <row r="1" spans="2:11" x14ac:dyDescent="0.3">
      <c r="B1" s="185" t="s">
        <v>395</v>
      </c>
      <c r="C1" s="185"/>
      <c r="D1" s="185"/>
      <c r="E1" s="185"/>
      <c r="F1" s="185"/>
      <c r="G1" s="185"/>
      <c r="H1" s="185"/>
    </row>
    <row r="2" spans="2:11" ht="26" x14ac:dyDescent="0.3">
      <c r="B2" s="79" t="s">
        <v>301</v>
      </c>
      <c r="C2" s="79" t="s">
        <v>2</v>
      </c>
      <c r="D2" s="79" t="s">
        <v>3</v>
      </c>
      <c r="E2" s="79" t="s">
        <v>4</v>
      </c>
      <c r="F2" s="79" t="s">
        <v>5</v>
      </c>
      <c r="G2" s="79" t="s">
        <v>6</v>
      </c>
      <c r="H2" s="79" t="s">
        <v>7</v>
      </c>
      <c r="J2" s="2" t="s">
        <v>396</v>
      </c>
      <c r="K2" s="2" t="s">
        <v>397</v>
      </c>
    </row>
    <row r="3" spans="2:11" ht="14.5" x14ac:dyDescent="0.35">
      <c r="B3" t="s">
        <v>349</v>
      </c>
      <c r="C3" s="6" t="s">
        <v>396</v>
      </c>
      <c r="D3" s="3" t="s">
        <v>11</v>
      </c>
      <c r="E3" s="8"/>
      <c r="F3" s="3" t="s">
        <v>12</v>
      </c>
      <c r="G3" s="3" t="s">
        <v>13</v>
      </c>
      <c r="H3" s="4" t="s">
        <v>14</v>
      </c>
      <c r="J3" s="7" t="s">
        <v>398</v>
      </c>
      <c r="K3" s="4" t="s">
        <v>399</v>
      </c>
    </row>
    <row r="4" spans="2:11" x14ac:dyDescent="0.3">
      <c r="B4" s="8"/>
      <c r="C4" s="6" t="s">
        <v>400</v>
      </c>
      <c r="D4" s="3" t="s">
        <v>11</v>
      </c>
      <c r="E4" s="8"/>
      <c r="F4" s="3" t="s">
        <v>12</v>
      </c>
      <c r="G4" s="3" t="s">
        <v>13</v>
      </c>
      <c r="H4" s="4"/>
      <c r="J4" s="7" t="s">
        <v>401</v>
      </c>
      <c r="K4" s="4" t="s">
        <v>402</v>
      </c>
    </row>
    <row r="5" spans="2:11" x14ac:dyDescent="0.3">
      <c r="J5" s="7" t="s">
        <v>403</v>
      </c>
      <c r="K5" s="4" t="s">
        <v>404</v>
      </c>
    </row>
    <row r="6" spans="2:11" x14ac:dyDescent="0.3">
      <c r="J6" s="7" t="s">
        <v>405</v>
      </c>
      <c r="K6" s="4" t="s">
        <v>406</v>
      </c>
    </row>
    <row r="7" spans="2:11" x14ac:dyDescent="0.3">
      <c r="J7" s="7" t="s">
        <v>407</v>
      </c>
      <c r="K7" s="4" t="s">
        <v>408</v>
      </c>
    </row>
    <row r="8" spans="2:11" x14ac:dyDescent="0.3">
      <c r="J8" s="7" t="s">
        <v>409</v>
      </c>
      <c r="K8" s="4" t="s">
        <v>410</v>
      </c>
    </row>
    <row r="9" spans="2:11" x14ac:dyDescent="0.3">
      <c r="J9" s="7" t="s">
        <v>149</v>
      </c>
      <c r="K9" s="4" t="s">
        <v>258</v>
      </c>
    </row>
    <row r="10" spans="2:11" x14ac:dyDescent="0.3">
      <c r="J10" s="7" t="s">
        <v>411</v>
      </c>
      <c r="K10" s="4" t="s">
        <v>412</v>
      </c>
    </row>
    <row r="11" spans="2:11" x14ac:dyDescent="0.3">
      <c r="J11" s="7" t="s">
        <v>413</v>
      </c>
      <c r="K11" s="4" t="s">
        <v>414</v>
      </c>
    </row>
  </sheetData>
  <mergeCells count="1">
    <mergeCell ref="B1:H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C8379-0638-46C2-AA74-05127F84376D}">
  <dimension ref="A1:L11"/>
  <sheetViews>
    <sheetView showGridLines="0" workbookViewId="0">
      <selection activeCell="D10" sqref="D10"/>
    </sheetView>
  </sheetViews>
  <sheetFormatPr baseColWidth="10" defaultColWidth="11.453125" defaultRowHeight="14.5" x14ac:dyDescent="0.35"/>
  <cols>
    <col min="1" max="1" width="14.453125" bestFit="1" customWidth="1"/>
    <col min="2" max="2" width="21.54296875" bestFit="1" customWidth="1"/>
    <col min="4" max="4" width="8.54296875" customWidth="1"/>
    <col min="7" max="7" width="7.81640625" customWidth="1"/>
    <col min="8" max="8" width="2.54296875" customWidth="1"/>
    <col min="12" max="12" width="20.453125" bestFit="1" customWidth="1"/>
  </cols>
  <sheetData>
    <row r="1" spans="1:12" x14ac:dyDescent="0.35">
      <c r="A1" s="180" t="s">
        <v>415</v>
      </c>
      <c r="B1" s="170"/>
      <c r="C1" s="170"/>
      <c r="D1" s="170"/>
      <c r="E1" s="170"/>
      <c r="F1" s="170"/>
      <c r="G1" s="171"/>
      <c r="H1" s="58"/>
      <c r="I1" s="58"/>
      <c r="J1" s="58"/>
      <c r="K1" s="58"/>
      <c r="L1" s="58"/>
    </row>
    <row r="2" spans="1:12" ht="26" x14ac:dyDescent="0.35">
      <c r="A2" s="79" t="s">
        <v>301</v>
      </c>
      <c r="B2" s="79" t="s">
        <v>2</v>
      </c>
      <c r="C2" s="79" t="s">
        <v>3</v>
      </c>
      <c r="D2" s="79" t="s">
        <v>4</v>
      </c>
      <c r="E2" s="79" t="s">
        <v>5</v>
      </c>
      <c r="F2" s="79" t="s">
        <v>6</v>
      </c>
      <c r="G2" s="79" t="s">
        <v>7</v>
      </c>
      <c r="H2" s="58"/>
      <c r="I2" s="58"/>
      <c r="J2" s="58"/>
      <c r="K2" s="58"/>
      <c r="L2" s="58"/>
    </row>
    <row r="3" spans="1:12" x14ac:dyDescent="0.35">
      <c r="A3" t="s">
        <v>416</v>
      </c>
      <c r="B3" s="47" t="s">
        <v>417</v>
      </c>
      <c r="C3" s="30" t="s">
        <v>11</v>
      </c>
      <c r="D3" s="30"/>
      <c r="E3" s="30" t="s">
        <v>12</v>
      </c>
      <c r="F3" s="30" t="s">
        <v>13</v>
      </c>
      <c r="G3" s="30" t="s">
        <v>14</v>
      </c>
      <c r="H3" s="58"/>
      <c r="I3" s="46" t="s">
        <v>417</v>
      </c>
      <c r="J3" s="46" t="s">
        <v>418</v>
      </c>
      <c r="K3" s="46" t="s">
        <v>419</v>
      </c>
      <c r="L3" s="46" t="s">
        <v>420</v>
      </c>
    </row>
    <row r="4" spans="1:12" x14ac:dyDescent="0.35">
      <c r="A4" s="19" t="s">
        <v>421</v>
      </c>
      <c r="B4" s="47" t="s">
        <v>418</v>
      </c>
      <c r="C4" s="30" t="s">
        <v>11</v>
      </c>
      <c r="D4" s="30"/>
      <c r="E4" s="30" t="s">
        <v>12</v>
      </c>
      <c r="F4" s="30" t="s">
        <v>13</v>
      </c>
      <c r="G4" s="30"/>
      <c r="H4" s="58"/>
      <c r="I4" s="66" t="s">
        <v>422</v>
      </c>
      <c r="J4" s="66" t="s">
        <v>423</v>
      </c>
      <c r="K4" s="66" t="s">
        <v>424</v>
      </c>
      <c r="L4" s="77" t="s">
        <v>425</v>
      </c>
    </row>
    <row r="5" spans="1:12" x14ac:dyDescent="0.35">
      <c r="A5" s="19" t="s">
        <v>426</v>
      </c>
      <c r="B5" s="47" t="s">
        <v>419</v>
      </c>
      <c r="C5" s="30" t="s">
        <v>11</v>
      </c>
      <c r="D5" s="30"/>
      <c r="E5" s="30" t="s">
        <v>12</v>
      </c>
      <c r="F5" s="30" t="s">
        <v>13</v>
      </c>
      <c r="G5" s="30"/>
      <c r="H5" s="58"/>
      <c r="I5" s="58"/>
      <c r="J5" s="58"/>
      <c r="K5" s="58"/>
      <c r="L5" s="58"/>
    </row>
    <row r="6" spans="1:12" x14ac:dyDescent="0.35">
      <c r="A6" s="19" t="s">
        <v>427</v>
      </c>
      <c r="B6" s="47" t="s">
        <v>420</v>
      </c>
      <c r="C6" s="30" t="s">
        <v>11</v>
      </c>
      <c r="D6" s="30"/>
      <c r="E6" s="30" t="s">
        <v>12</v>
      </c>
      <c r="F6" s="30" t="s">
        <v>13</v>
      </c>
      <c r="G6" s="30"/>
      <c r="H6" s="58"/>
      <c r="I6" s="58"/>
      <c r="J6" s="58"/>
      <c r="K6" s="58"/>
      <c r="L6" s="58"/>
    </row>
    <row r="10" spans="1:12" x14ac:dyDescent="0.35">
      <c r="B10" s="1"/>
      <c r="C10" s="1"/>
      <c r="D10" s="1"/>
      <c r="E10" s="1"/>
      <c r="F10" s="1"/>
      <c r="G10" s="1"/>
    </row>
    <row r="11" spans="1:12" x14ac:dyDescent="0.35">
      <c r="B11" s="1"/>
      <c r="C11" s="1"/>
      <c r="D11" s="1"/>
      <c r="E11" s="1"/>
      <c r="F11" s="1"/>
      <c r="G11" s="1"/>
    </row>
  </sheetData>
  <mergeCells count="1">
    <mergeCell ref="A1:G1"/>
  </mergeCells>
  <hyperlinks>
    <hyperlink ref="L4" r:id="rId1" xr:uid="{FB21ACFF-DA28-44BF-B55B-5773A549F72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E6597-E32E-424A-8272-8BAA746AB7E0}">
  <dimension ref="A1:J10"/>
  <sheetViews>
    <sheetView showGridLines="0" workbookViewId="0">
      <selection activeCell="A4" sqref="A4:B4"/>
    </sheetView>
  </sheetViews>
  <sheetFormatPr baseColWidth="10" defaultColWidth="11.453125" defaultRowHeight="14.5" x14ac:dyDescent="0.35"/>
  <cols>
    <col min="1" max="1" width="14.453125" bestFit="1" customWidth="1"/>
    <col min="2" max="2" width="22.453125" bestFit="1" customWidth="1"/>
    <col min="3" max="3" width="13.7265625" bestFit="1" customWidth="1"/>
    <col min="8" max="8" width="2.81640625" customWidth="1"/>
    <col min="10" max="10" width="22.26953125" bestFit="1" customWidth="1"/>
  </cols>
  <sheetData>
    <row r="1" spans="1:10" x14ac:dyDescent="0.35">
      <c r="A1" s="186" t="s">
        <v>428</v>
      </c>
      <c r="B1" s="187"/>
      <c r="C1" s="187"/>
      <c r="D1" s="187"/>
      <c r="E1" s="187"/>
      <c r="F1" s="187"/>
      <c r="G1" s="188"/>
    </row>
    <row r="2" spans="1:10" x14ac:dyDescent="0.35">
      <c r="A2" s="2" t="s">
        <v>301</v>
      </c>
      <c r="B2" s="2" t="s">
        <v>2</v>
      </c>
      <c r="C2" s="2" t="s">
        <v>3</v>
      </c>
      <c r="D2" s="2" t="s">
        <v>4</v>
      </c>
      <c r="E2" s="2" t="s">
        <v>5</v>
      </c>
      <c r="F2" s="2" t="s">
        <v>6</v>
      </c>
      <c r="G2" s="2" t="s">
        <v>7</v>
      </c>
      <c r="I2" s="2" t="s">
        <v>429</v>
      </c>
      <c r="J2" s="2" t="s">
        <v>430</v>
      </c>
    </row>
    <row r="3" spans="1:10" x14ac:dyDescent="0.35">
      <c r="A3" t="s">
        <v>426</v>
      </c>
      <c r="B3" s="6" t="s">
        <v>429</v>
      </c>
      <c r="C3" s="3" t="s">
        <v>11</v>
      </c>
      <c r="D3" s="3"/>
      <c r="E3" s="3" t="s">
        <v>12</v>
      </c>
      <c r="F3" s="3" t="s">
        <v>13</v>
      </c>
      <c r="G3" s="3" t="s">
        <v>14</v>
      </c>
      <c r="I3" s="19" t="s">
        <v>424</v>
      </c>
      <c r="J3" s="19" t="s">
        <v>431</v>
      </c>
    </row>
    <row r="4" spans="1:10" x14ac:dyDescent="0.35">
      <c r="A4" s="4" t="s">
        <v>432</v>
      </c>
      <c r="B4" s="6" t="s">
        <v>430</v>
      </c>
      <c r="C4" s="3" t="s">
        <v>11</v>
      </c>
      <c r="D4" s="3"/>
      <c r="E4" s="3" t="s">
        <v>12</v>
      </c>
      <c r="F4" s="3" t="s">
        <v>13</v>
      </c>
      <c r="G4" s="3"/>
      <c r="I4" s="19" t="s">
        <v>433</v>
      </c>
      <c r="J4" s="19" t="s">
        <v>434</v>
      </c>
    </row>
    <row r="10" spans="1:10" x14ac:dyDescent="0.35">
      <c r="A10" s="82"/>
    </row>
  </sheetData>
  <mergeCells count="1">
    <mergeCell ref="A1:G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3FF56-FF90-448D-A42D-697A8126FFA0}">
  <dimension ref="A1:J9"/>
  <sheetViews>
    <sheetView showGridLines="0" workbookViewId="0">
      <selection activeCell="F11" sqref="F11"/>
    </sheetView>
  </sheetViews>
  <sheetFormatPr baseColWidth="10" defaultColWidth="11.453125" defaultRowHeight="14.5" x14ac:dyDescent="0.35"/>
  <cols>
    <col min="1" max="1" width="14.453125" bestFit="1" customWidth="1"/>
    <col min="2" max="2" width="22.26953125" bestFit="1" customWidth="1"/>
    <col min="9" max="10" width="16.7265625" bestFit="1" customWidth="1"/>
  </cols>
  <sheetData>
    <row r="1" spans="1:10" x14ac:dyDescent="0.35">
      <c r="A1" s="186" t="s">
        <v>435</v>
      </c>
      <c r="B1" s="187"/>
      <c r="C1" s="187"/>
      <c r="D1" s="187"/>
      <c r="E1" s="187"/>
      <c r="F1" s="187"/>
      <c r="G1" s="188"/>
      <c r="I1" s="189" t="s">
        <v>436</v>
      </c>
      <c r="J1" s="189"/>
    </row>
    <row r="2" spans="1:10" x14ac:dyDescent="0.35">
      <c r="A2" s="2" t="s">
        <v>301</v>
      </c>
      <c r="B2" s="2" t="s">
        <v>2</v>
      </c>
      <c r="C2" s="2" t="s">
        <v>3</v>
      </c>
      <c r="D2" s="2" t="s">
        <v>4</v>
      </c>
      <c r="E2" s="2" t="s">
        <v>5</v>
      </c>
      <c r="F2" s="2" t="s">
        <v>6</v>
      </c>
      <c r="G2" s="2" t="s">
        <v>7</v>
      </c>
      <c r="I2" s="2" t="s">
        <v>429</v>
      </c>
      <c r="J2" s="2" t="s">
        <v>437</v>
      </c>
    </row>
    <row r="3" spans="1:10" x14ac:dyDescent="0.35">
      <c r="A3" s="19" t="s">
        <v>426</v>
      </c>
      <c r="B3" s="6" t="s">
        <v>429</v>
      </c>
      <c r="C3" s="3" t="s">
        <v>11</v>
      </c>
      <c r="D3" s="3">
        <v>2</v>
      </c>
      <c r="E3" s="3" t="s">
        <v>12</v>
      </c>
      <c r="F3" s="3" t="s">
        <v>13</v>
      </c>
      <c r="G3" s="3" t="s">
        <v>14</v>
      </c>
      <c r="I3" s="78" t="s">
        <v>424</v>
      </c>
      <c r="J3" s="78" t="s">
        <v>385</v>
      </c>
    </row>
    <row r="4" spans="1:10" x14ac:dyDescent="0.35">
      <c r="A4" s="19" t="s">
        <v>351</v>
      </c>
      <c r="B4" s="6" t="s">
        <v>437</v>
      </c>
      <c r="C4" s="3" t="s">
        <v>11</v>
      </c>
      <c r="D4" s="3">
        <v>80</v>
      </c>
      <c r="E4" s="3" t="s">
        <v>12</v>
      </c>
      <c r="F4" s="3" t="s">
        <v>13</v>
      </c>
      <c r="G4" s="3"/>
    </row>
    <row r="9" spans="1:10" x14ac:dyDescent="0.35">
      <c r="B9" s="82"/>
    </row>
  </sheetData>
  <mergeCells count="2">
    <mergeCell ref="I1:J1"/>
    <mergeCell ref="A1:G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7EF8F-9FF1-4261-AF45-D6B5EB8864EB}">
  <dimension ref="B1:K19"/>
  <sheetViews>
    <sheetView showGridLines="0" workbookViewId="0">
      <pane xSplit="1" ySplit="2" topLeftCell="E19" activePane="bottomRight" state="frozen"/>
      <selection pane="topRight" activeCell="B1" sqref="B1"/>
      <selection pane="bottomLeft" activeCell="A3" sqref="A3"/>
      <selection pane="bottomRight" activeCell="E19" sqref="E19"/>
    </sheetView>
  </sheetViews>
  <sheetFormatPr baseColWidth="10" defaultColWidth="10.81640625" defaultRowHeight="12" customHeight="1" x14ac:dyDescent="0.35"/>
  <cols>
    <col min="1" max="1" width="1.81640625" style="1" customWidth="1"/>
    <col min="2" max="2" width="7.81640625" style="1" customWidth="1"/>
    <col min="3" max="3" width="10.81640625" style="1"/>
    <col min="4" max="4" width="16.54296875" style="1" bestFit="1" customWidth="1"/>
    <col min="5" max="5" width="31" style="1" customWidth="1"/>
    <col min="6" max="6" width="15.26953125" style="1" customWidth="1"/>
    <col min="7" max="8" width="10.81640625" style="1"/>
    <col min="9" max="9" width="15.453125" style="1" customWidth="1"/>
    <col min="10" max="10" width="14.54296875" style="1" customWidth="1"/>
    <col min="11" max="11" width="37.1796875" style="1" customWidth="1"/>
    <col min="12" max="16384" width="10.81640625" style="1"/>
  </cols>
  <sheetData>
    <row r="1" spans="2:11" ht="12" customHeight="1" x14ac:dyDescent="0.35">
      <c r="B1" s="169" t="s">
        <v>438</v>
      </c>
      <c r="C1" s="169"/>
      <c r="D1" s="169"/>
      <c r="E1" s="169"/>
      <c r="F1" s="169"/>
      <c r="G1" s="169"/>
      <c r="H1" s="169"/>
      <c r="I1" s="169"/>
      <c r="J1" s="169"/>
      <c r="K1" s="169"/>
    </row>
    <row r="2" spans="2:11" ht="12" customHeight="1" x14ac:dyDescent="0.35">
      <c r="B2" s="46" t="s">
        <v>439</v>
      </c>
      <c r="C2" s="46" t="s">
        <v>301</v>
      </c>
      <c r="D2" s="160" t="s">
        <v>76</v>
      </c>
      <c r="E2" s="46" t="s">
        <v>2</v>
      </c>
      <c r="F2" s="46" t="s">
        <v>3</v>
      </c>
      <c r="G2" s="46" t="s">
        <v>4</v>
      </c>
      <c r="H2" s="46" t="s">
        <v>5</v>
      </c>
      <c r="I2" s="46" t="s">
        <v>6</v>
      </c>
      <c r="J2" s="46" t="s">
        <v>7</v>
      </c>
      <c r="K2" s="46" t="s">
        <v>8</v>
      </c>
    </row>
    <row r="3" spans="2:11" ht="12" customHeight="1" x14ac:dyDescent="0.35">
      <c r="B3" s="30">
        <v>1</v>
      </c>
      <c r="C3" s="30"/>
      <c r="D3" s="19" t="s">
        <v>9</v>
      </c>
      <c r="E3" s="29" t="s">
        <v>10</v>
      </c>
      <c r="F3" s="30" t="s">
        <v>11</v>
      </c>
      <c r="G3" s="30"/>
      <c r="H3" s="30" t="s">
        <v>12</v>
      </c>
      <c r="I3" s="30" t="s">
        <v>13</v>
      </c>
      <c r="J3" s="30" t="s">
        <v>14</v>
      </c>
      <c r="K3" s="29" t="s">
        <v>283</v>
      </c>
    </row>
    <row r="4" spans="2:11" ht="12" customHeight="1" x14ac:dyDescent="0.35">
      <c r="B4" s="30">
        <v>3</v>
      </c>
      <c r="C4" s="30"/>
      <c r="D4" s="19" t="s">
        <v>440</v>
      </c>
      <c r="E4" s="47" t="s">
        <v>441</v>
      </c>
      <c r="F4" s="30" t="s">
        <v>20</v>
      </c>
      <c r="G4" s="30"/>
      <c r="H4" s="30" t="s">
        <v>12</v>
      </c>
      <c r="I4" s="30" t="s">
        <v>13</v>
      </c>
      <c r="J4" s="30" t="s">
        <v>14</v>
      </c>
      <c r="K4" s="29"/>
    </row>
    <row r="5" spans="2:11" ht="12" customHeight="1" x14ac:dyDescent="0.35">
      <c r="B5" s="30">
        <v>4</v>
      </c>
      <c r="C5" s="29"/>
      <c r="D5" s="19" t="s">
        <v>192</v>
      </c>
      <c r="E5" s="29" t="s">
        <v>218</v>
      </c>
      <c r="F5" s="30" t="s">
        <v>20</v>
      </c>
      <c r="G5" s="29"/>
      <c r="H5" s="30" t="s">
        <v>12</v>
      </c>
      <c r="I5" s="30" t="s">
        <v>13</v>
      </c>
      <c r="J5" s="30" t="s">
        <v>14</v>
      </c>
      <c r="K5" s="29"/>
    </row>
    <row r="6" spans="2:11" ht="12" customHeight="1" x14ac:dyDescent="0.35">
      <c r="B6" s="30">
        <v>5</v>
      </c>
      <c r="C6" s="29"/>
      <c r="D6" s="19" t="s">
        <v>194</v>
      </c>
      <c r="E6" s="29" t="s">
        <v>221</v>
      </c>
      <c r="F6" s="30" t="s">
        <v>20</v>
      </c>
      <c r="G6" s="29"/>
      <c r="H6" s="30" t="s">
        <v>12</v>
      </c>
      <c r="I6" s="30" t="s">
        <v>13</v>
      </c>
      <c r="J6" s="30" t="s">
        <v>14</v>
      </c>
      <c r="K6" s="29"/>
    </row>
    <row r="7" spans="2:11" ht="12" customHeight="1" x14ac:dyDescent="0.35">
      <c r="B7" s="30">
        <v>6</v>
      </c>
      <c r="C7" s="29"/>
      <c r="D7" s="19" t="s">
        <v>442</v>
      </c>
      <c r="E7" s="29" t="s">
        <v>443</v>
      </c>
      <c r="F7" s="30" t="s">
        <v>17</v>
      </c>
      <c r="G7" s="29"/>
      <c r="H7" s="30" t="s">
        <v>12</v>
      </c>
      <c r="I7" s="30" t="s">
        <v>13</v>
      </c>
      <c r="J7" s="29"/>
      <c r="K7" s="29"/>
    </row>
    <row r="8" spans="2:11" s="38" customFormat="1" ht="12" customHeight="1" x14ac:dyDescent="0.35">
      <c r="B8" s="30">
        <v>7</v>
      </c>
      <c r="C8" s="29"/>
      <c r="D8" s="19" t="s">
        <v>442</v>
      </c>
      <c r="E8" s="29" t="s">
        <v>444</v>
      </c>
      <c r="F8" s="30" t="s">
        <v>40</v>
      </c>
      <c r="G8" s="29"/>
      <c r="H8" s="30" t="s">
        <v>12</v>
      </c>
      <c r="I8" s="30" t="s">
        <v>13</v>
      </c>
      <c r="J8" s="29"/>
      <c r="K8" s="29"/>
    </row>
    <row r="9" spans="2:11" ht="12" customHeight="1" x14ac:dyDescent="0.35">
      <c r="B9" s="30">
        <v>8</v>
      </c>
      <c r="C9" s="29"/>
      <c r="D9" s="19" t="s">
        <v>445</v>
      </c>
      <c r="E9" s="29" t="s">
        <v>446</v>
      </c>
      <c r="F9" s="30" t="s">
        <v>11</v>
      </c>
      <c r="G9" s="29"/>
      <c r="H9" s="30" t="s">
        <v>12</v>
      </c>
      <c r="I9" s="30" t="s">
        <v>13</v>
      </c>
      <c r="J9" s="29"/>
      <c r="K9" s="29"/>
    </row>
    <row r="10" spans="2:11" ht="12" customHeight="1" x14ac:dyDescent="0.35">
      <c r="B10" s="30">
        <v>9</v>
      </c>
      <c r="C10" s="29"/>
      <c r="D10" s="19" t="s">
        <v>447</v>
      </c>
      <c r="E10" s="29" t="s">
        <v>448</v>
      </c>
      <c r="F10" s="30" t="s">
        <v>20</v>
      </c>
      <c r="G10" s="29"/>
      <c r="H10" s="30" t="s">
        <v>12</v>
      </c>
      <c r="I10" s="30" t="s">
        <v>13</v>
      </c>
      <c r="J10" s="29"/>
      <c r="K10" s="29"/>
    </row>
    <row r="11" spans="2:11" ht="12" customHeight="1" x14ac:dyDescent="0.35">
      <c r="B11" s="30">
        <v>10</v>
      </c>
      <c r="C11" s="29"/>
      <c r="D11" s="19" t="s">
        <v>449</v>
      </c>
      <c r="E11" s="29" t="s">
        <v>450</v>
      </c>
      <c r="F11" s="30" t="s">
        <v>11</v>
      </c>
      <c r="G11" s="29"/>
      <c r="H11" s="30" t="s">
        <v>12</v>
      </c>
      <c r="I11" s="30" t="s">
        <v>13</v>
      </c>
      <c r="J11" s="29"/>
      <c r="K11" s="29"/>
    </row>
    <row r="12" spans="2:11" ht="12" customHeight="1" x14ac:dyDescent="0.35">
      <c r="B12" s="30">
        <v>15</v>
      </c>
      <c r="C12" s="29"/>
      <c r="D12" s="19" t="s">
        <v>451</v>
      </c>
      <c r="E12" s="29" t="s">
        <v>452</v>
      </c>
      <c r="F12" s="30" t="s">
        <v>11</v>
      </c>
      <c r="G12" s="30"/>
      <c r="H12" s="30" t="s">
        <v>12</v>
      </c>
      <c r="I12" s="30" t="s">
        <v>13</v>
      </c>
      <c r="J12" s="30"/>
      <c r="K12" s="29"/>
    </row>
    <row r="13" spans="2:11" ht="12" customHeight="1" x14ac:dyDescent="0.35">
      <c r="B13" s="30">
        <v>18</v>
      </c>
      <c r="C13" s="29"/>
      <c r="D13" s="19" t="s">
        <v>453</v>
      </c>
      <c r="E13" s="29" t="s">
        <v>453</v>
      </c>
      <c r="F13" s="30" t="s">
        <v>11</v>
      </c>
      <c r="G13" s="29"/>
      <c r="H13" s="30" t="s">
        <v>12</v>
      </c>
      <c r="I13" s="30" t="s">
        <v>13</v>
      </c>
      <c r="J13" s="29"/>
      <c r="K13" s="29"/>
    </row>
    <row r="15" spans="2:11" ht="12" customHeight="1" x14ac:dyDescent="0.35">
      <c r="D15" t="s">
        <v>363</v>
      </c>
    </row>
    <row r="16" spans="2:11" ht="12" customHeight="1" x14ac:dyDescent="0.35">
      <c r="D16" t="s">
        <v>366</v>
      </c>
    </row>
    <row r="17" spans="4:4" ht="12" customHeight="1" x14ac:dyDescent="0.35">
      <c r="D17" t="s">
        <v>368</v>
      </c>
    </row>
    <row r="18" spans="4:4" ht="12" customHeight="1" x14ac:dyDescent="0.35">
      <c r="D18" t="s">
        <v>371</v>
      </c>
    </row>
    <row r="19" spans="4:4" ht="12" customHeight="1" x14ac:dyDescent="0.35">
      <c r="D19" t="s">
        <v>454</v>
      </c>
    </row>
  </sheetData>
  <mergeCells count="1">
    <mergeCell ref="B1:K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907BE-7C4B-41B8-A5CB-3C2B02EB22A3}">
  <dimension ref="B1:M5"/>
  <sheetViews>
    <sheetView showGridLines="0" workbookViewId="0">
      <selection activeCell="C15" sqref="C15"/>
    </sheetView>
  </sheetViews>
  <sheetFormatPr baseColWidth="10" defaultColWidth="10.81640625" defaultRowHeight="10.5" x14ac:dyDescent="0.35"/>
  <cols>
    <col min="1" max="1" width="2.453125" style="60" customWidth="1"/>
    <col min="2" max="2" width="17.81640625" style="60" customWidth="1"/>
    <col min="3" max="3" width="15.54296875" style="60" customWidth="1"/>
    <col min="4" max="4" width="13.453125" style="60" customWidth="1"/>
    <col min="5" max="6" width="10.81640625" style="60"/>
    <col min="7" max="7" width="15.453125" style="60" customWidth="1"/>
    <col min="8" max="8" width="13.7265625" style="60" customWidth="1"/>
    <col min="9" max="9" width="14" style="60" customWidth="1"/>
    <col min="10" max="10" width="1.453125" style="60" customWidth="1"/>
    <col min="11" max="11" width="10.81640625" style="60"/>
    <col min="12" max="12" width="14.54296875" style="60" bestFit="1" customWidth="1"/>
    <col min="13" max="13" width="18" style="60" customWidth="1"/>
    <col min="14" max="16384" width="10.81640625" style="60"/>
  </cols>
  <sheetData>
    <row r="1" spans="2:13" x14ac:dyDescent="0.35">
      <c r="B1" s="170"/>
      <c r="C1" s="170"/>
      <c r="D1" s="170"/>
      <c r="E1" s="170"/>
      <c r="F1" s="170"/>
      <c r="G1" s="170"/>
      <c r="H1" s="170"/>
      <c r="I1" s="171"/>
    </row>
    <row r="2" spans="2:13" x14ac:dyDescent="0.35">
      <c r="B2" s="33" t="s">
        <v>95</v>
      </c>
      <c r="C2" s="46" t="s">
        <v>2</v>
      </c>
      <c r="D2" s="46" t="s">
        <v>3</v>
      </c>
      <c r="E2" s="46" t="s">
        <v>4</v>
      </c>
      <c r="F2" s="46" t="s">
        <v>5</v>
      </c>
      <c r="G2" s="46" t="s">
        <v>6</v>
      </c>
      <c r="H2" s="46" t="s">
        <v>7</v>
      </c>
      <c r="I2" s="46" t="s">
        <v>8</v>
      </c>
      <c r="K2" s="46" t="s">
        <v>455</v>
      </c>
      <c r="L2" s="46" t="s">
        <v>143</v>
      </c>
      <c r="M2" s="46" t="s">
        <v>456</v>
      </c>
    </row>
    <row r="3" spans="2:13" ht="14.5" x14ac:dyDescent="0.35">
      <c r="B3" s="19" t="s">
        <v>457</v>
      </c>
      <c r="C3" s="110" t="s">
        <v>455</v>
      </c>
      <c r="D3" s="30" t="s">
        <v>11</v>
      </c>
      <c r="E3" s="29"/>
      <c r="F3" s="30" t="s">
        <v>12</v>
      </c>
      <c r="G3" s="30" t="s">
        <v>13</v>
      </c>
      <c r="H3" s="30" t="s">
        <v>14</v>
      </c>
      <c r="I3" s="29"/>
      <c r="K3" s="81" t="s">
        <v>303</v>
      </c>
      <c r="L3" s="30" t="s">
        <v>329</v>
      </c>
      <c r="M3" s="30">
        <v>5</v>
      </c>
    </row>
    <row r="4" spans="2:13" ht="14.5" x14ac:dyDescent="0.35">
      <c r="B4" s="19" t="s">
        <v>458</v>
      </c>
      <c r="C4" s="110" t="s">
        <v>143</v>
      </c>
      <c r="D4" s="30" t="s">
        <v>11</v>
      </c>
      <c r="E4" s="29"/>
      <c r="F4" s="30" t="s">
        <v>12</v>
      </c>
      <c r="G4" s="30" t="s">
        <v>13</v>
      </c>
      <c r="H4" s="30"/>
      <c r="I4" s="29"/>
    </row>
    <row r="5" spans="2:13" ht="14.5" x14ac:dyDescent="0.35">
      <c r="B5" s="19" t="s">
        <v>379</v>
      </c>
      <c r="C5" s="110" t="s">
        <v>456</v>
      </c>
      <c r="D5" s="30" t="s">
        <v>459</v>
      </c>
      <c r="E5" s="29"/>
      <c r="F5" s="30" t="s">
        <v>12</v>
      </c>
      <c r="G5" s="30" t="s">
        <v>13</v>
      </c>
      <c r="H5" s="30"/>
      <c r="I5" s="29"/>
    </row>
  </sheetData>
  <mergeCells count="1">
    <mergeCell ref="B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6CABB-B750-4133-930E-6E81A7B643BD}">
  <dimension ref="B1:L20"/>
  <sheetViews>
    <sheetView showGridLines="0" workbookViewId="0">
      <selection activeCell="B1" sqref="B1:H1"/>
    </sheetView>
  </sheetViews>
  <sheetFormatPr baseColWidth="10" defaultColWidth="10.81640625" defaultRowHeight="13.5" customHeight="1" x14ac:dyDescent="0.35"/>
  <cols>
    <col min="1" max="1" width="2.453125" style="60" customWidth="1"/>
    <col min="2" max="2" width="12.81640625" style="60" customWidth="1"/>
    <col min="3" max="3" width="15.54296875" style="60" customWidth="1"/>
    <col min="4" max="4" width="14.81640625" style="60" customWidth="1"/>
    <col min="5" max="5" width="7.453125" style="60" customWidth="1"/>
    <col min="6" max="6" width="9" style="60" customWidth="1"/>
    <col min="7" max="7" width="9.7265625" style="60" customWidth="1"/>
    <col min="8" max="8" width="9.81640625" style="60" customWidth="1"/>
    <col min="9" max="9" width="2.1796875" style="60" customWidth="1"/>
    <col min="10" max="10" width="9" style="60" customWidth="1"/>
    <col min="11" max="11" width="9.26953125" style="69" customWidth="1"/>
    <col min="12" max="12" width="69.7265625" style="60" customWidth="1"/>
    <col min="13" max="16384" width="10.81640625" style="60"/>
  </cols>
  <sheetData>
    <row r="1" spans="2:12" ht="10.5" x14ac:dyDescent="0.35">
      <c r="B1" s="169" t="s">
        <v>93</v>
      </c>
      <c r="C1" s="169"/>
      <c r="D1" s="169"/>
      <c r="E1" s="169"/>
      <c r="F1" s="169"/>
      <c r="G1" s="169"/>
      <c r="H1" s="169"/>
      <c r="L1" s="60" t="s">
        <v>94</v>
      </c>
    </row>
    <row r="2" spans="2:12" ht="10.5" x14ac:dyDescent="0.35">
      <c r="B2" s="122" t="s">
        <v>95</v>
      </c>
      <c r="C2" s="46" t="s">
        <v>2</v>
      </c>
      <c r="D2" s="46" t="s">
        <v>3</v>
      </c>
      <c r="E2" s="46" t="s">
        <v>4</v>
      </c>
      <c r="F2" s="46" t="s">
        <v>5</v>
      </c>
      <c r="G2" s="46" t="s">
        <v>6</v>
      </c>
      <c r="H2" s="46" t="s">
        <v>7</v>
      </c>
      <c r="J2" s="103" t="s">
        <v>96</v>
      </c>
      <c r="K2" s="103" t="s">
        <v>97</v>
      </c>
      <c r="L2" s="103" t="s">
        <v>98</v>
      </c>
    </row>
    <row r="3" spans="2:12" ht="10.5" x14ac:dyDescent="0.35">
      <c r="B3" s="56" t="s">
        <v>99</v>
      </c>
      <c r="C3" s="54" t="s">
        <v>96</v>
      </c>
      <c r="D3" s="30" t="s">
        <v>20</v>
      </c>
      <c r="E3" s="29"/>
      <c r="F3" s="30" t="s">
        <v>12</v>
      </c>
      <c r="G3" s="30" t="s">
        <v>13</v>
      </c>
      <c r="H3" s="30" t="s">
        <v>100</v>
      </c>
      <c r="J3" s="56">
        <v>1</v>
      </c>
      <c r="K3" s="112" t="s">
        <v>101</v>
      </c>
      <c r="L3" s="104" t="s">
        <v>102</v>
      </c>
    </row>
    <row r="4" spans="2:12" ht="10.5" x14ac:dyDescent="0.35">
      <c r="B4" s="56" t="s">
        <v>103</v>
      </c>
      <c r="C4" s="54" t="s">
        <v>97</v>
      </c>
      <c r="D4" s="30" t="s">
        <v>11</v>
      </c>
      <c r="E4" s="30">
        <v>3</v>
      </c>
      <c r="F4" s="30" t="s">
        <v>12</v>
      </c>
      <c r="G4" s="30" t="s">
        <v>13</v>
      </c>
      <c r="H4" s="30"/>
      <c r="J4" s="56">
        <v>2</v>
      </c>
      <c r="K4" s="111" t="s">
        <v>104</v>
      </c>
      <c r="L4" s="106" t="s">
        <v>105</v>
      </c>
    </row>
    <row r="5" spans="2:12" ht="10.5" x14ac:dyDescent="0.35">
      <c r="B5" s="56" t="s">
        <v>106</v>
      </c>
      <c r="C5" s="54" t="s">
        <v>107</v>
      </c>
      <c r="D5" s="30" t="s">
        <v>11</v>
      </c>
      <c r="E5" s="29"/>
      <c r="F5" s="30" t="s">
        <v>12</v>
      </c>
      <c r="G5" s="30" t="s">
        <v>13</v>
      </c>
      <c r="H5" s="30"/>
      <c r="J5" s="56">
        <v>3</v>
      </c>
      <c r="K5" s="111" t="s">
        <v>108</v>
      </c>
      <c r="L5" s="107" t="s">
        <v>109</v>
      </c>
    </row>
    <row r="6" spans="2:12" ht="13.5" customHeight="1" x14ac:dyDescent="0.35">
      <c r="J6" s="56">
        <v>4</v>
      </c>
      <c r="K6" s="111" t="s">
        <v>110</v>
      </c>
      <c r="L6" s="106" t="s">
        <v>111</v>
      </c>
    </row>
    <row r="7" spans="2:12" ht="13.5" customHeight="1" x14ac:dyDescent="0.35">
      <c r="J7" s="56">
        <v>5</v>
      </c>
      <c r="K7" s="111" t="s">
        <v>112</v>
      </c>
      <c r="L7" s="107" t="s">
        <v>113</v>
      </c>
    </row>
    <row r="8" spans="2:12" ht="13.5" customHeight="1" x14ac:dyDescent="0.35">
      <c r="B8" s="60">
        <f>+LEN(B1)</f>
        <v>10</v>
      </c>
      <c r="J8" s="56">
        <v>6</v>
      </c>
      <c r="K8" s="111" t="s">
        <v>114</v>
      </c>
      <c r="L8" s="107" t="s">
        <v>115</v>
      </c>
    </row>
    <row r="9" spans="2:12" ht="13.5" customHeight="1" x14ac:dyDescent="0.35">
      <c r="J9" s="56">
        <v>7</v>
      </c>
      <c r="K9" s="111" t="s">
        <v>116</v>
      </c>
      <c r="L9" s="94" t="s">
        <v>117</v>
      </c>
    </row>
    <row r="10" spans="2:12" ht="13.5" customHeight="1" x14ac:dyDescent="0.35">
      <c r="B10" s="60">
        <f t="shared" ref="B10:B12" si="0">+LEN(B3)</f>
        <v>8</v>
      </c>
      <c r="J10" s="56">
        <v>8</v>
      </c>
      <c r="K10" s="112" t="s">
        <v>118</v>
      </c>
      <c r="L10" s="105" t="s">
        <v>119</v>
      </c>
    </row>
    <row r="11" spans="2:12" ht="13.5" hidden="1" customHeight="1" x14ac:dyDescent="0.35">
      <c r="B11" s="60">
        <f t="shared" si="0"/>
        <v>10</v>
      </c>
      <c r="J11" s="56">
        <v>9</v>
      </c>
      <c r="K11" s="112" t="s">
        <v>120</v>
      </c>
      <c r="L11" s="94" t="s">
        <v>121</v>
      </c>
    </row>
    <row r="12" spans="2:12" ht="13.5" customHeight="1" x14ac:dyDescent="0.35">
      <c r="B12" s="60">
        <f t="shared" si="0"/>
        <v>9</v>
      </c>
      <c r="J12" s="56">
        <v>10</v>
      </c>
      <c r="K12" s="112" t="s">
        <v>122</v>
      </c>
      <c r="L12" s="94" t="s">
        <v>123</v>
      </c>
    </row>
    <row r="13" spans="2:12" ht="13.5" customHeight="1" x14ac:dyDescent="0.35">
      <c r="J13" s="56">
        <v>11</v>
      </c>
      <c r="K13" s="112" t="s">
        <v>124</v>
      </c>
      <c r="L13" s="94" t="s">
        <v>125</v>
      </c>
    </row>
    <row r="14" spans="2:12" ht="13.5" customHeight="1" x14ac:dyDescent="0.35">
      <c r="J14" s="56">
        <v>12</v>
      </c>
      <c r="K14" s="112" t="s">
        <v>126</v>
      </c>
      <c r="L14" s="52" t="s">
        <v>127</v>
      </c>
    </row>
    <row r="15" spans="2:12" ht="13.5" customHeight="1" x14ac:dyDescent="0.35">
      <c r="J15" s="56">
        <v>13</v>
      </c>
      <c r="K15" s="112" t="s">
        <v>128</v>
      </c>
      <c r="L15" s="52" t="s">
        <v>129</v>
      </c>
    </row>
    <row r="16" spans="2:12" ht="13.5" customHeight="1" x14ac:dyDescent="0.35">
      <c r="J16" s="56">
        <v>14</v>
      </c>
      <c r="K16" s="112" t="s">
        <v>130</v>
      </c>
      <c r="L16" s="52" t="s">
        <v>131</v>
      </c>
    </row>
    <row r="17" spans="10:12" ht="13.5" customHeight="1" x14ac:dyDescent="0.35">
      <c r="J17" s="56">
        <v>15</v>
      </c>
      <c r="K17" s="112" t="s">
        <v>132</v>
      </c>
      <c r="L17" s="52" t="s">
        <v>133</v>
      </c>
    </row>
    <row r="18" spans="10:12" ht="13.5" customHeight="1" x14ac:dyDescent="0.35">
      <c r="J18" s="56">
        <v>16</v>
      </c>
      <c r="K18" s="112" t="s">
        <v>134</v>
      </c>
      <c r="L18" s="52" t="s">
        <v>135</v>
      </c>
    </row>
    <row r="19" spans="10:12" ht="13.5" customHeight="1" x14ac:dyDescent="0.35">
      <c r="J19" s="56">
        <v>17</v>
      </c>
      <c r="K19" s="112" t="s">
        <v>136</v>
      </c>
      <c r="L19" s="94" t="s">
        <v>137</v>
      </c>
    </row>
    <row r="20" spans="10:12" ht="13.5" customHeight="1" x14ac:dyDescent="0.35">
      <c r="J20" s="56">
        <v>18</v>
      </c>
      <c r="K20" s="112" t="s">
        <v>138</v>
      </c>
      <c r="L20" s="94" t="s">
        <v>139</v>
      </c>
    </row>
  </sheetData>
  <mergeCells count="1">
    <mergeCell ref="B1:H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DA17-0785-453D-AFA7-A5E40E38F6E3}">
  <dimension ref="B1:H12"/>
  <sheetViews>
    <sheetView showGridLines="0" workbookViewId="0">
      <selection activeCell="C10" sqref="C10"/>
    </sheetView>
  </sheetViews>
  <sheetFormatPr baseColWidth="10" defaultColWidth="11.453125" defaultRowHeight="14.5" x14ac:dyDescent="0.35"/>
  <cols>
    <col min="1" max="1" width="2" customWidth="1"/>
    <col min="2" max="2" width="8.81640625" customWidth="1"/>
    <col min="3" max="3" width="15.1796875" customWidth="1"/>
    <col min="5" max="5" width="5.7265625" customWidth="1"/>
    <col min="7" max="7" width="5.54296875" customWidth="1"/>
  </cols>
  <sheetData>
    <row r="1" spans="2:8" x14ac:dyDescent="0.35">
      <c r="B1" s="190" t="s">
        <v>460</v>
      </c>
      <c r="C1" s="190"/>
      <c r="D1" s="190"/>
      <c r="E1" s="190"/>
      <c r="F1" s="190"/>
      <c r="G1" s="190"/>
      <c r="H1" s="190"/>
    </row>
    <row r="2" spans="2:8" x14ac:dyDescent="0.35">
      <c r="B2" s="21" t="s">
        <v>1</v>
      </c>
      <c r="C2" s="21" t="s">
        <v>2</v>
      </c>
      <c r="D2" s="21" t="s">
        <v>3</v>
      </c>
      <c r="E2" s="21" t="s">
        <v>4</v>
      </c>
      <c r="F2" s="21" t="s">
        <v>5</v>
      </c>
      <c r="G2" s="21" t="s">
        <v>6</v>
      </c>
      <c r="H2" s="21" t="s">
        <v>7</v>
      </c>
    </row>
    <row r="3" spans="2:8" x14ac:dyDescent="0.35">
      <c r="B3" s="22"/>
      <c r="C3" s="23" t="s">
        <v>461</v>
      </c>
      <c r="D3" s="24" t="s">
        <v>11</v>
      </c>
      <c r="E3" s="22"/>
      <c r="F3" s="25" t="s">
        <v>12</v>
      </c>
      <c r="G3" s="25" t="s">
        <v>13</v>
      </c>
      <c r="H3" s="22"/>
    </row>
    <row r="4" spans="2:8" x14ac:dyDescent="0.35">
      <c r="B4" s="26"/>
      <c r="C4" s="27" t="s">
        <v>462</v>
      </c>
      <c r="D4" s="28" t="s">
        <v>11</v>
      </c>
      <c r="E4" s="29"/>
      <c r="F4" s="30" t="s">
        <v>12</v>
      </c>
      <c r="G4" s="30" t="s">
        <v>13</v>
      </c>
      <c r="H4" s="29"/>
    </row>
    <row r="5" spans="2:8" x14ac:dyDescent="0.35">
      <c r="B5" s="31"/>
      <c r="C5" s="27" t="s">
        <v>463</v>
      </c>
      <c r="D5" s="28" t="s">
        <v>11</v>
      </c>
      <c r="E5" s="30"/>
      <c r="F5" s="30" t="s">
        <v>12</v>
      </c>
      <c r="G5" s="30" t="s">
        <v>13</v>
      </c>
      <c r="H5" s="30"/>
    </row>
    <row r="6" spans="2:8" x14ac:dyDescent="0.35">
      <c r="B6" s="31"/>
      <c r="C6" s="27" t="s">
        <v>464</v>
      </c>
      <c r="D6" s="28" t="s">
        <v>11</v>
      </c>
      <c r="E6" s="30"/>
      <c r="F6" s="30" t="s">
        <v>12</v>
      </c>
      <c r="G6" s="30" t="s">
        <v>13</v>
      </c>
      <c r="H6" s="30"/>
    </row>
    <row r="7" spans="2:8" x14ac:dyDescent="0.35">
      <c r="B7" s="31"/>
      <c r="C7" s="27" t="s">
        <v>465</v>
      </c>
      <c r="D7" s="28" t="s">
        <v>11</v>
      </c>
      <c r="E7" s="30"/>
      <c r="F7" s="30" t="s">
        <v>12</v>
      </c>
      <c r="G7" s="30" t="s">
        <v>13</v>
      </c>
      <c r="H7" s="30"/>
    </row>
    <row r="8" spans="2:8" x14ac:dyDescent="0.35">
      <c r="B8" s="31"/>
      <c r="C8" s="27" t="s">
        <v>466</v>
      </c>
      <c r="D8" s="28" t="s">
        <v>11</v>
      </c>
      <c r="E8" s="30"/>
      <c r="F8" s="30" t="s">
        <v>12</v>
      </c>
      <c r="G8" s="30" t="s">
        <v>13</v>
      </c>
      <c r="H8" s="30"/>
    </row>
    <row r="9" spans="2:8" x14ac:dyDescent="0.35">
      <c r="B9" s="31"/>
      <c r="C9" s="27" t="s">
        <v>467</v>
      </c>
      <c r="D9" s="28" t="s">
        <v>20</v>
      </c>
      <c r="E9" s="30"/>
      <c r="F9" s="30" t="s">
        <v>12</v>
      </c>
      <c r="G9" s="30" t="s">
        <v>13</v>
      </c>
      <c r="H9" s="30"/>
    </row>
    <row r="10" spans="2:8" x14ac:dyDescent="0.35">
      <c r="B10" s="31"/>
      <c r="C10" s="27" t="s">
        <v>468</v>
      </c>
      <c r="D10" s="28" t="s">
        <v>11</v>
      </c>
      <c r="E10" s="30"/>
      <c r="F10" s="30" t="s">
        <v>12</v>
      </c>
      <c r="G10" s="30" t="s">
        <v>13</v>
      </c>
      <c r="H10" s="30"/>
    </row>
    <row r="11" spans="2:8" x14ac:dyDescent="0.35">
      <c r="B11" s="31"/>
      <c r="C11" s="27" t="s">
        <v>469</v>
      </c>
      <c r="D11" s="28" t="s">
        <v>11</v>
      </c>
      <c r="E11" s="30"/>
      <c r="F11" s="30" t="s">
        <v>12</v>
      </c>
      <c r="G11" s="30" t="s">
        <v>13</v>
      </c>
      <c r="H11" s="30"/>
    </row>
    <row r="12" spans="2:8" x14ac:dyDescent="0.35">
      <c r="B12" s="31"/>
      <c r="C12" s="32" t="s">
        <v>470</v>
      </c>
      <c r="D12" s="28" t="s">
        <v>11</v>
      </c>
      <c r="E12" s="30"/>
      <c r="F12" s="30" t="s">
        <v>12</v>
      </c>
      <c r="G12" s="30" t="s">
        <v>13</v>
      </c>
      <c r="H12" s="30"/>
    </row>
  </sheetData>
  <mergeCells count="1">
    <mergeCell ref="B1:H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C9C72-E459-4C88-9CB2-6F04B70011D4}">
  <dimension ref="A1:H10"/>
  <sheetViews>
    <sheetView showGridLines="0" workbookViewId="0">
      <selection activeCell="J18" sqref="J18"/>
    </sheetView>
  </sheetViews>
  <sheetFormatPr baseColWidth="10" defaultColWidth="11.453125" defaultRowHeight="14.5" x14ac:dyDescent="0.35"/>
  <sheetData>
    <row r="1" spans="1:8" x14ac:dyDescent="0.35">
      <c r="A1" s="191" t="s">
        <v>471</v>
      </c>
      <c r="B1" s="191"/>
      <c r="C1" s="191"/>
      <c r="D1" s="191"/>
      <c r="E1" s="191"/>
      <c r="F1" s="191"/>
      <c r="G1" s="191"/>
      <c r="H1" s="191"/>
    </row>
    <row r="2" spans="1:8" x14ac:dyDescent="0.35">
      <c r="A2" s="33" t="s">
        <v>1</v>
      </c>
      <c r="B2" s="33" t="s">
        <v>2</v>
      </c>
      <c r="C2" s="33" t="s">
        <v>3</v>
      </c>
      <c r="D2" s="33" t="s">
        <v>4</v>
      </c>
      <c r="E2" s="33" t="s">
        <v>5</v>
      </c>
      <c r="F2" s="33" t="s">
        <v>6</v>
      </c>
      <c r="G2" s="33" t="s">
        <v>7</v>
      </c>
      <c r="H2" s="33" t="s">
        <v>8</v>
      </c>
    </row>
    <row r="3" spans="1:8" x14ac:dyDescent="0.35">
      <c r="A3" s="34"/>
      <c r="B3" s="35" t="s">
        <v>10</v>
      </c>
      <c r="C3" s="34" t="s">
        <v>11</v>
      </c>
      <c r="D3" s="34"/>
      <c r="E3" s="34" t="s">
        <v>12</v>
      </c>
      <c r="F3" s="34" t="s">
        <v>13</v>
      </c>
      <c r="G3" s="36" t="s">
        <v>14</v>
      </c>
      <c r="H3" s="37"/>
    </row>
    <row r="4" spans="1:8" x14ac:dyDescent="0.35">
      <c r="A4" s="34"/>
      <c r="B4" s="35" t="s">
        <v>472</v>
      </c>
      <c r="C4" s="34" t="s">
        <v>11</v>
      </c>
      <c r="D4" s="34"/>
      <c r="E4" s="34" t="s">
        <v>12</v>
      </c>
      <c r="F4" s="34" t="s">
        <v>13</v>
      </c>
      <c r="G4" s="37"/>
      <c r="H4" s="37"/>
    </row>
    <row r="5" spans="1:8" x14ac:dyDescent="0.35">
      <c r="A5" s="34"/>
      <c r="B5" s="35" t="s">
        <v>473</v>
      </c>
      <c r="C5" s="34" t="s">
        <v>17</v>
      </c>
      <c r="D5" s="34"/>
      <c r="E5" s="34" t="s">
        <v>12</v>
      </c>
      <c r="F5" s="34" t="s">
        <v>13</v>
      </c>
      <c r="G5" s="37"/>
      <c r="H5" s="37"/>
    </row>
    <row r="6" spans="1:8" x14ac:dyDescent="0.35">
      <c r="A6" s="34"/>
      <c r="B6" s="35" t="s">
        <v>474</v>
      </c>
      <c r="C6" s="34" t="s">
        <v>40</v>
      </c>
      <c r="D6" s="34"/>
      <c r="E6" s="34" t="s">
        <v>12</v>
      </c>
      <c r="F6" s="34" t="s">
        <v>13</v>
      </c>
      <c r="G6" s="37"/>
      <c r="H6" s="37"/>
    </row>
    <row r="7" spans="1:8" x14ac:dyDescent="0.35">
      <c r="A7" s="34"/>
      <c r="B7" s="35" t="s">
        <v>475</v>
      </c>
      <c r="C7" s="34" t="s">
        <v>11</v>
      </c>
      <c r="D7" s="34"/>
      <c r="E7" s="34" t="s">
        <v>12</v>
      </c>
      <c r="F7" s="34" t="s">
        <v>13</v>
      </c>
      <c r="G7" s="37"/>
      <c r="H7" s="37"/>
    </row>
    <row r="8" spans="1:8" x14ac:dyDescent="0.35">
      <c r="A8" s="34"/>
      <c r="B8" s="35" t="s">
        <v>476</v>
      </c>
      <c r="C8" s="34" t="s">
        <v>11</v>
      </c>
      <c r="D8" s="34"/>
      <c r="E8" s="34" t="s">
        <v>12</v>
      </c>
      <c r="F8" s="34" t="s">
        <v>13</v>
      </c>
      <c r="G8" s="37"/>
      <c r="H8" s="37"/>
    </row>
    <row r="9" spans="1:8" x14ac:dyDescent="0.35">
      <c r="A9" s="35"/>
      <c r="B9" s="35" t="s">
        <v>97</v>
      </c>
      <c r="C9" s="34" t="s">
        <v>11</v>
      </c>
      <c r="D9" s="34"/>
      <c r="E9" s="34" t="s">
        <v>12</v>
      </c>
      <c r="F9" s="34" t="s">
        <v>13</v>
      </c>
      <c r="G9" s="35"/>
      <c r="H9" s="35"/>
    </row>
    <row r="10" spans="1:8" x14ac:dyDescent="0.35">
      <c r="A10" s="35"/>
      <c r="B10" s="35" t="s">
        <v>107</v>
      </c>
      <c r="C10" s="34" t="s">
        <v>11</v>
      </c>
      <c r="D10" s="34"/>
      <c r="E10" s="34" t="s">
        <v>12</v>
      </c>
      <c r="F10" s="34" t="s">
        <v>13</v>
      </c>
      <c r="G10" s="35"/>
      <c r="H10" s="35"/>
    </row>
  </sheetData>
  <mergeCells count="1">
    <mergeCell ref="A1:H1"/>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54922-E10D-4DA7-A955-A9441F26D547}">
  <dimension ref="A1:N25"/>
  <sheetViews>
    <sheetView showGridLines="0" topLeftCell="A7" workbookViewId="0">
      <selection activeCell="I25" sqref="I25"/>
    </sheetView>
  </sheetViews>
  <sheetFormatPr baseColWidth="10" defaultColWidth="11.453125" defaultRowHeight="14.5" x14ac:dyDescent="0.35"/>
  <cols>
    <col min="2" max="2" width="25" bestFit="1" customWidth="1"/>
    <col min="3" max="3" width="13.7265625" bestFit="1" customWidth="1"/>
    <col min="12" max="12" width="22.26953125" bestFit="1" customWidth="1"/>
    <col min="13" max="13" width="18.453125" bestFit="1" customWidth="1"/>
    <col min="14" max="14" width="16.26953125" bestFit="1" customWidth="1"/>
  </cols>
  <sheetData>
    <row r="1" spans="1:7" x14ac:dyDescent="0.35">
      <c r="A1" s="185" t="s">
        <v>477</v>
      </c>
      <c r="B1" s="185"/>
      <c r="C1" s="185"/>
      <c r="D1" s="185"/>
      <c r="E1" s="185"/>
      <c r="F1" s="185"/>
      <c r="G1" s="185"/>
    </row>
    <row r="2" spans="1:7" x14ac:dyDescent="0.35">
      <c r="A2" s="13" t="s">
        <v>76</v>
      </c>
      <c r="B2" s="13" t="s">
        <v>2</v>
      </c>
      <c r="C2" s="13" t="s">
        <v>3</v>
      </c>
      <c r="D2" s="13" t="s">
        <v>4</v>
      </c>
      <c r="E2" s="13" t="s">
        <v>5</v>
      </c>
      <c r="F2" s="13" t="s">
        <v>6</v>
      </c>
      <c r="G2" s="13" t="s">
        <v>7</v>
      </c>
    </row>
    <row r="3" spans="1:7" x14ac:dyDescent="0.35">
      <c r="A3" s="3"/>
      <c r="B3" s="4" t="s">
        <v>10</v>
      </c>
      <c r="C3" s="3" t="s">
        <v>11</v>
      </c>
      <c r="D3" s="3"/>
      <c r="E3" s="3" t="s">
        <v>12</v>
      </c>
      <c r="F3" s="3" t="s">
        <v>13</v>
      </c>
      <c r="G3" s="3" t="s">
        <v>14</v>
      </c>
    </row>
    <row r="4" spans="1:7" x14ac:dyDescent="0.35">
      <c r="A4" s="4"/>
      <c r="B4" s="4" t="s">
        <v>344</v>
      </c>
      <c r="C4" s="3" t="s">
        <v>17</v>
      </c>
      <c r="D4" s="4"/>
      <c r="E4" s="3" t="s">
        <v>35</v>
      </c>
      <c r="F4" s="3" t="s">
        <v>13</v>
      </c>
      <c r="G4" s="3"/>
    </row>
    <row r="5" spans="1:7" x14ac:dyDescent="0.35">
      <c r="A5" s="3"/>
      <c r="B5" s="6" t="s">
        <v>34</v>
      </c>
      <c r="C5" s="3" t="s">
        <v>20</v>
      </c>
      <c r="D5" s="3"/>
      <c r="E5" s="3" t="s">
        <v>12</v>
      </c>
      <c r="F5" s="3" t="s">
        <v>13</v>
      </c>
      <c r="G5" s="3" t="s">
        <v>14</v>
      </c>
    </row>
    <row r="6" spans="1:7" x14ac:dyDescent="0.35">
      <c r="A6" s="3"/>
      <c r="B6" s="4" t="s">
        <v>478</v>
      </c>
      <c r="C6" s="3" t="s">
        <v>11</v>
      </c>
      <c r="D6" s="3"/>
      <c r="E6" s="3" t="s">
        <v>12</v>
      </c>
      <c r="F6" s="3" t="s">
        <v>13</v>
      </c>
      <c r="G6" s="3" t="s">
        <v>14</v>
      </c>
    </row>
    <row r="7" spans="1:7" x14ac:dyDescent="0.35">
      <c r="A7" s="3"/>
      <c r="B7" s="4" t="s">
        <v>29</v>
      </c>
      <c r="C7" s="3" t="s">
        <v>11</v>
      </c>
      <c r="D7" s="3"/>
      <c r="E7" s="3" t="s">
        <v>12</v>
      </c>
      <c r="F7" s="3" t="s">
        <v>13</v>
      </c>
      <c r="G7" s="3"/>
    </row>
    <row r="8" spans="1:7" x14ac:dyDescent="0.35">
      <c r="A8" s="3"/>
      <c r="B8" s="4" t="s">
        <v>348</v>
      </c>
      <c r="C8" s="3" t="s">
        <v>20</v>
      </c>
      <c r="D8" s="3"/>
      <c r="E8" s="3" t="s">
        <v>12</v>
      </c>
      <c r="F8" s="3" t="s">
        <v>13</v>
      </c>
      <c r="G8" s="3"/>
    </row>
    <row r="9" spans="1:7" x14ac:dyDescent="0.35">
      <c r="A9" s="15"/>
      <c r="B9" s="4" t="s">
        <v>350</v>
      </c>
      <c r="C9" s="3" t="s">
        <v>11</v>
      </c>
      <c r="D9" s="3"/>
      <c r="E9" s="3" t="s">
        <v>12</v>
      </c>
      <c r="F9" s="3">
        <v>1</v>
      </c>
      <c r="G9" s="3"/>
    </row>
    <row r="10" spans="1:7" x14ac:dyDescent="0.35">
      <c r="A10" s="8"/>
      <c r="B10" s="4" t="s">
        <v>479</v>
      </c>
      <c r="C10" s="3" t="s">
        <v>11</v>
      </c>
      <c r="D10" s="3"/>
      <c r="E10" s="3" t="s">
        <v>12</v>
      </c>
      <c r="F10" s="3" t="s">
        <v>13</v>
      </c>
      <c r="G10" s="8"/>
    </row>
    <row r="11" spans="1:7" x14ac:dyDescent="0.35">
      <c r="A11" s="4"/>
      <c r="B11" s="4" t="s">
        <v>480</v>
      </c>
      <c r="C11" s="3" t="s">
        <v>11</v>
      </c>
      <c r="D11" s="3"/>
      <c r="E11" s="3" t="s">
        <v>12</v>
      </c>
      <c r="F11" s="3" t="s">
        <v>13</v>
      </c>
      <c r="G11" s="3"/>
    </row>
    <row r="12" spans="1:7" x14ac:dyDescent="0.35">
      <c r="A12" s="4"/>
      <c r="B12" s="4" t="s">
        <v>481</v>
      </c>
      <c r="C12" s="3" t="s">
        <v>11</v>
      </c>
      <c r="D12" s="3"/>
      <c r="E12" s="15" t="s">
        <v>12</v>
      </c>
      <c r="F12" s="3" t="s">
        <v>13</v>
      </c>
      <c r="G12" s="3"/>
    </row>
    <row r="13" spans="1:7" x14ac:dyDescent="0.35">
      <c r="A13" s="8"/>
      <c r="B13" s="4" t="s">
        <v>362</v>
      </c>
      <c r="C13" s="3" t="s">
        <v>11</v>
      </c>
      <c r="D13" s="3"/>
      <c r="E13" s="15" t="s">
        <v>12</v>
      </c>
      <c r="F13" s="3" t="s">
        <v>13</v>
      </c>
      <c r="G13" s="3"/>
    </row>
    <row r="14" spans="1:7" x14ac:dyDescent="0.35">
      <c r="A14" s="8"/>
      <c r="B14" s="4" t="s">
        <v>365</v>
      </c>
      <c r="C14" s="15" t="s">
        <v>17</v>
      </c>
      <c r="D14" s="15"/>
      <c r="E14" s="15" t="s">
        <v>12</v>
      </c>
      <c r="F14" s="15" t="s">
        <v>13</v>
      </c>
      <c r="G14" s="8"/>
    </row>
    <row r="15" spans="1:7" x14ac:dyDescent="0.35">
      <c r="A15" s="8"/>
      <c r="B15" s="4" t="s">
        <v>367</v>
      </c>
      <c r="C15" s="15" t="s">
        <v>40</v>
      </c>
      <c r="D15" s="15"/>
      <c r="E15" s="15" t="s">
        <v>12</v>
      </c>
      <c r="F15" s="15" t="s">
        <v>13</v>
      </c>
      <c r="G15" s="8"/>
    </row>
    <row r="16" spans="1:7" x14ac:dyDescent="0.35">
      <c r="A16" s="8"/>
      <c r="B16" s="4" t="s">
        <v>370</v>
      </c>
      <c r="C16" s="15" t="s">
        <v>11</v>
      </c>
      <c r="D16" s="15"/>
      <c r="E16" s="15" t="s">
        <v>12</v>
      </c>
      <c r="F16" s="15" t="s">
        <v>13</v>
      </c>
      <c r="G16" s="8"/>
    </row>
    <row r="17" spans="1:14" x14ac:dyDescent="0.35">
      <c r="A17" s="8"/>
      <c r="B17" s="4" t="s">
        <v>373</v>
      </c>
      <c r="C17" s="15" t="s">
        <v>20</v>
      </c>
      <c r="D17" s="15"/>
      <c r="E17" s="15" t="s">
        <v>12</v>
      </c>
      <c r="F17" s="15" t="s">
        <v>13</v>
      </c>
      <c r="G17" s="8"/>
    </row>
    <row r="18" spans="1:14" x14ac:dyDescent="0.35">
      <c r="A18" s="19"/>
      <c r="B18" s="4" t="s">
        <v>375</v>
      </c>
      <c r="C18" s="15" t="s">
        <v>17</v>
      </c>
      <c r="D18" s="15"/>
      <c r="E18" s="15" t="s">
        <v>12</v>
      </c>
      <c r="F18" s="15" t="s">
        <v>13</v>
      </c>
      <c r="G18" s="8"/>
    </row>
    <row r="19" spans="1:14" x14ac:dyDescent="0.35">
      <c r="A19" s="19"/>
      <c r="B19" s="4" t="s">
        <v>376</v>
      </c>
      <c r="C19" s="15" t="s">
        <v>40</v>
      </c>
      <c r="D19" s="15"/>
      <c r="E19" s="15" t="s">
        <v>12</v>
      </c>
      <c r="F19" s="15" t="s">
        <v>13</v>
      </c>
      <c r="G19" s="8"/>
    </row>
    <row r="20" spans="1:14" x14ac:dyDescent="0.35">
      <c r="A20" s="19"/>
      <c r="B20" s="4" t="s">
        <v>378</v>
      </c>
      <c r="C20" s="15" t="s">
        <v>11</v>
      </c>
      <c r="D20" s="15"/>
      <c r="E20" s="15" t="s">
        <v>12</v>
      </c>
      <c r="F20" s="15" t="s">
        <v>13</v>
      </c>
      <c r="G20" s="8"/>
    </row>
    <row r="21" spans="1:14" x14ac:dyDescent="0.35">
      <c r="A21" s="8"/>
      <c r="B21" s="8" t="s">
        <v>482</v>
      </c>
      <c r="C21" s="15" t="s">
        <v>20</v>
      </c>
      <c r="D21" s="8"/>
      <c r="E21" s="15" t="s">
        <v>381</v>
      </c>
      <c r="F21" s="15" t="s">
        <v>13</v>
      </c>
      <c r="G21" s="8"/>
    </row>
    <row r="23" spans="1:14" x14ac:dyDescent="0.35">
      <c r="C23" s="4" t="s">
        <v>10</v>
      </c>
      <c r="D23" s="4" t="s">
        <v>16</v>
      </c>
      <c r="E23" s="4" t="s">
        <v>483</v>
      </c>
      <c r="F23" s="4" t="s">
        <v>484</v>
      </c>
      <c r="G23" s="4" t="s">
        <v>174</v>
      </c>
      <c r="H23" s="4" t="s">
        <v>485</v>
      </c>
      <c r="I23" s="4" t="s">
        <v>486</v>
      </c>
      <c r="J23" s="4" t="s">
        <v>487</v>
      </c>
      <c r="K23" s="4" t="s">
        <v>77</v>
      </c>
      <c r="L23" s="4" t="s">
        <v>78</v>
      </c>
      <c r="M23" s="4" t="s">
        <v>79</v>
      </c>
      <c r="N23" s="4" t="s">
        <v>488</v>
      </c>
    </row>
    <row r="24" spans="1:14" x14ac:dyDescent="0.35">
      <c r="C24">
        <v>1210</v>
      </c>
      <c r="D24" t="s">
        <v>81</v>
      </c>
      <c r="E24">
        <v>1</v>
      </c>
      <c r="F24">
        <v>890101</v>
      </c>
      <c r="H24" t="s">
        <v>398</v>
      </c>
      <c r="I24">
        <v>8000</v>
      </c>
      <c r="K24" t="s">
        <v>81</v>
      </c>
      <c r="L24" t="s">
        <v>84</v>
      </c>
      <c r="M24" t="s">
        <v>85</v>
      </c>
      <c r="N24" t="s">
        <v>90</v>
      </c>
    </row>
    <row r="25" spans="1:14" x14ac:dyDescent="0.35">
      <c r="C25">
        <v>1210</v>
      </c>
      <c r="D25" t="s">
        <v>81</v>
      </c>
      <c r="E25">
        <v>1</v>
      </c>
      <c r="F25">
        <v>890101</v>
      </c>
      <c r="H25" t="s">
        <v>401</v>
      </c>
      <c r="J25">
        <v>5000</v>
      </c>
      <c r="K25" t="s">
        <v>88</v>
      </c>
      <c r="L25" t="s">
        <v>89</v>
      </c>
      <c r="M25" t="s">
        <v>90</v>
      </c>
      <c r="N25" t="s">
        <v>422</v>
      </c>
    </row>
  </sheetData>
  <mergeCells count="1">
    <mergeCell ref="A1:G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68388-0244-4322-A0EF-9D87A8FA3FD7}">
  <dimension ref="B1:J14"/>
  <sheetViews>
    <sheetView showGridLines="0" workbookViewId="0">
      <pane xSplit="1" ySplit="2" topLeftCell="B3" activePane="bottomRight" state="frozen"/>
      <selection pane="topRight" activeCell="B1" sqref="B1"/>
      <selection pane="bottomLeft" activeCell="A3" sqref="A3"/>
      <selection pane="bottomRight" activeCell="D3" sqref="D3"/>
    </sheetView>
  </sheetViews>
  <sheetFormatPr baseColWidth="10" defaultColWidth="10.81640625" defaultRowHeight="13" x14ac:dyDescent="0.35"/>
  <cols>
    <col min="1" max="1" width="3.1796875" style="1" customWidth="1"/>
    <col min="2" max="2" width="7.81640625" style="1" customWidth="1"/>
    <col min="3" max="3" width="8.54296875" style="1" customWidth="1"/>
    <col min="4" max="4" width="23" style="1" customWidth="1"/>
    <col min="5" max="5" width="16.1796875" style="1" customWidth="1"/>
    <col min="6" max="6" width="13" style="1" bestFit="1" customWidth="1"/>
    <col min="7" max="7" width="11.26953125" style="1" customWidth="1"/>
    <col min="8" max="8" width="17.54296875" style="1" customWidth="1"/>
    <col min="9" max="9" width="13.81640625" style="1" customWidth="1"/>
    <col min="10" max="10" width="33.26953125" style="1" customWidth="1"/>
    <col min="11" max="16384" width="10.81640625" style="1"/>
  </cols>
  <sheetData>
    <row r="1" spans="2:10" x14ac:dyDescent="0.35">
      <c r="B1" s="192" t="s">
        <v>489</v>
      </c>
      <c r="C1" s="192"/>
      <c r="D1" s="192"/>
      <c r="E1" s="192"/>
      <c r="F1" s="192"/>
      <c r="G1" s="192"/>
      <c r="H1" s="192"/>
      <c r="I1" s="192"/>
      <c r="J1" s="192"/>
    </row>
    <row r="2" spans="2:10" ht="15.65" customHeight="1" x14ac:dyDescent="0.35">
      <c r="B2" s="2" t="s">
        <v>439</v>
      </c>
      <c r="C2" s="2" t="s">
        <v>301</v>
      </c>
      <c r="D2" s="2" t="s">
        <v>2</v>
      </c>
      <c r="E2" s="2" t="s">
        <v>3</v>
      </c>
      <c r="F2" s="2" t="s">
        <v>4</v>
      </c>
      <c r="G2" s="2" t="s">
        <v>5</v>
      </c>
      <c r="H2" s="2" t="s">
        <v>6</v>
      </c>
      <c r="I2" s="2" t="s">
        <v>7</v>
      </c>
      <c r="J2" s="2" t="s">
        <v>8</v>
      </c>
    </row>
    <row r="3" spans="2:10" ht="15" customHeight="1" x14ac:dyDescent="0.35">
      <c r="B3" s="3">
        <v>1</v>
      </c>
      <c r="C3" s="4"/>
      <c r="D3" s="6" t="s">
        <v>490</v>
      </c>
      <c r="E3" s="3" t="s">
        <v>11</v>
      </c>
      <c r="F3" s="3"/>
      <c r="G3" s="3" t="s">
        <v>12</v>
      </c>
      <c r="H3" s="3" t="s">
        <v>13</v>
      </c>
      <c r="I3" s="3" t="s">
        <v>14</v>
      </c>
      <c r="J3" s="6" t="s">
        <v>283</v>
      </c>
    </row>
    <row r="4" spans="2:10" ht="15" customHeight="1" x14ac:dyDescent="0.35">
      <c r="B4" s="3">
        <v>2</v>
      </c>
      <c r="C4" s="4"/>
      <c r="D4" s="6" t="s">
        <v>491</v>
      </c>
      <c r="E4" s="3" t="s">
        <v>11</v>
      </c>
      <c r="F4" s="3"/>
      <c r="G4" s="3" t="s">
        <v>12</v>
      </c>
      <c r="H4" s="3" t="s">
        <v>13</v>
      </c>
      <c r="I4" s="3"/>
      <c r="J4" s="6"/>
    </row>
    <row r="5" spans="2:10" ht="15" customHeight="1" x14ac:dyDescent="0.35">
      <c r="B5" s="3">
        <v>3</v>
      </c>
      <c r="C5" s="4"/>
      <c r="D5" s="6" t="s">
        <v>492</v>
      </c>
      <c r="E5" s="3" t="s">
        <v>11</v>
      </c>
      <c r="F5" s="3"/>
      <c r="G5" s="3" t="s">
        <v>12</v>
      </c>
      <c r="H5" s="3" t="s">
        <v>13</v>
      </c>
      <c r="I5" s="3"/>
      <c r="J5" s="6"/>
    </row>
    <row r="6" spans="2:10" ht="15" customHeight="1" x14ac:dyDescent="0.35">
      <c r="B6" s="3">
        <v>4</v>
      </c>
      <c r="C6" s="4"/>
      <c r="D6" s="6" t="s">
        <v>493</v>
      </c>
      <c r="E6" s="3" t="s">
        <v>17</v>
      </c>
      <c r="F6" s="3"/>
      <c r="G6" s="3" t="s">
        <v>12</v>
      </c>
      <c r="H6" s="3" t="s">
        <v>13</v>
      </c>
      <c r="I6" s="3"/>
      <c r="J6" s="6"/>
    </row>
    <row r="7" spans="2:10" ht="15" customHeight="1" x14ac:dyDescent="0.35">
      <c r="B7" s="3">
        <v>5</v>
      </c>
      <c r="C7" s="4"/>
      <c r="D7" s="6" t="s">
        <v>494</v>
      </c>
      <c r="E7" s="3" t="s">
        <v>17</v>
      </c>
      <c r="F7" s="3"/>
      <c r="G7" s="3" t="s">
        <v>12</v>
      </c>
      <c r="H7" s="3" t="s">
        <v>13</v>
      </c>
      <c r="I7" s="3"/>
      <c r="J7" s="6"/>
    </row>
    <row r="8" spans="2:10" ht="15" hidden="1" customHeight="1" x14ac:dyDescent="0.35">
      <c r="B8" s="16">
        <v>6</v>
      </c>
      <c r="C8" s="17"/>
      <c r="D8" s="18" t="s">
        <v>52</v>
      </c>
      <c r="E8" s="16" t="s">
        <v>11</v>
      </c>
      <c r="F8" s="16"/>
      <c r="G8" s="16" t="s">
        <v>12</v>
      </c>
      <c r="H8" s="16" t="s">
        <v>13</v>
      </c>
      <c r="I8" s="16" t="s">
        <v>14</v>
      </c>
      <c r="J8" s="18" t="s">
        <v>495</v>
      </c>
    </row>
    <row r="9" spans="2:10" ht="15" hidden="1" customHeight="1" x14ac:dyDescent="0.35">
      <c r="B9" s="16">
        <v>7</v>
      </c>
      <c r="C9" s="17"/>
      <c r="D9" s="18" t="s">
        <v>57</v>
      </c>
      <c r="E9" s="16" t="s">
        <v>11</v>
      </c>
      <c r="F9" s="16"/>
      <c r="G9" s="16" t="s">
        <v>12</v>
      </c>
      <c r="H9" s="16" t="s">
        <v>13</v>
      </c>
      <c r="I9" s="16" t="s">
        <v>14</v>
      </c>
      <c r="J9" s="18" t="s">
        <v>496</v>
      </c>
    </row>
    <row r="10" spans="2:10" ht="15" customHeight="1" x14ac:dyDescent="0.35">
      <c r="B10" s="3">
        <v>8</v>
      </c>
      <c r="C10" s="4"/>
      <c r="D10" s="6" t="s">
        <v>497</v>
      </c>
      <c r="E10" s="3" t="s">
        <v>11</v>
      </c>
      <c r="F10" s="3"/>
      <c r="G10" s="3" t="s">
        <v>12</v>
      </c>
      <c r="H10" s="3" t="s">
        <v>13</v>
      </c>
      <c r="I10" s="3"/>
      <c r="J10" s="6"/>
    </row>
    <row r="11" spans="2:10" ht="15" customHeight="1" x14ac:dyDescent="0.35">
      <c r="B11" s="3">
        <v>9</v>
      </c>
      <c r="C11" s="4"/>
      <c r="D11" s="6" t="s">
        <v>498</v>
      </c>
      <c r="E11" s="3" t="s">
        <v>11</v>
      </c>
      <c r="F11" s="3"/>
      <c r="G11" s="3" t="s">
        <v>12</v>
      </c>
      <c r="H11" s="3" t="s">
        <v>13</v>
      </c>
      <c r="I11" s="3"/>
      <c r="J11" s="6"/>
    </row>
    <row r="12" spans="2:10" ht="15" customHeight="1" x14ac:dyDescent="0.35">
      <c r="B12" s="3">
        <v>10</v>
      </c>
      <c r="C12" s="4"/>
      <c r="D12" s="6" t="s">
        <v>499</v>
      </c>
      <c r="E12" s="3" t="s">
        <v>11</v>
      </c>
      <c r="F12" s="3"/>
      <c r="G12" s="3" t="s">
        <v>12</v>
      </c>
      <c r="H12" s="3" t="s">
        <v>13</v>
      </c>
      <c r="I12" s="3"/>
      <c r="J12" s="6"/>
    </row>
    <row r="13" spans="2:10" ht="15" customHeight="1" x14ac:dyDescent="0.35">
      <c r="B13" s="3">
        <v>11</v>
      </c>
      <c r="C13" s="4"/>
      <c r="D13" s="6" t="s">
        <v>500</v>
      </c>
      <c r="E13" s="3" t="s">
        <v>11</v>
      </c>
      <c r="F13" s="3"/>
      <c r="G13" s="3" t="s">
        <v>12</v>
      </c>
      <c r="H13" s="3" t="s">
        <v>13</v>
      </c>
      <c r="I13" s="3"/>
      <c r="J13" s="6"/>
    </row>
    <row r="14" spans="2:10" ht="15" customHeight="1" x14ac:dyDescent="0.35">
      <c r="B14" s="3">
        <v>12</v>
      </c>
      <c r="C14" s="4"/>
      <c r="D14" s="6" t="s">
        <v>501</v>
      </c>
      <c r="E14" s="3" t="s">
        <v>11</v>
      </c>
      <c r="F14" s="3"/>
      <c r="G14" s="3" t="s">
        <v>12</v>
      </c>
      <c r="H14" s="3" t="s">
        <v>13</v>
      </c>
      <c r="I14" s="3"/>
      <c r="J14" s="6"/>
    </row>
  </sheetData>
  <mergeCells count="1">
    <mergeCell ref="B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5B895-174F-4A2E-80C2-8E3B3ED505F2}">
  <dimension ref="A1:O19"/>
  <sheetViews>
    <sheetView showGridLines="0" workbookViewId="0">
      <selection activeCell="B1" sqref="B1:I1"/>
    </sheetView>
  </sheetViews>
  <sheetFormatPr baseColWidth="10" defaultColWidth="10.81640625" defaultRowHeight="10.5" x14ac:dyDescent="0.35"/>
  <cols>
    <col min="1" max="1" width="2.7265625" style="60" customWidth="1"/>
    <col min="2" max="2" width="18.81640625" style="60" customWidth="1"/>
    <col min="3" max="3" width="15.7265625" style="60" customWidth="1"/>
    <col min="4" max="4" width="9.1796875" style="60" customWidth="1"/>
    <col min="5" max="5" width="5.54296875" style="60" customWidth="1"/>
    <col min="6" max="6" width="6.81640625" style="60" customWidth="1"/>
    <col min="7" max="7" width="5.453125" style="60" customWidth="1"/>
    <col min="8" max="8" width="8.26953125" style="60" customWidth="1"/>
    <col min="9" max="9" width="12" style="60" customWidth="1"/>
    <col min="10" max="10" width="1.81640625" style="60" customWidth="1"/>
    <col min="11" max="11" width="9.453125" style="60" customWidth="1"/>
    <col min="12" max="12" width="11.7265625" style="60" customWidth="1"/>
    <col min="13" max="13" width="14.7265625" style="60" customWidth="1"/>
    <col min="14" max="14" width="8.54296875" style="60" customWidth="1"/>
    <col min="15" max="15" width="35.26953125" style="60" customWidth="1"/>
    <col min="16" max="16384" width="10.81640625" style="60"/>
  </cols>
  <sheetData>
    <row r="1" spans="1:15" x14ac:dyDescent="0.35">
      <c r="A1" s="60">
        <v>8</v>
      </c>
      <c r="B1" s="170" t="s">
        <v>140</v>
      </c>
      <c r="C1" s="170"/>
      <c r="D1" s="170"/>
      <c r="E1" s="170"/>
      <c r="F1" s="170"/>
      <c r="G1" s="170"/>
      <c r="H1" s="170"/>
      <c r="I1" s="171"/>
      <c r="K1" s="60" t="s">
        <v>141</v>
      </c>
    </row>
    <row r="2" spans="1:15" ht="21" x14ac:dyDescent="0.35">
      <c r="B2" s="59" t="s">
        <v>95</v>
      </c>
      <c r="C2" s="46" t="s">
        <v>2</v>
      </c>
      <c r="D2" s="46" t="s">
        <v>3</v>
      </c>
      <c r="E2" s="46" t="s">
        <v>4</v>
      </c>
      <c r="F2" s="46" t="s">
        <v>5</v>
      </c>
      <c r="G2" s="46" t="s">
        <v>6</v>
      </c>
      <c r="H2" s="46" t="s">
        <v>7</v>
      </c>
      <c r="I2" s="46" t="s">
        <v>8</v>
      </c>
      <c r="K2" s="59" t="s">
        <v>142</v>
      </c>
      <c r="L2" s="120" t="s">
        <v>143</v>
      </c>
      <c r="M2" s="123" t="s">
        <v>144</v>
      </c>
      <c r="N2" s="161" t="s">
        <v>145</v>
      </c>
      <c r="O2" s="46" t="s">
        <v>107</v>
      </c>
    </row>
    <row r="3" spans="1:15" ht="14.15" customHeight="1" x14ac:dyDescent="0.35">
      <c r="B3" s="156" t="s">
        <v>146</v>
      </c>
      <c r="C3" s="29" t="s">
        <v>147</v>
      </c>
      <c r="D3" s="29"/>
      <c r="E3" s="29"/>
      <c r="F3" s="30" t="s">
        <v>12</v>
      </c>
      <c r="G3" s="30" t="s">
        <v>13</v>
      </c>
      <c r="H3" s="30" t="s">
        <v>100</v>
      </c>
      <c r="I3" s="29"/>
      <c r="K3" s="30">
        <v>9</v>
      </c>
      <c r="L3" s="31" t="s">
        <v>148</v>
      </c>
      <c r="M3" s="34" t="s">
        <v>149</v>
      </c>
      <c r="N3" s="116" t="s">
        <v>101</v>
      </c>
      <c r="O3" s="104" t="s">
        <v>102</v>
      </c>
    </row>
    <row r="4" spans="1:15" ht="14.15" customHeight="1" x14ac:dyDescent="0.25">
      <c r="B4" s="155" t="s">
        <v>150</v>
      </c>
      <c r="C4" s="110" t="s">
        <v>57</v>
      </c>
      <c r="D4" s="29"/>
      <c r="E4" s="29"/>
      <c r="F4" s="30" t="s">
        <v>12</v>
      </c>
      <c r="G4" s="30" t="s">
        <v>13</v>
      </c>
      <c r="H4" s="30"/>
      <c r="I4" s="29"/>
      <c r="K4" s="30">
        <v>9</v>
      </c>
      <c r="L4" s="31" t="s">
        <v>148</v>
      </c>
      <c r="M4" s="34" t="s">
        <v>149</v>
      </c>
      <c r="N4" s="117" t="s">
        <v>104</v>
      </c>
      <c r="O4" s="106" t="s">
        <v>105</v>
      </c>
    </row>
    <row r="5" spans="1:15" ht="14.15" customHeight="1" x14ac:dyDescent="0.35">
      <c r="B5" s="22" t="s">
        <v>151</v>
      </c>
      <c r="C5" s="93" t="s">
        <v>152</v>
      </c>
      <c r="D5" s="29"/>
      <c r="E5" s="29"/>
      <c r="F5" s="30" t="s">
        <v>12</v>
      </c>
      <c r="G5" s="30" t="s">
        <v>13</v>
      </c>
      <c r="H5" s="30" t="s">
        <v>100</v>
      </c>
      <c r="I5" s="29"/>
      <c r="K5" s="30">
        <v>9</v>
      </c>
      <c r="L5" s="31" t="s">
        <v>148</v>
      </c>
      <c r="M5" s="34" t="s">
        <v>149</v>
      </c>
      <c r="N5" s="118" t="s">
        <v>108</v>
      </c>
      <c r="O5" s="107" t="s">
        <v>109</v>
      </c>
    </row>
    <row r="6" spans="1:15" ht="14.15" customHeight="1" x14ac:dyDescent="0.35">
      <c r="B6" s="29" t="s">
        <v>153</v>
      </c>
      <c r="C6" s="29" t="s">
        <v>154</v>
      </c>
      <c r="D6" s="29"/>
      <c r="E6" s="29"/>
      <c r="F6" s="30" t="s">
        <v>12</v>
      </c>
      <c r="G6" s="30" t="s">
        <v>13</v>
      </c>
      <c r="H6" s="30" t="s">
        <v>100</v>
      </c>
      <c r="I6" s="29"/>
      <c r="K6" s="30">
        <v>9</v>
      </c>
      <c r="L6" s="31" t="s">
        <v>148</v>
      </c>
      <c r="M6" s="34" t="s">
        <v>149</v>
      </c>
      <c r="N6" s="117" t="s">
        <v>110</v>
      </c>
      <c r="O6" s="106" t="s">
        <v>111</v>
      </c>
    </row>
    <row r="7" spans="1:15" ht="14.15" customHeight="1" x14ac:dyDescent="0.35">
      <c r="B7" s="146" t="s">
        <v>155</v>
      </c>
      <c r="C7" s="29" t="s">
        <v>156</v>
      </c>
      <c r="D7" s="29"/>
      <c r="E7" s="29"/>
      <c r="F7" s="30" t="s">
        <v>12</v>
      </c>
      <c r="G7" s="30" t="s">
        <v>13</v>
      </c>
      <c r="H7" s="30"/>
      <c r="I7" s="29"/>
      <c r="K7" s="30">
        <v>9</v>
      </c>
      <c r="L7" s="31" t="s">
        <v>148</v>
      </c>
      <c r="M7" s="34" t="s">
        <v>149</v>
      </c>
      <c r="N7" s="117" t="s">
        <v>112</v>
      </c>
      <c r="O7" s="107" t="s">
        <v>113</v>
      </c>
    </row>
    <row r="8" spans="1:15" ht="14.15" customHeight="1" x14ac:dyDescent="0.35">
      <c r="K8" s="30">
        <v>9</v>
      </c>
      <c r="L8" s="31" t="s">
        <v>148</v>
      </c>
      <c r="M8" s="34" t="s">
        <v>149</v>
      </c>
      <c r="N8" s="117" t="s">
        <v>114</v>
      </c>
      <c r="O8" s="107" t="s">
        <v>115</v>
      </c>
    </row>
    <row r="9" spans="1:15" ht="14.15" customHeight="1" x14ac:dyDescent="0.35">
      <c r="K9" s="30">
        <v>9</v>
      </c>
      <c r="L9" s="31" t="s">
        <v>148</v>
      </c>
      <c r="M9" s="34" t="s">
        <v>149</v>
      </c>
      <c r="N9" s="117" t="s">
        <v>116</v>
      </c>
      <c r="O9" s="94" t="s">
        <v>117</v>
      </c>
    </row>
    <row r="10" spans="1:15" ht="14.15" customHeight="1" x14ac:dyDescent="0.35">
      <c r="B10" s="60">
        <f>+LEN(B1)</f>
        <v>10</v>
      </c>
      <c r="K10" s="30">
        <v>9</v>
      </c>
      <c r="L10" s="31" t="s">
        <v>148</v>
      </c>
      <c r="M10" s="34" t="s">
        <v>149</v>
      </c>
      <c r="N10" s="119" t="s">
        <v>118</v>
      </c>
      <c r="O10" s="105" t="s">
        <v>157</v>
      </c>
    </row>
    <row r="11" spans="1:15" ht="14.15" customHeight="1" x14ac:dyDescent="0.35"/>
    <row r="12" spans="1:15" ht="14.15" customHeight="1" x14ac:dyDescent="0.35">
      <c r="B12" s="60">
        <f>+LEN(B3)</f>
        <v>15</v>
      </c>
    </row>
    <row r="13" spans="1:15" x14ac:dyDescent="0.35">
      <c r="B13" s="60">
        <f t="shared" ref="B13:B16" si="0">+LEN(B4)</f>
        <v>18</v>
      </c>
    </row>
    <row r="14" spans="1:15" x14ac:dyDescent="0.35">
      <c r="B14" s="60">
        <f t="shared" si="0"/>
        <v>9</v>
      </c>
    </row>
    <row r="15" spans="1:15" x14ac:dyDescent="0.35">
      <c r="B15" s="60">
        <f t="shared" si="0"/>
        <v>12</v>
      </c>
      <c r="N15" s="113" t="s">
        <v>158</v>
      </c>
    </row>
    <row r="16" spans="1:15" x14ac:dyDescent="0.35">
      <c r="B16" s="60">
        <f t="shared" si="0"/>
        <v>11</v>
      </c>
      <c r="N16" s="114" t="s">
        <v>159</v>
      </c>
      <c r="O16" s="60" t="s">
        <v>160</v>
      </c>
    </row>
    <row r="17" spans="14:15" x14ac:dyDescent="0.35">
      <c r="N17" s="114" t="s">
        <v>161</v>
      </c>
      <c r="O17" s="60" t="s">
        <v>162</v>
      </c>
    </row>
    <row r="18" spans="14:15" x14ac:dyDescent="0.35">
      <c r="N18" s="114" t="s">
        <v>163</v>
      </c>
      <c r="O18" s="60" t="s">
        <v>164</v>
      </c>
    </row>
    <row r="19" spans="14:15" x14ac:dyDescent="0.35">
      <c r="N19" s="115"/>
    </row>
  </sheetData>
  <mergeCells count="1">
    <mergeCell ref="B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79886-FF12-4248-A097-B891F3D8537E}">
  <dimension ref="B2:K13"/>
  <sheetViews>
    <sheetView showGridLines="0" workbookViewId="0">
      <selection activeCell="K3" sqref="K3"/>
    </sheetView>
  </sheetViews>
  <sheetFormatPr baseColWidth="10" defaultColWidth="11.453125" defaultRowHeight="14.5" x14ac:dyDescent="0.35"/>
  <cols>
    <col min="1" max="1" width="3.81640625" customWidth="1"/>
    <col min="2" max="2" width="11.81640625" bestFit="1" customWidth="1"/>
    <col min="3" max="3" width="18.54296875" customWidth="1"/>
    <col min="9" max="9" width="3.54296875" customWidth="1"/>
    <col min="11" max="11" width="18.453125" customWidth="1"/>
  </cols>
  <sheetData>
    <row r="2" spans="2:11" x14ac:dyDescent="0.35">
      <c r="B2" s="169" t="s">
        <v>165</v>
      </c>
      <c r="C2" s="169"/>
      <c r="D2" s="169"/>
      <c r="E2" s="169"/>
      <c r="F2" s="169"/>
      <c r="G2" s="169"/>
      <c r="H2" s="169"/>
      <c r="J2" s="46" t="s">
        <v>166</v>
      </c>
      <c r="K2" s="46" t="s">
        <v>144</v>
      </c>
    </row>
    <row r="3" spans="2:11" x14ac:dyDescent="0.35">
      <c r="B3" s="33" t="s">
        <v>95</v>
      </c>
      <c r="C3" s="46" t="s">
        <v>2</v>
      </c>
      <c r="D3" s="46" t="s">
        <v>3</v>
      </c>
      <c r="E3" s="46" t="s">
        <v>4</v>
      </c>
      <c r="F3" s="46" t="s">
        <v>5</v>
      </c>
      <c r="G3" s="46" t="s">
        <v>6</v>
      </c>
      <c r="H3" s="46" t="s">
        <v>7</v>
      </c>
      <c r="J3" s="30" t="s">
        <v>167</v>
      </c>
      <c r="K3" s="30" t="s">
        <v>168</v>
      </c>
    </row>
    <row r="4" spans="2:11" x14ac:dyDescent="0.35">
      <c r="B4" s="52" t="s">
        <v>169</v>
      </c>
      <c r="C4" s="54" t="s">
        <v>166</v>
      </c>
      <c r="D4" s="30" t="s">
        <v>11</v>
      </c>
      <c r="E4" s="30"/>
      <c r="F4" s="30" t="s">
        <v>12</v>
      </c>
      <c r="G4" s="30" t="s">
        <v>13</v>
      </c>
      <c r="H4" s="30"/>
      <c r="J4" s="34" t="s">
        <v>170</v>
      </c>
      <c r="K4" s="34" t="s">
        <v>171</v>
      </c>
    </row>
    <row r="5" spans="2:11" x14ac:dyDescent="0.35">
      <c r="B5" s="52" t="s">
        <v>172</v>
      </c>
      <c r="C5" s="54" t="s">
        <v>144</v>
      </c>
      <c r="D5" s="30" t="s">
        <v>11</v>
      </c>
      <c r="E5" s="30">
        <v>4</v>
      </c>
      <c r="F5" s="30" t="s">
        <v>12</v>
      </c>
      <c r="G5" s="30" t="s">
        <v>13</v>
      </c>
      <c r="H5" s="30" t="s">
        <v>100</v>
      </c>
      <c r="J5" s="34"/>
      <c r="K5" s="34"/>
    </row>
    <row r="9" spans="2:11" x14ac:dyDescent="0.35">
      <c r="B9">
        <f>+LEN(B2)</f>
        <v>12</v>
      </c>
    </row>
    <row r="11" spans="2:11" x14ac:dyDescent="0.35">
      <c r="B11">
        <f>+LEN(B4)</f>
        <v>10</v>
      </c>
    </row>
    <row r="12" spans="2:11" x14ac:dyDescent="0.35">
      <c r="B12">
        <f>+LEN(B5)</f>
        <v>12</v>
      </c>
    </row>
    <row r="13" spans="2:11" x14ac:dyDescent="0.35">
      <c r="B13">
        <f>+LEN(B6)</f>
        <v>0</v>
      </c>
    </row>
  </sheetData>
  <mergeCells count="1">
    <mergeCell ref="B2:H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6F77F-0AE4-4DA1-AB64-32EA574EBA62}">
  <dimension ref="B1:N7"/>
  <sheetViews>
    <sheetView showGridLines="0" workbookViewId="0">
      <selection activeCell="F18" sqref="F18"/>
    </sheetView>
  </sheetViews>
  <sheetFormatPr baseColWidth="10" defaultColWidth="10.81640625" defaultRowHeight="10.5" x14ac:dyDescent="0.25"/>
  <cols>
    <col min="1" max="1" width="2.81640625" style="68" customWidth="1"/>
    <col min="2" max="2" width="12.453125" style="68" customWidth="1"/>
    <col min="3" max="3" width="19.26953125" style="68" customWidth="1"/>
    <col min="4" max="4" width="15.453125" style="68" customWidth="1"/>
    <col min="5" max="5" width="10" style="68" customWidth="1"/>
    <col min="6" max="6" width="10.81640625" style="68"/>
    <col min="7" max="7" width="16.1796875" style="68" customWidth="1"/>
    <col min="8" max="8" width="7.26953125" style="68" customWidth="1"/>
    <col min="9" max="9" width="2.81640625" style="68" customWidth="1"/>
    <col min="10" max="10" width="8.453125" style="69" customWidth="1"/>
    <col min="11" max="11" width="19.7265625" style="68" customWidth="1"/>
    <col min="12" max="12" width="16.1796875" style="69" customWidth="1"/>
    <col min="13" max="13" width="17" style="69" customWidth="1"/>
    <col min="14" max="14" width="14.54296875" style="68" hidden="1" customWidth="1"/>
    <col min="15" max="16384" width="10.81640625" style="68"/>
  </cols>
  <sheetData>
    <row r="1" spans="2:14" x14ac:dyDescent="0.25">
      <c r="F1" s="168" t="s">
        <v>173</v>
      </c>
      <c r="G1" s="168"/>
      <c r="H1" s="168"/>
    </row>
    <row r="2" spans="2:14" ht="14.15" customHeight="1" x14ac:dyDescent="0.25">
      <c r="B2" s="59" t="s">
        <v>95</v>
      </c>
      <c r="C2" s="46" t="s">
        <v>2</v>
      </c>
      <c r="D2" s="46" t="s">
        <v>3</v>
      </c>
      <c r="E2" s="46" t="s">
        <v>4</v>
      </c>
      <c r="F2" s="46" t="s">
        <v>5</v>
      </c>
      <c r="G2" s="46" t="s">
        <v>6</v>
      </c>
      <c r="H2" s="46" t="s">
        <v>7</v>
      </c>
      <c r="I2" s="108"/>
      <c r="J2" s="46" t="s">
        <v>174</v>
      </c>
      <c r="K2" s="46" t="s">
        <v>175</v>
      </c>
      <c r="L2" s="46" t="s">
        <v>166</v>
      </c>
      <c r="M2" s="46" t="s">
        <v>144</v>
      </c>
      <c r="N2" s="46" t="s">
        <v>176</v>
      </c>
    </row>
    <row r="3" spans="2:14" x14ac:dyDescent="0.25">
      <c r="B3" s="109"/>
      <c r="C3" s="93" t="s">
        <v>174</v>
      </c>
      <c r="D3" s="109" t="s">
        <v>20</v>
      </c>
      <c r="E3" s="109"/>
      <c r="F3" s="109" t="s">
        <v>177</v>
      </c>
      <c r="G3" s="109" t="s">
        <v>13</v>
      </c>
      <c r="H3" s="109" t="s">
        <v>100</v>
      </c>
      <c r="J3" s="30">
        <v>8902</v>
      </c>
      <c r="K3" s="50" t="s">
        <v>178</v>
      </c>
      <c r="L3" s="30" t="s">
        <v>167</v>
      </c>
      <c r="M3" s="30" t="s">
        <v>149</v>
      </c>
      <c r="N3" s="48" t="s">
        <v>179</v>
      </c>
    </row>
    <row r="4" spans="2:14" x14ac:dyDescent="0.25">
      <c r="B4" s="109"/>
      <c r="C4" s="93" t="s">
        <v>175</v>
      </c>
      <c r="D4" s="109" t="s">
        <v>11</v>
      </c>
      <c r="E4" s="109"/>
      <c r="F4" s="109" t="s">
        <v>35</v>
      </c>
      <c r="G4" s="109" t="s">
        <v>13</v>
      </c>
      <c r="H4" s="109"/>
      <c r="J4" s="88"/>
      <c r="K4" s="50" t="s">
        <v>180</v>
      </c>
      <c r="L4" s="88" t="s">
        <v>167</v>
      </c>
      <c r="M4" s="88" t="s">
        <v>149</v>
      </c>
    </row>
    <row r="5" spans="2:14" x14ac:dyDescent="0.25">
      <c r="B5" s="48"/>
      <c r="C5" s="93" t="s">
        <v>144</v>
      </c>
      <c r="D5" s="109" t="s">
        <v>11</v>
      </c>
      <c r="E5" s="48"/>
      <c r="F5" s="109" t="s">
        <v>35</v>
      </c>
      <c r="G5" s="109" t="s">
        <v>13</v>
      </c>
      <c r="H5" s="48"/>
      <c r="J5" s="34"/>
      <c r="K5" s="121" t="s">
        <v>181</v>
      </c>
      <c r="L5" s="34" t="s">
        <v>170</v>
      </c>
      <c r="M5" s="34" t="s">
        <v>182</v>
      </c>
    </row>
    <row r="6" spans="2:14" x14ac:dyDescent="0.25">
      <c r="B6" s="48"/>
      <c r="C6" s="93" t="s">
        <v>166</v>
      </c>
      <c r="D6" s="109" t="s">
        <v>11</v>
      </c>
      <c r="E6" s="48"/>
      <c r="F6" s="109" t="s">
        <v>35</v>
      </c>
      <c r="G6" s="109" t="s">
        <v>13</v>
      </c>
      <c r="H6" s="48"/>
    </row>
    <row r="7" spans="2:14" hidden="1" x14ac:dyDescent="0.25">
      <c r="B7" s="48"/>
      <c r="C7" s="93" t="s">
        <v>176</v>
      </c>
      <c r="D7" s="109" t="s">
        <v>11</v>
      </c>
      <c r="E7" s="48"/>
      <c r="F7" s="109" t="s">
        <v>35</v>
      </c>
      <c r="G7" s="109" t="s">
        <v>13</v>
      </c>
      <c r="H7" s="48"/>
    </row>
  </sheetData>
  <mergeCells count="1">
    <mergeCell ref="F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6DD6-D811-418F-8E6D-0B469819D940}">
  <dimension ref="B1:J42"/>
  <sheetViews>
    <sheetView showGridLines="0" zoomScaleNormal="100" workbookViewId="0">
      <selection activeCell="B24" sqref="B24"/>
    </sheetView>
  </sheetViews>
  <sheetFormatPr baseColWidth="10" defaultColWidth="10.81640625" defaultRowHeight="10.5" x14ac:dyDescent="0.35"/>
  <cols>
    <col min="1" max="1" width="2.1796875" style="60" customWidth="1"/>
    <col min="2" max="2" width="13.453125" style="60" bestFit="1" customWidth="1"/>
    <col min="3" max="3" width="22" style="60" bestFit="1" customWidth="1"/>
    <col min="4" max="4" width="11" style="60" customWidth="1"/>
    <col min="5" max="5" width="8.1796875" style="60" customWidth="1"/>
    <col min="6" max="6" width="8.81640625" style="60" customWidth="1"/>
    <col min="7" max="7" width="12.54296875" style="60" customWidth="1"/>
    <col min="8" max="8" width="10.1796875" style="60" customWidth="1"/>
    <col min="9" max="9" width="11.453125" style="60" customWidth="1"/>
    <col min="10" max="10" width="10.453125" style="60" customWidth="1"/>
    <col min="11" max="16384" width="10.81640625" style="60"/>
  </cols>
  <sheetData>
    <row r="1" spans="2:9" ht="6" customHeight="1" x14ac:dyDescent="0.35"/>
    <row r="2" spans="2:9" ht="11.5" customHeight="1" x14ac:dyDescent="0.35">
      <c r="B2" s="172" t="s">
        <v>183</v>
      </c>
      <c r="C2" s="172"/>
      <c r="D2" s="172"/>
      <c r="E2" s="172"/>
      <c r="F2" s="172"/>
      <c r="G2" s="172"/>
      <c r="H2" s="172"/>
      <c r="I2" s="172"/>
    </row>
    <row r="3" spans="2:9" ht="13" customHeight="1" x14ac:dyDescent="0.35">
      <c r="B3" s="46" t="s">
        <v>184</v>
      </c>
      <c r="C3" s="46" t="s">
        <v>185</v>
      </c>
      <c r="D3" s="46" t="s">
        <v>186</v>
      </c>
      <c r="E3" s="46" t="s">
        <v>4</v>
      </c>
      <c r="F3" s="46" t="s">
        <v>5</v>
      </c>
      <c r="G3" s="46" t="s">
        <v>6</v>
      </c>
      <c r="H3" s="46" t="s">
        <v>7</v>
      </c>
      <c r="I3" s="149" t="s">
        <v>8</v>
      </c>
    </row>
    <row r="4" spans="2:9" ht="13" customHeight="1" x14ac:dyDescent="0.35">
      <c r="B4" s="29" t="s">
        <v>187</v>
      </c>
      <c r="C4" s="29" t="s">
        <v>188</v>
      </c>
      <c r="D4" s="30" t="s">
        <v>189</v>
      </c>
      <c r="E4" s="29"/>
      <c r="F4" s="30" t="s">
        <v>12</v>
      </c>
      <c r="G4" s="30" t="s">
        <v>13</v>
      </c>
      <c r="H4" s="30" t="s">
        <v>14</v>
      </c>
      <c r="I4" s="150"/>
    </row>
    <row r="5" spans="2:9" ht="13.5" customHeight="1" x14ac:dyDescent="0.35">
      <c r="B5" s="29" t="s">
        <v>9</v>
      </c>
      <c r="C5" s="29" t="s">
        <v>10</v>
      </c>
      <c r="D5" s="30" t="s">
        <v>189</v>
      </c>
      <c r="E5" s="30"/>
      <c r="F5" s="30" t="s">
        <v>12</v>
      </c>
      <c r="G5" s="30" t="s">
        <v>13</v>
      </c>
      <c r="H5" s="30"/>
      <c r="I5" s="29"/>
    </row>
    <row r="6" spans="2:9" ht="13.5" customHeight="1" x14ac:dyDescent="0.35">
      <c r="B6" s="29" t="s">
        <v>24</v>
      </c>
      <c r="C6" s="29" t="s">
        <v>25</v>
      </c>
      <c r="D6" s="30" t="s">
        <v>11</v>
      </c>
      <c r="E6" s="30"/>
      <c r="F6" s="30" t="s">
        <v>12</v>
      </c>
      <c r="G6" s="30" t="s">
        <v>13</v>
      </c>
      <c r="H6" s="30"/>
      <c r="I6" s="29"/>
    </row>
    <row r="7" spans="2:9" ht="13.5" customHeight="1" x14ac:dyDescent="0.35">
      <c r="B7" s="29" t="s">
        <v>190</v>
      </c>
      <c r="C7" s="47" t="s">
        <v>191</v>
      </c>
      <c r="D7" s="30" t="s">
        <v>20</v>
      </c>
      <c r="E7" s="30"/>
      <c r="F7" s="30" t="s">
        <v>12</v>
      </c>
      <c r="G7" s="30" t="s">
        <v>13</v>
      </c>
      <c r="H7" s="30"/>
      <c r="I7" s="29"/>
    </row>
    <row r="8" spans="2:9" ht="13.5" customHeight="1" x14ac:dyDescent="0.35">
      <c r="B8" s="29" t="s">
        <v>192</v>
      </c>
      <c r="C8" s="29" t="s">
        <v>193</v>
      </c>
      <c r="D8" s="30" t="s">
        <v>20</v>
      </c>
      <c r="E8" s="30"/>
      <c r="F8" s="30" t="s">
        <v>12</v>
      </c>
      <c r="G8" s="30" t="s">
        <v>13</v>
      </c>
      <c r="H8" s="30"/>
      <c r="I8" s="29"/>
    </row>
    <row r="9" spans="2:9" ht="13.5" customHeight="1" x14ac:dyDescent="0.35">
      <c r="B9" s="29" t="s">
        <v>194</v>
      </c>
      <c r="C9" s="29" t="s">
        <v>195</v>
      </c>
      <c r="D9" s="30" t="s">
        <v>20</v>
      </c>
      <c r="E9" s="30"/>
      <c r="F9" s="30" t="s">
        <v>12</v>
      </c>
      <c r="G9" s="30" t="s">
        <v>13</v>
      </c>
      <c r="H9" s="30"/>
      <c r="I9" s="29"/>
    </row>
    <row r="10" spans="2:9" ht="13.5" customHeight="1" x14ac:dyDescent="0.35">
      <c r="C10" s="131"/>
      <c r="D10" s="69"/>
      <c r="E10" s="69"/>
      <c r="F10" s="69"/>
      <c r="G10" s="69"/>
      <c r="H10" s="69"/>
    </row>
    <row r="11" spans="2:9" ht="13.5" customHeight="1" x14ac:dyDescent="0.35">
      <c r="B11" s="172" t="s">
        <v>196</v>
      </c>
      <c r="C11" s="172"/>
      <c r="D11" s="172"/>
      <c r="E11" s="172"/>
      <c r="F11" s="172"/>
      <c r="G11" s="172"/>
      <c r="H11" s="172"/>
      <c r="I11" s="172"/>
    </row>
    <row r="12" spans="2:9" ht="13.5" customHeight="1" x14ac:dyDescent="0.35">
      <c r="B12" s="46" t="s">
        <v>184</v>
      </c>
      <c r="C12" s="46" t="s">
        <v>185</v>
      </c>
      <c r="D12" s="46" t="s">
        <v>186</v>
      </c>
      <c r="E12" s="46" t="s">
        <v>4</v>
      </c>
      <c r="F12" s="46" t="s">
        <v>5</v>
      </c>
      <c r="G12" s="46" t="s">
        <v>6</v>
      </c>
      <c r="H12" s="46" t="s">
        <v>7</v>
      </c>
      <c r="I12" s="46" t="s">
        <v>8</v>
      </c>
    </row>
    <row r="13" spans="2:9" ht="13.5" customHeight="1" x14ac:dyDescent="0.35">
      <c r="B13" s="22" t="s">
        <v>192</v>
      </c>
      <c r="C13" s="22" t="s">
        <v>197</v>
      </c>
      <c r="D13" s="30" t="s">
        <v>189</v>
      </c>
      <c r="E13" s="22"/>
      <c r="F13" s="25" t="s">
        <v>12</v>
      </c>
      <c r="G13" s="25" t="s">
        <v>13</v>
      </c>
      <c r="H13" s="25" t="s">
        <v>14</v>
      </c>
      <c r="I13" s="22"/>
    </row>
    <row r="14" spans="2:9" ht="13.5" customHeight="1" x14ac:dyDescent="0.35">
      <c r="B14" s="22" t="s">
        <v>198</v>
      </c>
      <c r="C14" s="22" t="s">
        <v>193</v>
      </c>
      <c r="D14" s="25" t="s">
        <v>20</v>
      </c>
      <c r="E14" s="22"/>
      <c r="F14" s="25" t="s">
        <v>12</v>
      </c>
      <c r="G14" s="25" t="s">
        <v>13</v>
      </c>
      <c r="H14" s="25"/>
      <c r="I14" s="22"/>
    </row>
    <row r="15" spans="2:9" ht="13.5" customHeight="1" x14ac:dyDescent="0.35">
      <c r="B15" s="29" t="s">
        <v>199</v>
      </c>
      <c r="C15" s="29" t="s">
        <v>200</v>
      </c>
      <c r="D15" s="30" t="s">
        <v>201</v>
      </c>
      <c r="E15" s="29"/>
      <c r="F15" s="30" t="s">
        <v>12</v>
      </c>
      <c r="G15" s="30" t="s">
        <v>13</v>
      </c>
      <c r="H15" s="30"/>
      <c r="I15" s="29"/>
    </row>
    <row r="16" spans="2:9" ht="13.5" customHeight="1" x14ac:dyDescent="0.35">
      <c r="B16" s="29" t="s">
        <v>202</v>
      </c>
      <c r="C16" s="29" t="s">
        <v>203</v>
      </c>
      <c r="D16" s="30" t="s">
        <v>11</v>
      </c>
      <c r="E16" s="29"/>
      <c r="F16" s="30" t="s">
        <v>12</v>
      </c>
      <c r="G16" s="30" t="s">
        <v>13</v>
      </c>
      <c r="H16" s="30"/>
      <c r="I16" s="29"/>
    </row>
    <row r="17" spans="2:10" ht="13.5" customHeight="1" x14ac:dyDescent="0.35">
      <c r="B17" s="146" t="s">
        <v>68</v>
      </c>
      <c r="C17" s="29" t="s">
        <v>204</v>
      </c>
      <c r="D17" s="30" t="s">
        <v>189</v>
      </c>
      <c r="E17" s="30"/>
      <c r="F17" s="30" t="s">
        <v>12</v>
      </c>
      <c r="G17" s="30" t="s">
        <v>13</v>
      </c>
      <c r="H17" s="30"/>
      <c r="I17" s="29"/>
    </row>
    <row r="18" spans="2:10" ht="13.5" customHeight="1" x14ac:dyDescent="0.35">
      <c r="B18" s="146" t="s">
        <v>72</v>
      </c>
      <c r="C18" s="29" t="s">
        <v>73</v>
      </c>
      <c r="D18" s="30" t="s">
        <v>189</v>
      </c>
      <c r="E18" s="30"/>
      <c r="F18" s="30" t="s">
        <v>12</v>
      </c>
      <c r="G18" s="30" t="s">
        <v>13</v>
      </c>
      <c r="H18" s="30"/>
      <c r="I18" s="29"/>
    </row>
    <row r="19" spans="2:10" ht="13.5" customHeight="1" x14ac:dyDescent="0.35">
      <c r="D19" s="69"/>
      <c r="F19" s="69"/>
      <c r="G19" s="69"/>
      <c r="H19" s="69"/>
    </row>
    <row r="20" spans="2:10" ht="13.5" customHeight="1" x14ac:dyDescent="0.35">
      <c r="B20" s="172" t="s">
        <v>205</v>
      </c>
      <c r="C20" s="172"/>
      <c r="D20" s="172"/>
      <c r="E20" s="172"/>
      <c r="F20" s="172"/>
      <c r="G20" s="172"/>
      <c r="H20" s="172"/>
      <c r="I20" s="172"/>
    </row>
    <row r="21" spans="2:10" ht="13.5" customHeight="1" x14ac:dyDescent="0.35">
      <c r="B21" s="46" t="s">
        <v>184</v>
      </c>
      <c r="C21" s="46" t="s">
        <v>185</v>
      </c>
      <c r="D21" s="46" t="s">
        <v>3</v>
      </c>
      <c r="E21" s="46" t="s">
        <v>4</v>
      </c>
      <c r="F21" s="46" t="s">
        <v>5</v>
      </c>
      <c r="G21" s="46" t="s">
        <v>6</v>
      </c>
      <c r="H21" s="46" t="s">
        <v>7</v>
      </c>
      <c r="I21" s="46" t="s">
        <v>8</v>
      </c>
    </row>
    <row r="22" spans="2:10" ht="13.5" customHeight="1" x14ac:dyDescent="0.35">
      <c r="B22" s="29" t="s">
        <v>194</v>
      </c>
      <c r="C22" s="22" t="s">
        <v>206</v>
      </c>
      <c r="D22" s="30" t="s">
        <v>189</v>
      </c>
      <c r="E22" s="22"/>
      <c r="F22" s="25" t="s">
        <v>12</v>
      </c>
      <c r="G22" s="25" t="s">
        <v>13</v>
      </c>
      <c r="H22" s="30" t="s">
        <v>14</v>
      </c>
      <c r="I22" s="29"/>
    </row>
    <row r="23" spans="2:10" ht="13.5" customHeight="1" x14ac:dyDescent="0.35">
      <c r="B23" s="22" t="s">
        <v>207</v>
      </c>
      <c r="C23" s="29" t="s">
        <v>195</v>
      </c>
      <c r="D23" s="30" t="s">
        <v>20</v>
      </c>
      <c r="E23" s="29"/>
      <c r="F23" s="30" t="s">
        <v>12</v>
      </c>
      <c r="G23" s="30" t="s">
        <v>13</v>
      </c>
      <c r="H23" s="30"/>
      <c r="I23" s="29"/>
    </row>
    <row r="24" spans="2:10" ht="13.5" customHeight="1" x14ac:dyDescent="0.35">
      <c r="B24" s="29" t="s">
        <v>208</v>
      </c>
      <c r="C24" s="29" t="s">
        <v>209</v>
      </c>
      <c r="D24" s="30" t="s">
        <v>201</v>
      </c>
      <c r="E24" s="29"/>
      <c r="F24" s="30" t="s">
        <v>12</v>
      </c>
      <c r="G24" s="30" t="s">
        <v>13</v>
      </c>
      <c r="H24" s="30"/>
      <c r="I24" s="29"/>
    </row>
    <row r="25" spans="2:10" ht="13.5" customHeight="1" x14ac:dyDescent="0.35">
      <c r="B25" s="29" t="s">
        <v>210</v>
      </c>
      <c r="C25" s="29" t="s">
        <v>211</v>
      </c>
      <c r="D25" s="30" t="s">
        <v>189</v>
      </c>
      <c r="E25" s="29"/>
      <c r="F25" s="30" t="s">
        <v>12</v>
      </c>
      <c r="G25" s="30" t="s">
        <v>13</v>
      </c>
      <c r="H25" s="30"/>
      <c r="I25" s="29"/>
    </row>
    <row r="26" spans="2:10" ht="13.5" customHeight="1" x14ac:dyDescent="0.35">
      <c r="B26" s="146" t="s">
        <v>68</v>
      </c>
      <c r="C26" s="29" t="s">
        <v>204</v>
      </c>
      <c r="D26" s="30" t="s">
        <v>189</v>
      </c>
      <c r="E26" s="30"/>
      <c r="F26" s="30" t="s">
        <v>12</v>
      </c>
      <c r="G26" s="30" t="s">
        <v>13</v>
      </c>
      <c r="H26" s="30"/>
      <c r="I26" s="29"/>
    </row>
    <row r="27" spans="2:10" ht="13.5" customHeight="1" x14ac:dyDescent="0.35">
      <c r="B27" s="146" t="s">
        <v>72</v>
      </c>
      <c r="C27" s="29" t="s">
        <v>73</v>
      </c>
      <c r="D27" s="30" t="s">
        <v>189</v>
      </c>
      <c r="E27" s="30"/>
      <c r="F27" s="30" t="s">
        <v>12</v>
      </c>
      <c r="G27" s="30" t="s">
        <v>13</v>
      </c>
      <c r="H27" s="30"/>
      <c r="I27" s="29"/>
    </row>
    <row r="28" spans="2:10" ht="13.5" customHeight="1" x14ac:dyDescent="0.35"/>
    <row r="30" spans="2:10" x14ac:dyDescent="0.35">
      <c r="D30" s="69"/>
      <c r="F30" s="69"/>
      <c r="G30" s="69"/>
      <c r="H30" s="69"/>
    </row>
    <row r="31" spans="2:10" x14ac:dyDescent="0.35">
      <c r="B31" s="173" t="s">
        <v>212</v>
      </c>
      <c r="C31" s="173"/>
      <c r="D31" s="173"/>
      <c r="E31" s="173"/>
      <c r="F31" s="173"/>
    </row>
    <row r="32" spans="2:10" x14ac:dyDescent="0.35">
      <c r="B32" s="29" t="s">
        <v>10</v>
      </c>
      <c r="C32" s="29" t="s">
        <v>25</v>
      </c>
      <c r="D32" s="47" t="s">
        <v>34</v>
      </c>
      <c r="E32" s="60" t="s">
        <v>213</v>
      </c>
      <c r="F32" s="60" t="s">
        <v>214</v>
      </c>
      <c r="H32" s="26" t="s">
        <v>10</v>
      </c>
      <c r="I32" s="26" t="s">
        <v>215</v>
      </c>
      <c r="J32" s="26" t="s">
        <v>216</v>
      </c>
    </row>
    <row r="33" spans="2:10" x14ac:dyDescent="0.35">
      <c r="B33" s="60">
        <v>453</v>
      </c>
      <c r="C33" s="60">
        <v>16</v>
      </c>
      <c r="D33" s="60">
        <v>1</v>
      </c>
      <c r="E33" s="60">
        <v>1</v>
      </c>
      <c r="F33" s="60">
        <v>1</v>
      </c>
      <c r="H33" s="60">
        <v>453</v>
      </c>
      <c r="I33" s="60">
        <v>1</v>
      </c>
      <c r="J33" s="60">
        <v>1</v>
      </c>
    </row>
    <row r="34" spans="2:10" x14ac:dyDescent="0.35">
      <c r="B34" s="60">
        <v>453</v>
      </c>
      <c r="C34" s="60">
        <v>18</v>
      </c>
      <c r="D34" s="60">
        <v>2</v>
      </c>
      <c r="E34" s="60">
        <v>2</v>
      </c>
      <c r="F34" s="60">
        <v>2</v>
      </c>
      <c r="H34" s="60">
        <v>453</v>
      </c>
      <c r="I34" s="60">
        <v>2</v>
      </c>
      <c r="J34" s="60">
        <v>2</v>
      </c>
    </row>
    <row r="35" spans="2:10" x14ac:dyDescent="0.35">
      <c r="B35" s="60">
        <v>432</v>
      </c>
      <c r="C35" s="60">
        <v>43</v>
      </c>
      <c r="D35" s="60">
        <v>1</v>
      </c>
      <c r="E35" s="60">
        <v>3</v>
      </c>
      <c r="F35" s="60">
        <v>3</v>
      </c>
      <c r="H35" s="60">
        <v>432</v>
      </c>
      <c r="I35" s="60">
        <v>3</v>
      </c>
      <c r="J35" s="60">
        <v>3</v>
      </c>
    </row>
    <row r="36" spans="2:10" x14ac:dyDescent="0.35">
      <c r="B36" s="60">
        <v>123</v>
      </c>
      <c r="C36" s="60">
        <v>23</v>
      </c>
      <c r="D36" s="60">
        <v>1</v>
      </c>
      <c r="E36" s="60">
        <v>4</v>
      </c>
      <c r="F36" s="60">
        <v>4</v>
      </c>
      <c r="H36" s="60">
        <v>123</v>
      </c>
      <c r="I36" s="60">
        <v>4</v>
      </c>
      <c r="J36" s="60">
        <v>4</v>
      </c>
    </row>
    <row r="37" spans="2:10" ht="11" thickBot="1" x14ac:dyDescent="0.4"/>
    <row r="38" spans="2:10" x14ac:dyDescent="0.35">
      <c r="B38" s="132" t="s">
        <v>217</v>
      </c>
      <c r="C38" s="130" t="s">
        <v>218</v>
      </c>
      <c r="D38" s="127" t="s">
        <v>219</v>
      </c>
      <c r="E38" s="128" t="s">
        <v>220</v>
      </c>
      <c r="F38" s="129" t="s">
        <v>203</v>
      </c>
      <c r="H38" s="60" t="s">
        <v>217</v>
      </c>
      <c r="I38" s="127" t="s">
        <v>221</v>
      </c>
      <c r="J38" s="128" t="s">
        <v>222</v>
      </c>
    </row>
    <row r="39" spans="2:10" x14ac:dyDescent="0.35">
      <c r="B39" s="133">
        <v>1</v>
      </c>
      <c r="C39" s="60">
        <v>10</v>
      </c>
      <c r="D39" s="134">
        <v>45760</v>
      </c>
      <c r="E39" s="135">
        <v>0.46597222222222223</v>
      </c>
      <c r="F39" s="136" t="s">
        <v>223</v>
      </c>
      <c r="H39" s="60">
        <v>1</v>
      </c>
      <c r="I39" s="133">
        <v>13</v>
      </c>
      <c r="J39" s="137">
        <v>45730</v>
      </c>
    </row>
    <row r="40" spans="2:10" x14ac:dyDescent="0.35">
      <c r="B40" s="133">
        <v>2</v>
      </c>
      <c r="C40" s="60">
        <v>10</v>
      </c>
      <c r="D40" s="134">
        <v>45760</v>
      </c>
      <c r="E40" s="135">
        <v>0.46597222222222223</v>
      </c>
      <c r="F40" s="136" t="s">
        <v>223</v>
      </c>
      <c r="H40" s="60">
        <v>2</v>
      </c>
      <c r="I40" s="133">
        <v>13</v>
      </c>
      <c r="J40" s="137">
        <v>45730</v>
      </c>
    </row>
    <row r="41" spans="2:10" x14ac:dyDescent="0.35">
      <c r="B41" s="133">
        <v>3</v>
      </c>
      <c r="C41" s="60">
        <v>11</v>
      </c>
      <c r="D41" s="134">
        <v>45760</v>
      </c>
      <c r="E41" s="135">
        <v>0.46597222222222223</v>
      </c>
      <c r="F41" s="136" t="s">
        <v>223</v>
      </c>
      <c r="H41" s="60">
        <v>3</v>
      </c>
      <c r="I41" s="133">
        <v>14</v>
      </c>
      <c r="J41" s="137">
        <v>45730</v>
      </c>
    </row>
    <row r="42" spans="2:10" ht="11" thickBot="1" x14ac:dyDescent="0.4">
      <c r="B42" s="138">
        <v>4</v>
      </c>
      <c r="C42" s="139">
        <v>12</v>
      </c>
      <c r="D42" s="140">
        <v>45760</v>
      </c>
      <c r="E42" s="141">
        <v>0.46597222222222223</v>
      </c>
      <c r="F42" s="142" t="s">
        <v>223</v>
      </c>
      <c r="H42" s="60">
        <v>4</v>
      </c>
      <c r="I42" s="138">
        <v>15</v>
      </c>
      <c r="J42" s="137">
        <v>45730</v>
      </c>
    </row>
  </sheetData>
  <mergeCells count="4">
    <mergeCell ref="B2:I2"/>
    <mergeCell ref="B31:F31"/>
    <mergeCell ref="B11:I11"/>
    <mergeCell ref="B20:I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6C46F-4C6C-48E5-B21E-5D1E2F322395}">
  <dimension ref="B1:G5"/>
  <sheetViews>
    <sheetView showGridLines="0" workbookViewId="0">
      <selection activeCell="B1" sqref="B1:G1"/>
    </sheetView>
  </sheetViews>
  <sheetFormatPr baseColWidth="10" defaultColWidth="11.453125" defaultRowHeight="14.5" x14ac:dyDescent="0.35"/>
  <cols>
    <col min="1" max="1" width="2.7265625" style="71" customWidth="1"/>
    <col min="2" max="16384" width="11.453125" style="71"/>
  </cols>
  <sheetData>
    <row r="1" spans="2:7" x14ac:dyDescent="0.35">
      <c r="B1" s="174" t="s">
        <v>224</v>
      </c>
      <c r="C1" s="174"/>
      <c r="D1" s="174"/>
      <c r="E1" s="174"/>
      <c r="F1" s="174"/>
      <c r="G1" s="174"/>
    </row>
    <row r="2" spans="2:7" x14ac:dyDescent="0.35">
      <c r="B2" s="125" t="s">
        <v>1</v>
      </c>
      <c r="C2" s="21" t="s">
        <v>185</v>
      </c>
      <c r="D2" s="21" t="s">
        <v>3</v>
      </c>
      <c r="E2" s="21" t="s">
        <v>4</v>
      </c>
      <c r="F2" s="21" t="s">
        <v>5</v>
      </c>
      <c r="G2" s="21" t="s">
        <v>6</v>
      </c>
    </row>
    <row r="3" spans="2:7" x14ac:dyDescent="0.35">
      <c r="B3" s="126" t="s">
        <v>225</v>
      </c>
      <c r="C3" s="124" t="s">
        <v>226</v>
      </c>
      <c r="D3" s="27" t="s">
        <v>227</v>
      </c>
      <c r="E3" s="27"/>
      <c r="F3" s="27" t="s">
        <v>12</v>
      </c>
      <c r="G3" s="27" t="s">
        <v>13</v>
      </c>
    </row>
    <row r="4" spans="2:7" x14ac:dyDescent="0.35">
      <c r="B4" s="126" t="s">
        <v>228</v>
      </c>
      <c r="C4" s="124" t="s">
        <v>229</v>
      </c>
      <c r="D4" s="27" t="s">
        <v>227</v>
      </c>
      <c r="E4" s="27"/>
      <c r="F4" s="27" t="s">
        <v>12</v>
      </c>
      <c r="G4" s="27" t="s">
        <v>13</v>
      </c>
    </row>
    <row r="5" spans="2:7" x14ac:dyDescent="0.35">
      <c r="B5" s="126" t="s">
        <v>230</v>
      </c>
      <c r="C5" s="124" t="s">
        <v>231</v>
      </c>
      <c r="D5" s="27" t="s">
        <v>227</v>
      </c>
      <c r="E5" s="27"/>
      <c r="F5" s="27" t="s">
        <v>12</v>
      </c>
      <c r="G5" s="27" t="s">
        <v>13</v>
      </c>
    </row>
  </sheetData>
  <mergeCells count="1">
    <mergeCell ref="B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11AB9-5BEA-4717-916D-CFE76F9F2AD2}">
  <dimension ref="B1:Q13"/>
  <sheetViews>
    <sheetView showGridLines="0" zoomScaleNormal="100" workbookViewId="0">
      <selection activeCell="K26" sqref="K26"/>
    </sheetView>
  </sheetViews>
  <sheetFormatPr baseColWidth="10" defaultColWidth="10.81640625" defaultRowHeight="10.5" x14ac:dyDescent="0.35"/>
  <cols>
    <col min="1" max="1" width="2.1796875" style="60" customWidth="1"/>
    <col min="2" max="2" width="15.54296875" style="60" customWidth="1"/>
    <col min="3" max="3" width="17.54296875" style="60" customWidth="1"/>
    <col min="4" max="4" width="6.7265625" style="60" customWidth="1"/>
    <col min="5" max="5" width="8.1796875" style="60" customWidth="1"/>
    <col min="6" max="6" width="8.81640625" style="60" customWidth="1"/>
    <col min="7" max="7" width="12.54296875" style="60" customWidth="1"/>
    <col min="8" max="8" width="10.1796875" style="60" customWidth="1"/>
    <col min="9" max="9" width="11.453125" style="60" customWidth="1"/>
    <col min="10" max="10" width="2.453125" style="60" customWidth="1"/>
    <col min="11" max="12" width="10.81640625" style="60"/>
    <col min="13" max="14" width="8" style="60" customWidth="1"/>
    <col min="15" max="15" width="7" style="60" customWidth="1"/>
    <col min="16" max="16" width="5.7265625" style="60" customWidth="1"/>
    <col min="17" max="17" width="7.453125" style="60" customWidth="1"/>
    <col min="18" max="16384" width="10.81640625" style="60"/>
  </cols>
  <sheetData>
    <row r="1" spans="2:17" ht="6" customHeight="1" x14ac:dyDescent="0.35"/>
    <row r="2" spans="2:17" ht="11.5" customHeight="1" x14ac:dyDescent="0.35">
      <c r="B2" s="172" t="s">
        <v>232</v>
      </c>
      <c r="C2" s="172"/>
      <c r="D2" s="172"/>
      <c r="E2" s="172"/>
      <c r="F2" s="172"/>
      <c r="G2" s="172"/>
      <c r="H2" s="172"/>
      <c r="I2" s="172"/>
      <c r="K2" s="156" t="s">
        <v>233</v>
      </c>
      <c r="L2" s="89" t="s">
        <v>9</v>
      </c>
      <c r="M2" s="156" t="s">
        <v>234</v>
      </c>
      <c r="N2" s="156" t="s">
        <v>235</v>
      </c>
      <c r="O2" s="156" t="s">
        <v>236</v>
      </c>
      <c r="P2" s="156" t="s">
        <v>237</v>
      </c>
      <c r="Q2" s="89" t="s">
        <v>238</v>
      </c>
    </row>
    <row r="3" spans="2:17" ht="13" customHeight="1" x14ac:dyDescent="0.35">
      <c r="B3" s="46" t="s">
        <v>184</v>
      </c>
      <c r="C3" s="46" t="s">
        <v>185</v>
      </c>
      <c r="D3" s="46" t="s">
        <v>186</v>
      </c>
      <c r="E3" s="46" t="s">
        <v>4</v>
      </c>
      <c r="F3" s="46" t="s">
        <v>5</v>
      </c>
      <c r="G3" s="46" t="s">
        <v>6</v>
      </c>
      <c r="H3" s="46" t="s">
        <v>7</v>
      </c>
      <c r="I3" s="46" t="s">
        <v>8</v>
      </c>
      <c r="K3" s="56" t="s">
        <v>239</v>
      </c>
      <c r="L3" s="56">
        <v>1234</v>
      </c>
      <c r="M3" s="56">
        <v>11111</v>
      </c>
      <c r="N3" s="56">
        <v>2222</v>
      </c>
      <c r="O3" s="56"/>
      <c r="P3" s="56"/>
      <c r="Q3" s="56"/>
    </row>
    <row r="4" spans="2:17" ht="13" customHeight="1" x14ac:dyDescent="0.35">
      <c r="B4" s="146" t="s">
        <v>233</v>
      </c>
      <c r="C4" s="29" t="s">
        <v>188</v>
      </c>
      <c r="D4" s="30" t="s">
        <v>189</v>
      </c>
      <c r="E4" s="29"/>
      <c r="F4" s="30" t="s">
        <v>12</v>
      </c>
      <c r="G4" s="30" t="s">
        <v>13</v>
      </c>
      <c r="H4" s="30" t="s">
        <v>14</v>
      </c>
      <c r="I4" s="29"/>
      <c r="K4" s="52"/>
      <c r="L4" s="52"/>
      <c r="M4" s="52"/>
      <c r="N4" s="52"/>
      <c r="O4" s="52"/>
      <c r="P4" s="52"/>
      <c r="Q4" s="52"/>
    </row>
    <row r="5" spans="2:17" ht="13.5" customHeight="1" x14ac:dyDescent="0.35">
      <c r="B5" s="29" t="s">
        <v>9</v>
      </c>
      <c r="C5" s="29" t="s">
        <v>10</v>
      </c>
      <c r="D5" s="30" t="s">
        <v>189</v>
      </c>
      <c r="E5" s="30"/>
      <c r="F5" s="30" t="s">
        <v>12</v>
      </c>
      <c r="G5" s="30" t="s">
        <v>13</v>
      </c>
      <c r="H5" s="30"/>
      <c r="I5" s="29"/>
      <c r="K5" s="52"/>
      <c r="L5" s="52"/>
      <c r="M5" s="52"/>
      <c r="N5" s="52"/>
      <c r="O5" s="52"/>
      <c r="P5" s="52"/>
      <c r="Q5" s="52"/>
    </row>
    <row r="6" spans="2:17" ht="13.5" customHeight="1" x14ac:dyDescent="0.35">
      <c r="B6" s="146" t="s">
        <v>234</v>
      </c>
      <c r="C6" s="29" t="s">
        <v>240</v>
      </c>
      <c r="D6" s="30" t="s">
        <v>189</v>
      </c>
      <c r="E6" s="30"/>
      <c r="F6" s="30" t="s">
        <v>12</v>
      </c>
      <c r="G6" s="30" t="s">
        <v>13</v>
      </c>
      <c r="H6" s="30"/>
      <c r="I6" s="29"/>
      <c r="K6" s="52"/>
      <c r="L6" s="52"/>
      <c r="M6" s="52"/>
      <c r="N6" s="52"/>
      <c r="O6" s="52"/>
      <c r="P6" s="52"/>
      <c r="Q6" s="52"/>
    </row>
    <row r="7" spans="2:17" ht="13.5" customHeight="1" x14ac:dyDescent="0.35">
      <c r="B7" s="146" t="s">
        <v>235</v>
      </c>
      <c r="C7" s="29" t="s">
        <v>241</v>
      </c>
      <c r="D7" s="30" t="s">
        <v>189</v>
      </c>
      <c r="E7" s="30"/>
      <c r="F7" s="30" t="s">
        <v>12</v>
      </c>
      <c r="G7" s="30" t="s">
        <v>13</v>
      </c>
      <c r="H7" s="30"/>
      <c r="I7" s="29"/>
      <c r="K7" s="52"/>
      <c r="L7" s="52"/>
      <c r="M7" s="52"/>
      <c r="N7" s="52"/>
      <c r="O7" s="52"/>
      <c r="P7" s="52"/>
      <c r="Q7" s="52"/>
    </row>
    <row r="8" spans="2:17" ht="13.5" customHeight="1" x14ac:dyDescent="0.35">
      <c r="B8" s="146" t="s">
        <v>236</v>
      </c>
      <c r="C8" s="29" t="s">
        <v>242</v>
      </c>
      <c r="D8" s="30" t="s">
        <v>189</v>
      </c>
      <c r="E8" s="30"/>
      <c r="F8" s="30" t="s">
        <v>12</v>
      </c>
      <c r="G8" s="30" t="s">
        <v>13</v>
      </c>
      <c r="H8" s="30"/>
      <c r="I8" s="29"/>
      <c r="K8" s="52"/>
      <c r="L8" s="52"/>
      <c r="M8" s="52"/>
      <c r="N8" s="52"/>
      <c r="O8" s="52"/>
      <c r="P8" s="52"/>
      <c r="Q8" s="52"/>
    </row>
    <row r="9" spans="2:17" ht="13.5" customHeight="1" x14ac:dyDescent="0.35">
      <c r="B9" s="146" t="s">
        <v>237</v>
      </c>
      <c r="C9" s="29" t="s">
        <v>243</v>
      </c>
      <c r="D9" s="30" t="s">
        <v>189</v>
      </c>
      <c r="E9" s="30"/>
      <c r="F9" s="30" t="s">
        <v>12</v>
      </c>
      <c r="G9" s="30" t="s">
        <v>13</v>
      </c>
      <c r="H9" s="30"/>
      <c r="I9" s="29"/>
      <c r="K9" s="52"/>
      <c r="L9" s="52"/>
      <c r="M9" s="52"/>
      <c r="N9" s="52"/>
      <c r="O9" s="52"/>
      <c r="P9" s="52"/>
      <c r="Q9" s="52"/>
    </row>
    <row r="10" spans="2:17" ht="13.5" customHeight="1" x14ac:dyDescent="0.35">
      <c r="B10" s="29" t="s">
        <v>238</v>
      </c>
      <c r="C10" s="29" t="s">
        <v>244</v>
      </c>
      <c r="D10" s="30" t="s">
        <v>189</v>
      </c>
      <c r="E10" s="30"/>
      <c r="F10" s="30" t="s">
        <v>12</v>
      </c>
      <c r="G10" s="30" t="s">
        <v>13</v>
      </c>
      <c r="H10" s="30"/>
      <c r="I10" s="29"/>
      <c r="K10" s="52"/>
      <c r="L10" s="52"/>
      <c r="M10" s="52"/>
      <c r="N10" s="52"/>
      <c r="O10" s="52"/>
      <c r="P10" s="52"/>
      <c r="Q10" s="52"/>
    </row>
    <row r="13" spans="2:17" x14ac:dyDescent="0.35">
      <c r="C13" s="145"/>
    </row>
  </sheetData>
  <mergeCells count="1">
    <mergeCell ref="B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33</vt:i4>
      </vt:variant>
    </vt:vector>
  </HeadingPairs>
  <TitlesOfParts>
    <vt:vector size="33" baseType="lpstr">
      <vt:lpstr>FACT</vt:lpstr>
      <vt:lpstr>TRAZA_FAC</vt:lpstr>
      <vt:lpstr>SOP</vt:lpstr>
      <vt:lpstr>SOPxPAG</vt:lpstr>
      <vt:lpstr>GR_SERV</vt:lpstr>
      <vt:lpstr>SERVxGRUP</vt:lpstr>
      <vt:lpstr>RAD</vt:lpstr>
      <vt:lpstr>RANG_RAD</vt:lpstr>
      <vt:lpstr>ESTADO_FACT</vt:lpstr>
      <vt:lpstr>ESTAFAC</vt:lpstr>
      <vt:lpstr>TRAZA_RAD</vt:lpstr>
      <vt:lpstr>ASEGURADOR</vt:lpstr>
      <vt:lpstr>DEV</vt:lpstr>
      <vt:lpstr>TRAZA_DEV</vt:lpstr>
      <vt:lpstr>MOT_DEV</vt:lpstr>
      <vt:lpstr>SUBMOT_DEV</vt:lpstr>
      <vt:lpstr>REL_MOTD</vt:lpstr>
      <vt:lpstr>DIASRESP</vt:lpstr>
      <vt:lpstr>GL_DÍASOPORTU</vt:lpstr>
      <vt:lpstr>OBJ</vt:lpstr>
      <vt:lpstr>MOT_OBJ</vt:lpstr>
      <vt:lpstr>MOBxMES</vt:lpstr>
      <vt:lpstr>MOT_ESP</vt:lpstr>
      <vt:lpstr>EST_SER</vt:lpstr>
      <vt:lpstr>AUDIT</vt:lpstr>
      <vt:lpstr>CLAS_AUD</vt:lpstr>
      <vt:lpstr>AUDxMOT</vt:lpstr>
      <vt:lpstr>CON</vt:lpstr>
      <vt:lpstr>ITERxPAG</vt:lpstr>
      <vt:lpstr>PRESTADOR</vt:lpstr>
      <vt:lpstr>CARG_SOP</vt:lpstr>
      <vt:lpstr>TRA_SER</vt:lpstr>
      <vt:lpstr>ASIG_USU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Angelica Maria Henao</dc:creator>
  <cp:keywords/>
  <dc:description/>
  <cp:lastModifiedBy>Julian Ramirez Caicedo</cp:lastModifiedBy>
  <cp:revision/>
  <dcterms:created xsi:type="dcterms:W3CDTF">2025-02-17T21:42:40Z</dcterms:created>
  <dcterms:modified xsi:type="dcterms:W3CDTF">2025-07-09T16:14:02Z</dcterms:modified>
  <cp:category/>
  <cp:contentStatus/>
</cp:coreProperties>
</file>