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<sst xmlns="http://schemas.openxmlformats.org/spreadsheetml/2006/main" count="29" uniqueCount="24">
  <si>
    <t>ITEM</t>
  </si>
  <si>
    <t>QUANTITY</t>
  </si>
  <si>
    <t>UNIT PRICE</t>
  </si>
  <si>
    <t>LINE TOTAL</t>
  </si>
  <si>
    <t>ORDERED</t>
  </si>
  <si>
    <t>RECEIVED</t>
  </si>
  <si>
    <t>IN TRANSIT</t>
  </si>
  <si>
    <t>Tomatoes (case of 12)</t>
  </si>
  <si>
    <t>Black Beans (case of 10)</t>
  </si>
  <si>
    <t>All Purpose Flour (50 lb.)</t>
  </si>
  <si>
    <t>Corn Meal/Maza (25 lb.)</t>
  </si>
  <si>
    <t>Brown Rice (25 lb.)</t>
  </si>
  <si>
    <t>Lime Juice (1 gallon)</t>
  </si>
  <si>
    <t>Tomato Juice (case of 10)</t>
  </si>
  <si>
    <t>Hot Sauce (1 gallon)</t>
  </si>
  <si>
    <t>Salsa, Medium (1 gallon)</t>
  </si>
  <si>
    <t>Olive Oil (2.5 gallon)</t>
  </si>
  <si>
    <t>TOTAL</t>
  </si>
  <si>
    <t>PRICE PER UNIT</t>
  </si>
  <si>
    <t>Plastic Silverware (box of 100)</t>
  </si>
  <si>
    <t>Napkins (box of 250)</t>
  </si>
  <si>
    <t>Plates (box of 50)</t>
  </si>
  <si>
    <t>JUNE BUDGET</t>
  </si>
  <si>
    <t>JULY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</si>
</sst>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d-mmm"/>
    <numFmt numFmtId="166" formatCode="&quot;$&quot;#,##0.00_);[Red]\(&quot;$&quot;#,##0.00\)"/>
    <numFmt numFmtId="167" formatCode="&quot;$&quot;#,##0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sz val="14.0"/>
      <color rgb="FF000000"/>
      <name val="Calibri"/>
    </font>
    <font>
      <sz val="16.0"/>
      <color rgb="FFFFFFFF"/>
      <name val="Calibri"/>
    </font>
    <font>
      <sz val="16.0"/>
      <color rgb="FF000000"/>
      <name val="Calibri"/>
    </font>
    <font>
      <sz val="16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EC6D0"/>
        <bgColor rgb="FF7EC6D0"/>
      </patternFill>
    </fill>
    <fill>
      <patternFill patternType="solid">
        <fgColor rgb="FF8FC43A"/>
        <bgColor rgb="FF8FC43A"/>
      </patternFill>
    </fill>
    <fill>
      <patternFill patternType="solid">
        <fgColor rgb="FFE4F1CF"/>
        <bgColor rgb="FFE4F1C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595959"/>
      </bottom>
    </border>
    <border>
      <right style="medium">
        <color rgb="FF595959"/>
      </right>
    </border>
    <border>
      <bottom style="thin">
        <color rgb="FFFFFFFF"/>
      </bottom>
    </border>
    <border>
      <right style="medium">
        <color rgb="FF595959"/>
      </right>
      <bottom style="thin">
        <color rgb="FFFFFFFF"/>
      </bottom>
    </border>
    <border>
      <right style="medium">
        <color rgb="FF595959"/>
      </right>
      <bottom style="medium">
        <color rgb="FF595959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shrinkToFit="0" wrapText="1"/>
    </xf>
    <xf borderId="0" fillId="0" fontId="2" numFmtId="0" xfId="0" applyAlignment="1" applyFont="1">
      <alignment horizontal="right" shrinkToFit="0" wrapText="1"/>
    </xf>
    <xf borderId="1" fillId="3" fontId="3" numFmtId="0" xfId="0" applyAlignment="1" applyBorder="1" applyFill="1" applyFont="1">
      <alignment vertical="bottom"/>
    </xf>
    <xf borderId="1" fillId="3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  <xf borderId="1" fillId="0" fontId="4" numFmtId="1" xfId="0" applyAlignment="1" applyBorder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165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4" fontId="1" numFmtId="0" xfId="0" applyAlignment="1" applyBorder="1" applyFill="1" applyFont="1">
      <alignment vertical="bottom"/>
    </xf>
    <xf borderId="1" fillId="4" fontId="3" numFmtId="0" xfId="0" applyAlignment="1" applyBorder="1" applyFont="1">
      <alignment horizontal="right" vertical="bottom"/>
    </xf>
    <xf borderId="1" fillId="4" fontId="3" numFmtId="164" xfId="0" applyAlignment="1" applyBorder="1" applyFont="1" applyNumberFormat="1">
      <alignment horizontal="right" vertical="bottom"/>
    </xf>
    <xf borderId="1" fillId="0" fontId="6" numFmtId="0" xfId="0" applyBorder="1" applyFont="1"/>
    <xf borderId="1" fillId="4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0" fillId="4" fontId="1" numFmtId="0" xfId="0" applyFont="1"/>
    <xf borderId="0" fillId="4" fontId="1" numFmtId="164" xfId="0" applyFont="1" applyNumberFormat="1"/>
    <xf borderId="0" fillId="0" fontId="1" numFmtId="0" xfId="0" applyFont="1"/>
    <xf borderId="0" fillId="0" fontId="1" numFmtId="166" xfId="0" applyFont="1" applyNumberFormat="1"/>
    <xf borderId="2" fillId="0" fontId="1" numFmtId="0" xfId="0" applyBorder="1" applyFont="1"/>
    <xf borderId="3" fillId="0" fontId="1" numFmtId="0" xfId="0" applyBorder="1" applyFont="1"/>
    <xf borderId="0" fillId="3" fontId="3" numFmtId="0" xfId="0" applyAlignment="1" applyFont="1">
      <alignment horizontal="center"/>
    </xf>
    <xf borderId="3" fillId="0" fontId="4" numFmtId="167" xfId="0" applyAlignment="1" applyBorder="1" applyFont="1" applyNumberFormat="1">
      <alignment horizontal="center"/>
    </xf>
    <xf borderId="4" fillId="3" fontId="3" numFmtId="0" xfId="0" applyAlignment="1" applyBorder="1" applyFont="1">
      <alignment horizontal="center"/>
    </xf>
    <xf borderId="5" fillId="0" fontId="4" numFmtId="167" xfId="0" applyAlignment="1" applyBorder="1" applyFont="1" applyNumberFormat="1">
      <alignment horizontal="center"/>
    </xf>
    <xf borderId="2" fillId="4" fontId="3" numFmtId="0" xfId="0" applyAlignment="1" applyBorder="1" applyFont="1">
      <alignment horizontal="center"/>
    </xf>
    <xf borderId="6" fillId="5" fontId="4" numFmtId="167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14.75"/>
    <col customWidth="1" min="3" max="3" width="17.5"/>
    <col customWidth="1" min="4" max="4" width="15.5"/>
    <col customWidth="1" min="7" max="7" width="15.0"/>
  </cols>
  <sheetData>
    <row r="1">
      <c r="A1" s="1"/>
      <c r="B1" s="2"/>
      <c r="D1" s="3"/>
    </row>
    <row r="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>
      <c r="A3" s="6" t="s">
        <v>7</v>
      </c>
      <c r="B3" s="7">
        <v>3.0</v>
      </c>
      <c r="C3" s="8">
        <v>17.44</v>
      </c>
      <c r="D3" s="9">
        <v>52.32</v>
      </c>
      <c r="E3" s="10">
        <v>42655.0</v>
      </c>
      <c r="F3" s="10">
        <v>42658.0</v>
      </c>
      <c r="G3" s="11">
        <f t="shared" ref="G3:G12" si="1">NETWORKDAYS(E3,F3)</f>
        <v>3</v>
      </c>
    </row>
    <row r="4">
      <c r="A4" s="6" t="s">
        <v>8</v>
      </c>
      <c r="B4" s="7">
        <v>5.0</v>
      </c>
      <c r="C4" s="8">
        <v>20.14</v>
      </c>
      <c r="D4" s="9">
        <v>100.7</v>
      </c>
      <c r="E4" s="10">
        <v>42655.0</v>
      </c>
      <c r="F4" s="10">
        <v>42660.0</v>
      </c>
      <c r="G4" s="11">
        <f t="shared" si="1"/>
        <v>4</v>
      </c>
    </row>
    <row r="5">
      <c r="A5" s="6" t="s">
        <v>9</v>
      </c>
      <c r="B5" s="12">
        <v>5.0</v>
      </c>
      <c r="C5" s="9">
        <v>14.05</v>
      </c>
      <c r="D5" s="9">
        <v>70.25</v>
      </c>
      <c r="E5" s="10">
        <v>42655.0</v>
      </c>
      <c r="F5" s="10">
        <v>42657.0</v>
      </c>
      <c r="G5" s="11">
        <f t="shared" si="1"/>
        <v>3</v>
      </c>
    </row>
    <row r="6">
      <c r="A6" s="6" t="s">
        <v>10</v>
      </c>
      <c r="B6" s="12">
        <v>5.0</v>
      </c>
      <c r="C6" s="9">
        <v>18.69</v>
      </c>
      <c r="D6" s="9">
        <v>93.45</v>
      </c>
      <c r="E6" s="10">
        <v>42655.0</v>
      </c>
      <c r="F6" s="10">
        <v>42658.0</v>
      </c>
      <c r="G6" s="11">
        <f t="shared" si="1"/>
        <v>3</v>
      </c>
    </row>
    <row r="7">
      <c r="A7" s="6" t="s">
        <v>11</v>
      </c>
      <c r="B7" s="12">
        <v>5.0</v>
      </c>
      <c r="C7" s="8">
        <v>10.99</v>
      </c>
      <c r="D7" s="9">
        <v>54.95</v>
      </c>
      <c r="E7" s="10">
        <v>42655.0</v>
      </c>
      <c r="F7" s="10">
        <v>42658.0</v>
      </c>
      <c r="G7" s="11">
        <f t="shared" si="1"/>
        <v>3</v>
      </c>
    </row>
    <row r="8">
      <c r="A8" s="6" t="s">
        <v>12</v>
      </c>
      <c r="B8" s="12">
        <v>5.0</v>
      </c>
      <c r="C8" s="8">
        <v>11.99</v>
      </c>
      <c r="D8" s="9">
        <v>59.95</v>
      </c>
      <c r="E8" s="10">
        <v>42659.0</v>
      </c>
      <c r="F8" s="10">
        <v>42663.0</v>
      </c>
      <c r="G8" s="11">
        <f t="shared" si="1"/>
        <v>4</v>
      </c>
    </row>
    <row r="9">
      <c r="A9" s="6" t="s">
        <v>13</v>
      </c>
      <c r="B9" s="12">
        <v>3.0</v>
      </c>
      <c r="C9" s="8">
        <v>19.49</v>
      </c>
      <c r="D9" s="9">
        <v>58.47</v>
      </c>
      <c r="E9" s="10">
        <v>42659.0</v>
      </c>
      <c r="F9" s="10">
        <v>42662.0</v>
      </c>
      <c r="G9" s="11">
        <f t="shared" si="1"/>
        <v>3</v>
      </c>
    </row>
    <row r="10">
      <c r="A10" s="6" t="s">
        <v>14</v>
      </c>
      <c r="B10" s="12">
        <v>8.0</v>
      </c>
      <c r="C10" s="8">
        <v>7.35</v>
      </c>
      <c r="D10" s="9">
        <v>58.8</v>
      </c>
      <c r="E10" s="10">
        <v>42659.0</v>
      </c>
      <c r="F10" s="10">
        <v>42663.0</v>
      </c>
      <c r="G10" s="11">
        <f t="shared" si="1"/>
        <v>4</v>
      </c>
    </row>
    <row r="11">
      <c r="A11" s="6" t="s">
        <v>15</v>
      </c>
      <c r="B11" s="12">
        <v>12.0</v>
      </c>
      <c r="C11" s="8">
        <v>8.47</v>
      </c>
      <c r="D11" s="9">
        <v>101.64</v>
      </c>
      <c r="E11" s="10">
        <v>42662.0</v>
      </c>
      <c r="F11" s="10">
        <v>42666.0</v>
      </c>
      <c r="G11" s="11">
        <f t="shared" si="1"/>
        <v>3</v>
      </c>
    </row>
    <row r="12">
      <c r="A12" s="6" t="s">
        <v>16</v>
      </c>
      <c r="B12" s="12">
        <v>4.0</v>
      </c>
      <c r="C12" s="8">
        <v>28.69</v>
      </c>
      <c r="D12" s="9">
        <v>114.76</v>
      </c>
      <c r="E12" s="10">
        <v>42662.0</v>
      </c>
      <c r="F12" s="10">
        <v>42667.0</v>
      </c>
      <c r="G12" s="11">
        <f t="shared" si="1"/>
        <v>4</v>
      </c>
    </row>
    <row r="13">
      <c r="A13" s="13"/>
      <c r="B13" s="13"/>
      <c r="C13" s="14" t="s">
        <v>17</v>
      </c>
      <c r="D13" s="15">
        <f>SUM(D3:D12)</f>
        <v>765.29</v>
      </c>
      <c r="E13" s="16"/>
      <c r="F13" s="16"/>
      <c r="G13" s="16"/>
    </row>
    <row r="16">
      <c r="A16" s="17" t="s">
        <v>0</v>
      </c>
      <c r="B16" s="17" t="s">
        <v>1</v>
      </c>
      <c r="C16" s="17" t="s">
        <v>18</v>
      </c>
      <c r="D16" s="17" t="s">
        <v>3</v>
      </c>
    </row>
    <row r="17">
      <c r="A17" s="18" t="s">
        <v>19</v>
      </c>
      <c r="B17" s="18">
        <v>15.0</v>
      </c>
      <c r="C17" s="19">
        <v>8.75</v>
      </c>
      <c r="D17" s="19">
        <f t="shared" ref="D17:D20" si="2">B17*C17</f>
        <v>131.25</v>
      </c>
    </row>
    <row r="18">
      <c r="A18" s="18" t="s">
        <v>20</v>
      </c>
      <c r="B18" s="18">
        <v>18.0</v>
      </c>
      <c r="C18" s="19">
        <v>2.59</v>
      </c>
      <c r="D18" s="19">
        <f t="shared" si="2"/>
        <v>46.62</v>
      </c>
    </row>
    <row r="19">
      <c r="A19" s="18" t="s">
        <v>21</v>
      </c>
      <c r="B19" s="18">
        <v>9.0</v>
      </c>
      <c r="C19" s="19">
        <v>14.25</v>
      </c>
      <c r="D19" s="19">
        <f t="shared" si="2"/>
        <v>128.25</v>
      </c>
    </row>
    <row r="20">
      <c r="A20" s="18" t="s">
        <v>20</v>
      </c>
      <c r="B20" s="18">
        <v>12.0</v>
      </c>
      <c r="C20" s="19">
        <v>11.99</v>
      </c>
      <c r="D20" s="19">
        <f t="shared" si="2"/>
        <v>143.88</v>
      </c>
    </row>
    <row r="21">
      <c r="A21" s="20"/>
      <c r="B21" s="20"/>
      <c r="C21" s="20"/>
      <c r="D21" s="21"/>
    </row>
    <row r="22">
      <c r="A22" s="22"/>
      <c r="B22" s="23"/>
      <c r="C22" s="24"/>
      <c r="D22" s="24"/>
    </row>
    <row r="23">
      <c r="A23" s="22"/>
      <c r="B23" s="25"/>
      <c r="C23" s="26" t="s">
        <v>22</v>
      </c>
      <c r="D23" s="27">
        <v>1500.0</v>
      </c>
    </row>
    <row r="24">
      <c r="A24" s="22"/>
      <c r="B24" s="25"/>
      <c r="C24" s="28" t="s">
        <v>23</v>
      </c>
      <c r="D24" s="29">
        <v>1500.0</v>
      </c>
    </row>
    <row r="25">
      <c r="A25" s="22"/>
      <c r="B25" s="25"/>
      <c r="C25" s="30" t="s">
        <v>17</v>
      </c>
      <c r="D25" s="31">
        <f>D23+D24</f>
        <v>3000</v>
      </c>
    </row>
  </sheetData>
  <mergeCells count="1">
    <mergeCell ref="B1:C1"/>
  </mergeCells>
  <drawing r:id="rId1"/>
</worksheet>
</file>