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centre-fsrv07\SSHome$\354242521\"/>
    </mc:Choice>
  </mc:AlternateContent>
  <xr:revisionPtr revIDLastSave="0" documentId="13_ncr:1_{6AA0E4E3-A0D9-4A4C-AD53-6B955F1B6768}" xr6:coauthVersionLast="47" xr6:coauthVersionMax="47" xr10:uidLastSave="{00000000-0000-0000-0000-000000000000}"/>
  <bookViews>
    <workbookView xWindow="-120" yWindow="-120" windowWidth="24240" windowHeight="13140" activeTab="1" xr2:uid="{70A050DD-0E34-4D3A-8A20-AC9138A0A2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E8" i="1"/>
  <c r="D8" i="1"/>
  <c r="C8" i="1"/>
  <c r="E7" i="1"/>
  <c r="D7" i="1"/>
  <c r="C7" i="1"/>
  <c r="G3" i="1"/>
  <c r="G4" i="1"/>
  <c r="G6" i="1"/>
  <c r="G5" i="1"/>
  <c r="F5" i="1"/>
  <c r="F4" i="1"/>
  <c r="F6" i="1"/>
  <c r="F3" i="1"/>
</calcChain>
</file>

<file path=xl/sharedStrings.xml><?xml version="1.0" encoding="utf-8"?>
<sst xmlns="http://schemas.openxmlformats.org/spreadsheetml/2006/main" count="19" uniqueCount="19">
  <si>
    <t xml:space="preserve">Last Name </t>
  </si>
  <si>
    <t>First Name</t>
  </si>
  <si>
    <t>Brown</t>
  </si>
  <si>
    <t>Woods</t>
  </si>
  <si>
    <t>Nicklaus</t>
  </si>
  <si>
    <t>Palmer</t>
  </si>
  <si>
    <t>Andy</t>
  </si>
  <si>
    <t>Tara</t>
  </si>
  <si>
    <t>George</t>
  </si>
  <si>
    <t>Alice</t>
  </si>
  <si>
    <t>Round 1</t>
  </si>
  <si>
    <t>Round 2</t>
  </si>
  <si>
    <t>Round 3</t>
  </si>
  <si>
    <t>Total Score</t>
  </si>
  <si>
    <t>Course Par Score</t>
  </si>
  <si>
    <t>Average</t>
  </si>
  <si>
    <t>Best</t>
  </si>
  <si>
    <t>Worst</t>
  </si>
  <si>
    <r>
      <t xml:space="preserve">                                                     </t>
    </r>
    <r>
      <rPr>
        <b/>
        <sz val="11"/>
        <color theme="1"/>
        <rFont val="Aptos Narrow"/>
        <family val="2"/>
        <scheme val="minor"/>
      </rPr>
      <t xml:space="preserve"> Golf Tournament By Round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</si>
</sst>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Golf Tournament By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1537101027839"/>
          <c:y val="0.15615916174540681"/>
          <c:w val="0.84720469293856249"/>
          <c:h val="0.731592642716535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Round 1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shade val="65000"/>
                </a:schemeClr>
              </a:solidFill>
              <a:miter lim="800000"/>
            </a:ln>
            <a:effectLst>
              <a:glow rad="63500">
                <a:schemeClr val="accent2">
                  <a:shade val="65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Sheet1!$A$3:$B$6</c:f>
              <c:multiLvlStrCache>
                <c:ptCount val="4"/>
                <c:lvl>
                  <c:pt idx="0">
                    <c:v>Andy</c:v>
                  </c:pt>
                  <c:pt idx="1">
                    <c:v>Tara</c:v>
                  </c:pt>
                  <c:pt idx="2">
                    <c:v>George</c:v>
                  </c:pt>
                  <c:pt idx="3">
                    <c:v>Alice</c:v>
                  </c:pt>
                </c:lvl>
                <c:lvl>
                  <c:pt idx="0">
                    <c:v>Brown</c:v>
                  </c:pt>
                  <c:pt idx="1">
                    <c:v>Woods</c:v>
                  </c:pt>
                  <c:pt idx="2">
                    <c:v>Nicklaus</c:v>
                  </c:pt>
                  <c:pt idx="3">
                    <c:v>Palmer</c:v>
                  </c:pt>
                </c:lvl>
              </c:multiLvlStrCache>
            </c:multiLvl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68</c:v>
                </c:pt>
                <c:pt idx="1">
                  <c:v>69</c:v>
                </c:pt>
                <c:pt idx="2">
                  <c:v>67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3-473F-8471-FA5986B04A8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Round 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Sheet1!$A$3:$B$6</c:f>
              <c:multiLvlStrCache>
                <c:ptCount val="4"/>
                <c:lvl>
                  <c:pt idx="0">
                    <c:v>Andy</c:v>
                  </c:pt>
                  <c:pt idx="1">
                    <c:v>Tara</c:v>
                  </c:pt>
                  <c:pt idx="2">
                    <c:v>George</c:v>
                  </c:pt>
                  <c:pt idx="3">
                    <c:v>Alice</c:v>
                  </c:pt>
                </c:lvl>
                <c:lvl>
                  <c:pt idx="0">
                    <c:v>Brown</c:v>
                  </c:pt>
                  <c:pt idx="1">
                    <c:v>Woods</c:v>
                  </c:pt>
                  <c:pt idx="2">
                    <c:v>Nicklaus</c:v>
                  </c:pt>
                  <c:pt idx="3">
                    <c:v>Palmer</c:v>
                  </c:pt>
                </c:lvl>
              </c:multiLvlStrCache>
            </c:multiLvl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72</c:v>
                </c:pt>
                <c:pt idx="1">
                  <c:v>70</c:v>
                </c:pt>
                <c:pt idx="2">
                  <c:v>68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3-473F-8471-FA5986B04A8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Round 3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tint val="65000"/>
                </a:schemeClr>
              </a:solidFill>
              <a:miter lim="800000"/>
            </a:ln>
            <a:effectLst>
              <a:glow rad="63500">
                <a:schemeClr val="accent2">
                  <a:tint val="65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Sheet1!$A$3:$B$6</c:f>
              <c:multiLvlStrCache>
                <c:ptCount val="4"/>
                <c:lvl>
                  <c:pt idx="0">
                    <c:v>Andy</c:v>
                  </c:pt>
                  <c:pt idx="1">
                    <c:v>Tara</c:v>
                  </c:pt>
                  <c:pt idx="2">
                    <c:v>George</c:v>
                  </c:pt>
                  <c:pt idx="3">
                    <c:v>Alice</c:v>
                  </c:pt>
                </c:lvl>
                <c:lvl>
                  <c:pt idx="0">
                    <c:v>Brown</c:v>
                  </c:pt>
                  <c:pt idx="1">
                    <c:v>Woods</c:v>
                  </c:pt>
                  <c:pt idx="2">
                    <c:v>Nicklaus</c:v>
                  </c:pt>
                  <c:pt idx="3">
                    <c:v>Palmer</c:v>
                  </c:pt>
                </c:lvl>
              </c:multiLvlStrCache>
            </c:multiLvl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69</c:v>
                </c:pt>
                <c:pt idx="1">
                  <c:v>71</c:v>
                </c:pt>
                <c:pt idx="2">
                  <c:v>66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3-473F-8471-FA5986B0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66895"/>
        <c:axId val="70561999"/>
      </c:barChart>
      <c:catAx>
        <c:axId val="95566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Golfers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1999"/>
        <c:crosses val="autoZero"/>
        <c:auto val="1"/>
        <c:lblAlgn val="ctr"/>
        <c:lblOffset val="100"/>
        <c:noMultiLvlLbl val="0"/>
      </c:catAx>
      <c:valAx>
        <c:axId val="70561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Scorces</a:t>
                </a:r>
              </a:p>
            </c:rich>
          </c:tx>
          <c:layout>
            <c:manualLayout>
              <c:xMode val="edge"/>
              <c:yMode val="edge"/>
              <c:x val="0.44507432279614828"/>
              <c:y val="0.90530721310438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104775</xdr:rowOff>
    </xdr:from>
    <xdr:to>
      <xdr:col>16</xdr:col>
      <xdr:colOff>161925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8966AA-1332-470D-B54A-1809FC677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681C-C6AB-40FA-81A1-DB3F5873611A}">
  <dimension ref="A1:G9"/>
  <sheetViews>
    <sheetView workbookViewId="0">
      <selection sqref="A1:G9"/>
    </sheetView>
  </sheetViews>
  <sheetFormatPr defaultRowHeight="15" x14ac:dyDescent="0.25"/>
  <cols>
    <col min="1" max="1" width="12" customWidth="1"/>
    <col min="2" max="2" width="11.5703125" customWidth="1"/>
    <col min="3" max="3" width="10.42578125" customWidth="1"/>
    <col min="6" max="6" width="10.7109375" customWidth="1"/>
    <col min="7" max="7" width="15.85546875" customWidth="1"/>
    <col min="8" max="8" width="9.140625" customWidth="1"/>
  </cols>
  <sheetData>
    <row r="1" spans="1:7" x14ac:dyDescent="0.25">
      <c r="A1" t="s">
        <v>18</v>
      </c>
    </row>
    <row r="2" spans="1:7" x14ac:dyDescent="0.25">
      <c r="A2" t="s">
        <v>0</v>
      </c>
      <c r="B2" t="s">
        <v>1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7" x14ac:dyDescent="0.25">
      <c r="A3" t="s">
        <v>2</v>
      </c>
      <c r="B3" t="s">
        <v>6</v>
      </c>
      <c r="C3">
        <v>68</v>
      </c>
      <c r="D3">
        <v>72</v>
      </c>
      <c r="E3">
        <v>69</v>
      </c>
      <c r="F3">
        <f>SUM(C3:E3)</f>
        <v>209</v>
      </c>
      <c r="G3" t="str">
        <f>IF(70&lt;=69,"Over","Under")</f>
        <v>Under</v>
      </c>
    </row>
    <row r="4" spans="1:7" x14ac:dyDescent="0.25">
      <c r="A4" t="s">
        <v>3</v>
      </c>
      <c r="B4" t="s">
        <v>7</v>
      </c>
      <c r="C4">
        <v>69</v>
      </c>
      <c r="D4">
        <v>70</v>
      </c>
      <c r="E4">
        <v>71</v>
      </c>
      <c r="F4">
        <f>SUM(C4:E4)</f>
        <v>210</v>
      </c>
      <c r="G4" t="str">
        <f>IF(70&lt;=71,"Over","Under")</f>
        <v>Over</v>
      </c>
    </row>
    <row r="5" spans="1:7" x14ac:dyDescent="0.25">
      <c r="A5" t="s">
        <v>4</v>
      </c>
      <c r="B5" t="s">
        <v>8</v>
      </c>
      <c r="C5">
        <v>67</v>
      </c>
      <c r="D5">
        <v>68</v>
      </c>
      <c r="E5">
        <v>66</v>
      </c>
      <c r="F5">
        <f>SUM(C5:E5)</f>
        <v>201</v>
      </c>
      <c r="G5" t="str">
        <f>IF(70&lt;=66,"Over","Under")</f>
        <v>Under</v>
      </c>
    </row>
    <row r="6" spans="1:7" x14ac:dyDescent="0.25">
      <c r="A6" t="s">
        <v>5</v>
      </c>
      <c r="B6" t="s">
        <v>9</v>
      </c>
      <c r="C6">
        <v>70</v>
      </c>
      <c r="D6">
        <v>70</v>
      </c>
      <c r="E6">
        <v>74</v>
      </c>
      <c r="F6">
        <f>SUM(C6:E6)</f>
        <v>214</v>
      </c>
      <c r="G6" t="str">
        <f>IF(70&lt;=74,"Over","Under")</f>
        <v>Over</v>
      </c>
    </row>
    <row r="7" spans="1:7" ht="42" customHeight="1" x14ac:dyDescent="0.25">
      <c r="B7" t="s">
        <v>15</v>
      </c>
      <c r="C7">
        <f>AVERAGE(C3:C6)</f>
        <v>68.5</v>
      </c>
      <c r="D7">
        <f>AVERAGE(D3:D6)</f>
        <v>70</v>
      </c>
      <c r="E7">
        <f>AVERAGE(E3:E6)</f>
        <v>70</v>
      </c>
    </row>
    <row r="8" spans="1:7" ht="45" customHeight="1" x14ac:dyDescent="0.25">
      <c r="B8" t="s">
        <v>16</v>
      </c>
      <c r="C8">
        <f>MIN(C3:C6)</f>
        <v>67</v>
      </c>
      <c r="D8">
        <f>MIN(D3:D6)</f>
        <v>68</v>
      </c>
      <c r="E8">
        <f>MIN(E3:E7)</f>
        <v>66</v>
      </c>
    </row>
    <row r="9" spans="1:7" ht="50.25" customHeight="1" x14ac:dyDescent="0.25">
      <c r="B9" t="s">
        <v>17</v>
      </c>
      <c r="C9">
        <f>MAX(C3:C6)</f>
        <v>70</v>
      </c>
      <c r="D9">
        <f>MAX(D3:D6)</f>
        <v>72</v>
      </c>
      <c r="E9">
        <f>MAX(E3:E6)</f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5F73E-4B55-4632-A014-30DDE1684894}">
  <dimension ref="A1"/>
  <sheetViews>
    <sheetView tabSelected="1" workbookViewId="0">
      <selection activeCell="N19" sqref="N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Bogahalandage, Ramindi</dc:creator>
  <cp:lastModifiedBy>Bogahalandage, Ramindi</cp:lastModifiedBy>
  <dcterms:created xsi:type="dcterms:W3CDTF">2024-05-03T15:15:16Z</dcterms:created>
  <dcterms:modified xsi:type="dcterms:W3CDTF">2024-05-03T16:07:52Z</dcterms:modified>
</cp:coreProperties>
</file>