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ir\Documents\PROYECTOS R_DIPLOMADO\Proyecto_Final_Diplomado\bases\"/>
    </mc:Choice>
  </mc:AlternateContent>
  <xr:revisionPtr revIDLastSave="0" documentId="13_ncr:1_{677EDD51-58F4-4944-BBFC-52C8978FFC7A}" xr6:coauthVersionLast="47" xr6:coauthVersionMax="47" xr10:uidLastSave="{00000000-0000-0000-0000-000000000000}"/>
  <bookViews>
    <workbookView xWindow="-120" yWindow="-120" windowWidth="20730" windowHeight="11160" xr2:uid="{29097642-7824-4EB3-9776-8349D6558C60}"/>
  </bookViews>
  <sheets>
    <sheet name="Hoja1" sheetId="1" r:id="rId1"/>
    <sheet name="Daphnia" sheetId="2" r:id="rId2"/>
    <sheet name="Small cladoce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2" i="3"/>
  <c r="H17" i="2"/>
  <c r="H16" i="2"/>
  <c r="H14" i="2"/>
  <c r="H3" i="2"/>
  <c r="H4" i="2"/>
  <c r="H5" i="2"/>
  <c r="H6" i="2"/>
  <c r="H7" i="2"/>
  <c r="H8" i="2"/>
  <c r="H9" i="2"/>
  <c r="H10" i="2"/>
  <c r="H11" i="2"/>
  <c r="H12" i="2"/>
  <c r="H13" i="2"/>
  <c r="H15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</calcChain>
</file>

<file path=xl/sharedStrings.xml><?xml version="1.0" encoding="utf-8"?>
<sst xmlns="http://schemas.openxmlformats.org/spreadsheetml/2006/main" count="209" uniqueCount="71">
  <si>
    <t>Lake</t>
  </si>
  <si>
    <t>Lake_Status</t>
  </si>
  <si>
    <t>pH</t>
  </si>
  <si>
    <t>Ca</t>
  </si>
  <si>
    <t>Acid_2016</t>
  </si>
  <si>
    <t>Acid</t>
  </si>
  <si>
    <t>AY Jackson_2016</t>
  </si>
  <si>
    <t>Recovered</t>
  </si>
  <si>
    <t>Bell_2016</t>
  </si>
  <si>
    <t>Bodina_2016</t>
  </si>
  <si>
    <t>Neutral</t>
  </si>
  <si>
    <t>Boundary_2016</t>
  </si>
  <si>
    <t>Carlyle_2016</t>
  </si>
  <si>
    <t>Charlton_2016</t>
  </si>
  <si>
    <t>Clearsilver_2016</t>
  </si>
  <si>
    <t>David_2016</t>
  </si>
  <si>
    <t>deLamorandiere_2016</t>
  </si>
  <si>
    <t>Fish_2016</t>
  </si>
  <si>
    <t>Freeland_2016</t>
  </si>
  <si>
    <t>Frood_2016</t>
  </si>
  <si>
    <t>Gail_2016</t>
  </si>
  <si>
    <t>Gem_2016</t>
  </si>
  <si>
    <t>George_2016</t>
  </si>
  <si>
    <t>Great Mountain_2016</t>
  </si>
  <si>
    <t>Helen_2016</t>
  </si>
  <si>
    <t>Howry_2016</t>
  </si>
  <si>
    <t>Ishmael_2016</t>
  </si>
  <si>
    <t>Johnnie_2016</t>
  </si>
  <si>
    <t>Kakakise_2016</t>
  </si>
  <si>
    <t>Killarney_2016</t>
  </si>
  <si>
    <t>LaCloche_2016</t>
  </si>
  <si>
    <t>Little Mountain_2016</t>
  </si>
  <si>
    <t>Little Sheguindah_2016</t>
  </si>
  <si>
    <t>Little Superior_2016</t>
  </si>
  <si>
    <t>Logboom_2016</t>
  </si>
  <si>
    <t>Low_2016</t>
  </si>
  <si>
    <t>Lumsden_2016</t>
  </si>
  <si>
    <t>Muriel_2016</t>
  </si>
  <si>
    <t>Nellie_2016</t>
  </si>
  <si>
    <t>Norway_2016</t>
  </si>
  <si>
    <t>OSA_2016</t>
  </si>
  <si>
    <t>Partridge_2016</t>
  </si>
  <si>
    <t>Proulx_2016</t>
  </si>
  <si>
    <t>Ruthroy_2016</t>
  </si>
  <si>
    <t>Shingwak_2016</t>
  </si>
  <si>
    <t>Solomon_2016</t>
  </si>
  <si>
    <t>Terry_2016</t>
  </si>
  <si>
    <t>Threenarrows_North_2016</t>
  </si>
  <si>
    <t>Threenarrows_East_2016</t>
  </si>
  <si>
    <t>Turbid_2016</t>
  </si>
  <si>
    <t>Whiskeyjack_2016</t>
  </si>
  <si>
    <t>Tyson_2016</t>
  </si>
  <si>
    <t>Roque_2016</t>
  </si>
  <si>
    <t>Cal Copepodid</t>
  </si>
  <si>
    <t>Cyc Copepodid</t>
  </si>
  <si>
    <t>Nauplii</t>
  </si>
  <si>
    <t>Tacopepodids</t>
  </si>
  <si>
    <t>Daphnia catawba</t>
  </si>
  <si>
    <t>Daphnia mendotae</t>
  </si>
  <si>
    <t>Daphnia longiremis</t>
  </si>
  <si>
    <t>Daphnia pulex and D.pulicaria</t>
  </si>
  <si>
    <t>Daphnia retrocurva</t>
  </si>
  <si>
    <t>Daphnia ambigua</t>
  </si>
  <si>
    <t>Daphnia sp</t>
  </si>
  <si>
    <t>Holopedium gibberum</t>
  </si>
  <si>
    <t>Small Cladocerans</t>
  </si>
  <si>
    <t>Alona sp.</t>
  </si>
  <si>
    <t xml:space="preserve">Bosmina sp. </t>
  </si>
  <si>
    <t>Ceriodaphnia sp.</t>
  </si>
  <si>
    <t>Chydorus sphaericus</t>
  </si>
  <si>
    <t xml:space="preserve">Diaphanosoma spp.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</si>
</sst>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02BC-AAB6-4EF5-92DD-42E4D0FAD6B5}">
  <dimension ref="A1:K48"/>
  <sheetViews>
    <sheetView tabSelected="1" topLeftCell="A3" workbookViewId="0">
      <selection activeCell="C3" sqref="C1:C1048576"/>
    </sheetView>
  </sheetViews>
  <sheetFormatPr baseColWidth="10" defaultRowHeight="15" x14ac:dyDescent="0.25"/>
  <cols>
    <col min="1" max="1" width="15" customWidth="1"/>
    <col min="5" max="5" width="13.28515625" customWidth="1"/>
    <col min="6" max="6" width="13.85546875" customWidth="1"/>
    <col min="7" max="7" width="11.85546875" customWidth="1"/>
    <col min="8" max="8" width="12.85546875" customWidth="1"/>
    <col min="9" max="9" width="15.28515625" customWidth="1"/>
    <col min="10" max="10" width="21.28515625" customWidth="1"/>
    <col min="11" max="11" width="1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53</v>
      </c>
      <c r="F1" t="s">
        <v>54</v>
      </c>
      <c r="G1" t="s">
        <v>55</v>
      </c>
      <c r="H1" t="s">
        <v>56</v>
      </c>
      <c r="I1" t="s">
        <v>63</v>
      </c>
      <c r="J1" t="s">
        <v>64</v>
      </c>
      <c r="K1" t="s">
        <v>65</v>
      </c>
    </row>
    <row r="2" spans="1:11" x14ac:dyDescent="0.25">
      <c r="A2" t="s">
        <v>4</v>
      </c>
      <c r="B2" t="s">
        <v>5</v>
      </c>
      <c r="C2">
        <v>5.9</v>
      </c>
      <c r="D2">
        <v>1.1000000000000001</v>
      </c>
      <c r="E2" s="1">
        <v>1.276639667</v>
      </c>
      <c r="F2" s="1">
        <v>2.2001662350000002</v>
      </c>
      <c r="G2" s="1">
        <v>15.18386327</v>
      </c>
      <c r="H2" s="1">
        <v>9.220175373</v>
      </c>
      <c r="I2" s="1">
        <v>0.238426793</v>
      </c>
      <c r="J2" s="1">
        <v>0</v>
      </c>
      <c r="K2" s="1">
        <v>3.6216727999999997E-2</v>
      </c>
    </row>
    <row r="3" spans="1:11" x14ac:dyDescent="0.25">
      <c r="A3" t="s">
        <v>6</v>
      </c>
      <c r="B3" t="s">
        <v>7</v>
      </c>
      <c r="C3">
        <v>6.03</v>
      </c>
      <c r="D3">
        <v>1.36</v>
      </c>
      <c r="E3" s="1">
        <v>3.60752198</v>
      </c>
      <c r="F3" s="1">
        <v>0.62813323899999995</v>
      </c>
      <c r="G3" s="1">
        <v>4.5836749870000002</v>
      </c>
      <c r="H3" s="1">
        <v>13.39451691</v>
      </c>
      <c r="I3" s="1">
        <v>0.74696925699999994</v>
      </c>
      <c r="J3" s="1">
        <v>1.9523060130000001</v>
      </c>
      <c r="K3" s="1">
        <v>0.62813323899999995</v>
      </c>
    </row>
    <row r="4" spans="1:11" x14ac:dyDescent="0.25">
      <c r="A4" t="s">
        <v>8</v>
      </c>
      <c r="B4" t="s">
        <v>7</v>
      </c>
      <c r="C4">
        <v>6.07</v>
      </c>
      <c r="D4">
        <v>1.76</v>
      </c>
      <c r="E4" s="1">
        <v>0.73811044299999995</v>
      </c>
      <c r="F4" s="1">
        <v>1.367964688</v>
      </c>
      <c r="G4" s="1">
        <v>6.1115544689999997</v>
      </c>
      <c r="H4" s="1">
        <v>12.50359091</v>
      </c>
      <c r="I4" s="1">
        <v>0.14024098400000001</v>
      </c>
      <c r="J4" s="1">
        <v>0.64953718999999999</v>
      </c>
      <c r="K4" s="1">
        <v>2.3963985709999998</v>
      </c>
    </row>
    <row r="5" spans="1:11" x14ac:dyDescent="0.25">
      <c r="A5" t="s">
        <v>9</v>
      </c>
      <c r="B5" t="s">
        <v>10</v>
      </c>
      <c r="C5">
        <v>6.63</v>
      </c>
      <c r="D5">
        <v>3.2</v>
      </c>
      <c r="E5" s="1">
        <v>2.44462168</v>
      </c>
      <c r="F5" s="1">
        <v>5.5003987790000002</v>
      </c>
      <c r="G5" s="1">
        <v>11.204516030000001</v>
      </c>
      <c r="H5" s="1">
        <v>103.35317209999999</v>
      </c>
      <c r="I5" s="1">
        <v>0.20371847300000001</v>
      </c>
      <c r="J5" s="1">
        <v>3.599026362</v>
      </c>
      <c r="K5" s="1">
        <v>58.076741422999994</v>
      </c>
    </row>
    <row r="6" spans="1:11" x14ac:dyDescent="0.25">
      <c r="A6" t="s">
        <v>11</v>
      </c>
      <c r="B6" t="s">
        <v>5</v>
      </c>
      <c r="C6">
        <v>5.64</v>
      </c>
      <c r="D6">
        <v>1.24</v>
      </c>
      <c r="E6" s="1">
        <v>3.338765902</v>
      </c>
      <c r="F6" s="1">
        <v>1.556204446</v>
      </c>
      <c r="G6" s="1">
        <v>6.6775318029999999</v>
      </c>
      <c r="H6" s="1">
        <v>27.81361764</v>
      </c>
      <c r="I6" s="1">
        <v>0</v>
      </c>
      <c r="J6" s="1">
        <v>0.82054416200000002</v>
      </c>
      <c r="K6" s="1">
        <v>13.722893748000001</v>
      </c>
    </row>
    <row r="7" spans="1:11" x14ac:dyDescent="0.25">
      <c r="A7" t="s">
        <v>12</v>
      </c>
      <c r="B7" t="s">
        <v>7</v>
      </c>
      <c r="C7">
        <v>6.05</v>
      </c>
      <c r="D7">
        <v>1.52</v>
      </c>
      <c r="E7" s="1">
        <v>0.62247332399999999</v>
      </c>
      <c r="F7" s="1">
        <v>3.6216629770000002</v>
      </c>
      <c r="G7" s="1">
        <v>1.1204520000000001E-2</v>
      </c>
      <c r="H7" s="1">
        <v>18.212060439999998</v>
      </c>
      <c r="I7" s="1">
        <v>0.32066807600000002</v>
      </c>
      <c r="J7" s="1">
        <v>1.2072209920000001</v>
      </c>
      <c r="K7" s="1">
        <v>1.263809476</v>
      </c>
    </row>
    <row r="8" spans="1:11" x14ac:dyDescent="0.25">
      <c r="A8" t="s">
        <v>13</v>
      </c>
      <c r="B8" t="s">
        <v>10</v>
      </c>
      <c r="C8">
        <v>6.85</v>
      </c>
      <c r="D8">
        <v>4.66</v>
      </c>
      <c r="E8" s="1">
        <v>4.7081618699999996</v>
      </c>
      <c r="F8" s="1">
        <v>1.833466882</v>
      </c>
      <c r="G8" s="1">
        <v>23.404996990000001</v>
      </c>
      <c r="H8" s="1">
        <v>19.96441716</v>
      </c>
      <c r="I8" s="1">
        <v>1.8787376699999998</v>
      </c>
      <c r="J8" s="1">
        <v>0.384801691</v>
      </c>
      <c r="K8" s="1">
        <v>4.8439742320000008</v>
      </c>
    </row>
    <row r="9" spans="1:11" x14ac:dyDescent="0.25">
      <c r="A9" t="s">
        <v>14</v>
      </c>
      <c r="B9" t="s">
        <v>5</v>
      </c>
      <c r="C9">
        <v>5.28</v>
      </c>
      <c r="D9">
        <v>0.94</v>
      </c>
      <c r="E9" s="1">
        <v>12.140794530000001</v>
      </c>
      <c r="F9" s="1">
        <v>0</v>
      </c>
      <c r="G9" s="1">
        <v>42.595668949999997</v>
      </c>
      <c r="H9" s="1">
        <v>15.85426311</v>
      </c>
      <c r="I9" s="1">
        <v>2.659261383</v>
      </c>
      <c r="J9" s="1">
        <v>0</v>
      </c>
      <c r="K9" s="1">
        <v>0.34190503499999997</v>
      </c>
    </row>
    <row r="10" spans="1:11" x14ac:dyDescent="0.25">
      <c r="A10" t="s">
        <v>15</v>
      </c>
      <c r="B10" t="s">
        <v>5</v>
      </c>
      <c r="C10">
        <v>5.55</v>
      </c>
      <c r="D10">
        <v>1.06</v>
      </c>
      <c r="E10" s="1">
        <v>0.70992913099999999</v>
      </c>
      <c r="F10" s="1">
        <v>0.61732967900000002</v>
      </c>
      <c r="G10" s="1">
        <v>7.0684248219999999</v>
      </c>
      <c r="H10" s="1">
        <v>6.0086755399999996</v>
      </c>
      <c r="I10" s="1">
        <v>0.38583104899999998</v>
      </c>
      <c r="J10" s="1">
        <v>0.29323159700000001</v>
      </c>
      <c r="K10" s="1">
        <v>2.2686865690000002</v>
      </c>
    </row>
    <row r="11" spans="1:11" x14ac:dyDescent="0.25">
      <c r="A11" t="s">
        <v>16</v>
      </c>
      <c r="B11" t="s">
        <v>5</v>
      </c>
      <c r="C11">
        <v>4.99</v>
      </c>
      <c r="D11">
        <v>1.02</v>
      </c>
      <c r="E11" s="1">
        <v>6.5189048239999998</v>
      </c>
      <c r="F11" s="1">
        <v>0.46175575800000002</v>
      </c>
      <c r="G11" s="1">
        <v>17.65536723</v>
      </c>
      <c r="H11" s="1">
        <v>36.675630159999997</v>
      </c>
      <c r="I11" s="1">
        <v>0</v>
      </c>
      <c r="J11" s="1">
        <v>0</v>
      </c>
      <c r="K11" s="1">
        <v>2.3019882659999999</v>
      </c>
    </row>
    <row r="12" spans="1:11" x14ac:dyDescent="0.25">
      <c r="A12" t="s">
        <v>17</v>
      </c>
      <c r="B12" t="s">
        <v>7</v>
      </c>
      <c r="C12">
        <v>6.23</v>
      </c>
      <c r="D12">
        <v>1.72</v>
      </c>
      <c r="E12" s="1">
        <v>3.0180115E-2</v>
      </c>
      <c r="F12" s="1">
        <v>3.123641895</v>
      </c>
      <c r="G12" s="1">
        <v>11.00065189</v>
      </c>
      <c r="H12" s="1">
        <v>15.512579069999999</v>
      </c>
      <c r="I12" s="1">
        <v>0</v>
      </c>
      <c r="J12" s="1">
        <v>4.5270171999999997E-2</v>
      </c>
      <c r="K12" s="1">
        <v>9.9820730110000007</v>
      </c>
    </row>
    <row r="13" spans="1:11" x14ac:dyDescent="0.25">
      <c r="A13" t="s">
        <v>18</v>
      </c>
      <c r="B13" t="s">
        <v>5</v>
      </c>
      <c r="C13">
        <v>5.71</v>
      </c>
      <c r="D13">
        <v>1.46</v>
      </c>
      <c r="E13" s="1">
        <v>1.6976556730000001</v>
      </c>
      <c r="F13" s="1">
        <v>1.426030766</v>
      </c>
      <c r="G13" s="1">
        <v>10.05012159</v>
      </c>
      <c r="H13" s="1">
        <v>9.1956348969999997</v>
      </c>
      <c r="I13" s="1">
        <v>0</v>
      </c>
      <c r="J13" s="1">
        <v>0</v>
      </c>
      <c r="K13" s="1">
        <v>2.9991916889999999</v>
      </c>
    </row>
    <row r="14" spans="1:11" x14ac:dyDescent="0.25">
      <c r="A14" t="s">
        <v>19</v>
      </c>
      <c r="B14" t="s">
        <v>10</v>
      </c>
      <c r="C14">
        <v>6.86</v>
      </c>
      <c r="D14">
        <v>5.8</v>
      </c>
      <c r="E14" s="1">
        <v>9.8676085249999996</v>
      </c>
      <c r="F14" s="1">
        <v>1.3156811369999999</v>
      </c>
      <c r="G14" s="1">
        <v>10.016153170000001</v>
      </c>
      <c r="H14" s="1">
        <v>27.176596379999999</v>
      </c>
      <c r="I14" s="1">
        <v>5.3405336459999999</v>
      </c>
      <c r="J14" s="1">
        <v>1.9523010409999999</v>
      </c>
      <c r="K14" s="1">
        <v>0.608325687</v>
      </c>
    </row>
    <row r="15" spans="1:11" x14ac:dyDescent="0.25">
      <c r="A15" t="s">
        <v>20</v>
      </c>
      <c r="B15" t="s">
        <v>5</v>
      </c>
      <c r="C15">
        <v>4.7699999999999996</v>
      </c>
      <c r="D15">
        <v>0.6</v>
      </c>
      <c r="E15" s="1">
        <v>20.42034876</v>
      </c>
      <c r="F15" s="1">
        <v>0</v>
      </c>
      <c r="G15" s="1">
        <v>6.6451016139999997</v>
      </c>
      <c r="H15" s="1">
        <v>24.192497960000001</v>
      </c>
      <c r="I15" s="1">
        <v>0</v>
      </c>
      <c r="J15" s="1">
        <v>2.6117748999999999E-2</v>
      </c>
      <c r="K15" s="1">
        <v>3.731107E-3</v>
      </c>
    </row>
    <row r="16" spans="1:11" x14ac:dyDescent="0.25">
      <c r="A16" t="s">
        <v>21</v>
      </c>
      <c r="B16" t="s">
        <v>10</v>
      </c>
      <c r="C16">
        <v>6.34</v>
      </c>
      <c r="D16">
        <v>2.02</v>
      </c>
      <c r="E16" s="1">
        <v>1.011934839</v>
      </c>
      <c r="F16" s="1">
        <v>1.131769228</v>
      </c>
      <c r="G16" s="1">
        <v>8.3085176290000007</v>
      </c>
      <c r="H16" s="1">
        <v>10.23918278</v>
      </c>
      <c r="I16" s="1">
        <v>1.837460629</v>
      </c>
      <c r="J16" s="1">
        <v>0.81221085800000004</v>
      </c>
      <c r="K16" s="1">
        <v>2.356742981</v>
      </c>
    </row>
    <row r="17" spans="1:11" x14ac:dyDescent="0.25">
      <c r="A17" t="s">
        <v>22</v>
      </c>
      <c r="B17" t="s">
        <v>7</v>
      </c>
      <c r="C17">
        <v>6.06</v>
      </c>
      <c r="D17">
        <v>1.54</v>
      </c>
      <c r="E17" s="1">
        <v>1.156241225</v>
      </c>
      <c r="F17" s="1">
        <v>3.0098977919999998</v>
      </c>
      <c r="G17" s="1">
        <v>5.5793227359999999</v>
      </c>
      <c r="H17" s="1">
        <v>11.60878119</v>
      </c>
      <c r="I17" s="1">
        <v>7.3412141E-2</v>
      </c>
      <c r="J17" s="1">
        <v>4.86355E-4</v>
      </c>
      <c r="K17" s="1">
        <v>1.7985974610000002</v>
      </c>
    </row>
    <row r="18" spans="1:11" x14ac:dyDescent="0.25">
      <c r="A18" t="s">
        <v>23</v>
      </c>
      <c r="B18" t="s">
        <v>5</v>
      </c>
      <c r="C18">
        <v>5.84</v>
      </c>
      <c r="D18">
        <v>1.32</v>
      </c>
      <c r="E18" s="1">
        <v>4.6025300329999999</v>
      </c>
      <c r="F18" s="1">
        <v>1.8862828000000002E-2</v>
      </c>
      <c r="G18" s="1">
        <v>2.8671498569999998</v>
      </c>
      <c r="H18" s="1">
        <v>8.1305076310000004</v>
      </c>
      <c r="I18" s="1">
        <v>0.37159771200000002</v>
      </c>
      <c r="J18" s="1">
        <v>0.65391137099999996</v>
      </c>
      <c r="K18" s="1">
        <v>0.45019282799999999</v>
      </c>
    </row>
    <row r="19" spans="1:11" x14ac:dyDescent="0.25">
      <c r="A19" t="s">
        <v>24</v>
      </c>
      <c r="B19" t="s">
        <v>10</v>
      </c>
      <c r="C19">
        <v>6.55</v>
      </c>
      <c r="D19">
        <v>2.48</v>
      </c>
      <c r="E19" s="1">
        <v>2.5943589230000001</v>
      </c>
      <c r="F19" s="1">
        <v>0.47011873100000001</v>
      </c>
      <c r="G19" s="1">
        <v>1.671533266</v>
      </c>
      <c r="H19" s="1">
        <v>4.933344709</v>
      </c>
      <c r="I19" s="1">
        <v>0.226353463</v>
      </c>
      <c r="J19" s="1">
        <v>0.19733378800000001</v>
      </c>
      <c r="K19" s="1">
        <v>0</v>
      </c>
    </row>
    <row r="20" spans="1:11" x14ac:dyDescent="0.25">
      <c r="A20" t="s">
        <v>25</v>
      </c>
      <c r="B20" t="s">
        <v>10</v>
      </c>
      <c r="C20">
        <v>6.47</v>
      </c>
      <c r="D20">
        <v>2.36</v>
      </c>
      <c r="E20" s="1">
        <v>1.045758025</v>
      </c>
      <c r="F20" s="1">
        <v>0.40064755499999999</v>
      </c>
      <c r="G20" s="1">
        <v>12.060170469999999</v>
      </c>
      <c r="H20" s="1">
        <v>5.7177159560000002</v>
      </c>
      <c r="I20" s="1">
        <v>1.3649179419999999</v>
      </c>
      <c r="J20" s="1">
        <v>0.23767227799999999</v>
      </c>
      <c r="K20" s="1">
        <v>1.5957995839999999</v>
      </c>
    </row>
    <row r="21" spans="1:11" x14ac:dyDescent="0.25">
      <c r="A21" t="s">
        <v>26</v>
      </c>
      <c r="B21" t="s">
        <v>10</v>
      </c>
      <c r="C21">
        <v>6.46</v>
      </c>
      <c r="D21">
        <v>2.54</v>
      </c>
      <c r="E21" s="1">
        <v>1.2382961050000001</v>
      </c>
      <c r="F21" s="1">
        <v>4.4338989550000001</v>
      </c>
      <c r="G21" s="1">
        <v>24.326526699999999</v>
      </c>
      <c r="H21" s="1">
        <v>19.859340209999999</v>
      </c>
      <c r="I21" s="1">
        <v>1.3581312109999999</v>
      </c>
      <c r="J21" s="1">
        <v>0.47934042799999999</v>
      </c>
      <c r="K21" s="1">
        <v>4.2940913300000005</v>
      </c>
    </row>
    <row r="22" spans="1:11" x14ac:dyDescent="0.25">
      <c r="A22" t="s">
        <v>27</v>
      </c>
      <c r="B22" t="s">
        <v>5</v>
      </c>
      <c r="C22">
        <v>5.89</v>
      </c>
      <c r="D22">
        <v>1.46</v>
      </c>
      <c r="E22" s="1">
        <v>0.70028234099999997</v>
      </c>
      <c r="F22" s="1">
        <v>0.84882707999999996</v>
      </c>
      <c r="G22" s="1">
        <v>5.8993482070000001</v>
      </c>
      <c r="H22" s="1">
        <v>6.1766317199999996</v>
      </c>
      <c r="I22" s="1">
        <v>0.13581233200000001</v>
      </c>
      <c r="J22" s="1">
        <v>0.113176944</v>
      </c>
      <c r="K22" s="1">
        <v>1.7577794120000001</v>
      </c>
    </row>
    <row r="23" spans="1:11" x14ac:dyDescent="0.25">
      <c r="A23" t="s">
        <v>28</v>
      </c>
      <c r="B23" t="s">
        <v>7</v>
      </c>
      <c r="C23">
        <v>6.3</v>
      </c>
      <c r="D23">
        <v>2.04</v>
      </c>
      <c r="E23" s="1">
        <v>1.443001443</v>
      </c>
      <c r="F23" s="1">
        <v>4.2724160370000002</v>
      </c>
      <c r="G23" s="1">
        <v>10.1010101</v>
      </c>
      <c r="H23" s="1">
        <v>26.431448</v>
      </c>
      <c r="I23" s="1">
        <v>1.5561780270000001</v>
      </c>
      <c r="J23" s="1">
        <v>2.1220609000000001E-2</v>
      </c>
      <c r="K23" s="1">
        <v>2.7633949209999997</v>
      </c>
    </row>
    <row r="24" spans="1:11" x14ac:dyDescent="0.25">
      <c r="A24" t="s">
        <v>29</v>
      </c>
      <c r="B24" t="s">
        <v>5</v>
      </c>
      <c r="C24">
        <v>5.85</v>
      </c>
      <c r="D24">
        <v>1.32</v>
      </c>
      <c r="E24" s="1">
        <v>2.4158923410000002</v>
      </c>
      <c r="F24" s="1">
        <v>1.913125556</v>
      </c>
      <c r="G24" s="1">
        <v>3.1080128490000001</v>
      </c>
      <c r="H24" s="1">
        <v>6.7421119059999999</v>
      </c>
      <c r="I24" s="1">
        <v>3.2647193999999997E-2</v>
      </c>
      <c r="J24" s="1">
        <v>9.7941581E-2</v>
      </c>
      <c r="K24" s="1">
        <v>1.1485593699999999</v>
      </c>
    </row>
    <row r="25" spans="1:11" x14ac:dyDescent="0.25">
      <c r="A25" t="s">
        <v>30</v>
      </c>
      <c r="B25" t="s">
        <v>10</v>
      </c>
      <c r="C25">
        <v>6.73</v>
      </c>
      <c r="D25">
        <v>3.28</v>
      </c>
      <c r="E25" s="1">
        <v>0.82310504699999998</v>
      </c>
      <c r="F25" s="1">
        <v>0.66877285099999995</v>
      </c>
      <c r="G25" s="1">
        <v>6.1115549769999999</v>
      </c>
      <c r="H25" s="1">
        <v>6.79562914</v>
      </c>
      <c r="I25" s="1">
        <v>0.19364073800000001</v>
      </c>
      <c r="J25" s="1">
        <v>0.20577626199999999</v>
      </c>
      <c r="K25" s="1">
        <v>2.1606507490000002</v>
      </c>
    </row>
    <row r="26" spans="1:11" x14ac:dyDescent="0.25">
      <c r="A26" t="s">
        <v>31</v>
      </c>
      <c r="B26" t="s">
        <v>5</v>
      </c>
      <c r="C26">
        <v>5.25</v>
      </c>
      <c r="D26">
        <v>1.32</v>
      </c>
      <c r="E26" s="1">
        <v>10.835451709999999</v>
      </c>
      <c r="F26" s="1">
        <v>0</v>
      </c>
      <c r="G26" s="1">
        <v>4.3696099530000003</v>
      </c>
      <c r="H26" s="1">
        <v>12.036725390000001</v>
      </c>
      <c r="I26" s="1">
        <v>0</v>
      </c>
      <c r="J26" s="1">
        <v>0</v>
      </c>
      <c r="K26" s="1">
        <v>3.690549E-3</v>
      </c>
    </row>
    <row r="27" spans="1:11" x14ac:dyDescent="0.25">
      <c r="A27" t="s">
        <v>32</v>
      </c>
      <c r="B27" t="s">
        <v>7</v>
      </c>
      <c r="C27">
        <v>6.4</v>
      </c>
      <c r="D27">
        <v>1.74</v>
      </c>
      <c r="E27" s="1">
        <v>4.9911381830000003</v>
      </c>
      <c r="F27" s="1">
        <v>6.009737812</v>
      </c>
      <c r="G27" s="1">
        <v>24.242671179999999</v>
      </c>
      <c r="H27" s="1">
        <v>66.582462430000007</v>
      </c>
      <c r="I27" s="1">
        <v>0</v>
      </c>
      <c r="J27" s="1">
        <v>7.4697306140000004</v>
      </c>
      <c r="K27" s="1">
        <v>38.808645878</v>
      </c>
    </row>
    <row r="28" spans="1:11" x14ac:dyDescent="0.25">
      <c r="A28" t="s">
        <v>33</v>
      </c>
      <c r="B28" t="s">
        <v>5</v>
      </c>
      <c r="C28">
        <v>4.5599999999999996</v>
      </c>
      <c r="D28">
        <v>0.7</v>
      </c>
      <c r="E28" s="1">
        <v>12.70028645</v>
      </c>
      <c r="F28" s="1">
        <v>0</v>
      </c>
      <c r="G28" s="1">
        <v>14.07676259</v>
      </c>
      <c r="H28" s="1">
        <v>15.639063</v>
      </c>
      <c r="I28" s="1">
        <v>0</v>
      </c>
      <c r="J28" s="1">
        <v>0</v>
      </c>
      <c r="K28" s="1">
        <v>1.1470635E-2</v>
      </c>
    </row>
    <row r="29" spans="1:11" x14ac:dyDescent="0.25">
      <c r="A29" t="s">
        <v>34</v>
      </c>
      <c r="B29" t="s">
        <v>5</v>
      </c>
      <c r="C29">
        <v>5.99</v>
      </c>
      <c r="D29">
        <v>1.72</v>
      </c>
      <c r="E29" s="1">
        <v>1.782540273</v>
      </c>
      <c r="F29" s="1">
        <v>3.1689604849999999</v>
      </c>
      <c r="G29" s="1">
        <v>14.939385140000001</v>
      </c>
      <c r="H29" s="1">
        <v>106.2733534</v>
      </c>
      <c r="I29" s="1">
        <v>0.14147145</v>
      </c>
      <c r="J29" s="1">
        <v>5.6588579999999999E-2</v>
      </c>
      <c r="K29" s="1">
        <v>88.306479228000001</v>
      </c>
    </row>
    <row r="30" spans="1:11" x14ac:dyDescent="0.25">
      <c r="A30" t="s">
        <v>35</v>
      </c>
      <c r="B30" t="s">
        <v>10</v>
      </c>
      <c r="C30">
        <v>7.02</v>
      </c>
      <c r="D30">
        <v>9</v>
      </c>
      <c r="E30" s="1">
        <v>10.78353081</v>
      </c>
      <c r="F30" s="1">
        <v>2.9607175259999998</v>
      </c>
      <c r="G30" s="1">
        <v>8.8278274850000003</v>
      </c>
      <c r="H30" s="1">
        <v>21.680238889999998</v>
      </c>
      <c r="I30" s="1">
        <v>0.56135928599999996</v>
      </c>
      <c r="J30" s="1">
        <v>0.53419673999999995</v>
      </c>
      <c r="K30" s="1">
        <v>1.1272456630000001</v>
      </c>
    </row>
    <row r="31" spans="1:11" x14ac:dyDescent="0.25">
      <c r="A31" t="s">
        <v>36</v>
      </c>
      <c r="B31" t="s">
        <v>5</v>
      </c>
      <c r="C31">
        <v>5.45</v>
      </c>
      <c r="D31">
        <v>1.2</v>
      </c>
      <c r="E31" s="1">
        <v>0.20252716300000001</v>
      </c>
      <c r="F31" s="1">
        <v>1.5368237659999999</v>
      </c>
      <c r="G31" s="1">
        <v>10.6505461</v>
      </c>
      <c r="H31" s="1">
        <v>4.0545143799999996</v>
      </c>
      <c r="I31" s="1">
        <v>6.7509054999999998E-2</v>
      </c>
      <c r="J31" s="1">
        <v>0.35740087599999998</v>
      </c>
      <c r="K31" s="1">
        <v>7.9422416999999995E-2</v>
      </c>
    </row>
    <row r="32" spans="1:11" x14ac:dyDescent="0.25">
      <c r="A32" t="s">
        <v>37</v>
      </c>
      <c r="B32" t="s">
        <v>5</v>
      </c>
      <c r="C32">
        <v>5.89</v>
      </c>
      <c r="D32">
        <v>1.44</v>
      </c>
      <c r="E32" s="1">
        <v>0.879694792</v>
      </c>
      <c r="F32" s="1">
        <v>2.6456985999999998E-2</v>
      </c>
      <c r="G32" s="1">
        <v>4.1361088480000001</v>
      </c>
      <c r="H32" s="1">
        <v>9.9720790610000005</v>
      </c>
      <c r="I32" s="1">
        <v>0.14110392699999999</v>
      </c>
      <c r="J32" s="1">
        <v>4.7534385260000001</v>
      </c>
      <c r="K32" s="1">
        <v>2.7338885779999997</v>
      </c>
    </row>
    <row r="33" spans="1:11" x14ac:dyDescent="0.25">
      <c r="A33" t="s">
        <v>38</v>
      </c>
      <c r="B33" t="s">
        <v>5</v>
      </c>
      <c r="C33">
        <v>4.6500000000000004</v>
      </c>
      <c r="D33">
        <v>1.1200000000000001</v>
      </c>
      <c r="E33" s="1">
        <v>5.8367969449999997</v>
      </c>
      <c r="F33" s="1">
        <v>0</v>
      </c>
      <c r="G33" s="1">
        <v>4.0019622620000002</v>
      </c>
      <c r="H33" s="1">
        <v>7.0978058810000002</v>
      </c>
      <c r="I33" s="1">
        <v>0</v>
      </c>
      <c r="J33" s="1">
        <v>0.28413450499999998</v>
      </c>
      <c r="K33" s="1">
        <v>4.4453898999999998E-2</v>
      </c>
    </row>
    <row r="34" spans="1:11" x14ac:dyDescent="0.25">
      <c r="A34" t="s">
        <v>39</v>
      </c>
      <c r="B34" t="s">
        <v>5</v>
      </c>
      <c r="C34">
        <v>5.88</v>
      </c>
      <c r="D34">
        <v>1.44</v>
      </c>
      <c r="E34" s="1">
        <v>27.479367839999998</v>
      </c>
      <c r="F34" s="1">
        <v>0</v>
      </c>
      <c r="G34" s="1">
        <v>5.7493899759999998</v>
      </c>
      <c r="H34" s="1">
        <v>32.222510679999999</v>
      </c>
      <c r="I34" s="1">
        <v>5.1444070000000001E-3</v>
      </c>
      <c r="J34" s="1">
        <v>0.26750913999999998</v>
      </c>
      <c r="K34" s="1">
        <v>3.1535212129999999</v>
      </c>
    </row>
    <row r="35" spans="1:11" x14ac:dyDescent="0.25">
      <c r="A35" t="s">
        <v>40</v>
      </c>
      <c r="B35" t="s">
        <v>5</v>
      </c>
      <c r="C35">
        <v>5.7</v>
      </c>
      <c r="D35">
        <v>1.46</v>
      </c>
      <c r="E35" s="1">
        <v>5.243866186</v>
      </c>
      <c r="F35" s="1">
        <v>0</v>
      </c>
      <c r="G35" s="1">
        <v>2.9803268250000001</v>
      </c>
      <c r="H35" s="1">
        <v>7.6354631900000003</v>
      </c>
      <c r="I35" s="1">
        <v>0.101859272</v>
      </c>
      <c r="J35" s="1">
        <v>0.104793489</v>
      </c>
      <c r="K35" s="1">
        <v>0.99029847000000004</v>
      </c>
    </row>
    <row r="36" spans="1:11" x14ac:dyDescent="0.25">
      <c r="A36" t="s">
        <v>41</v>
      </c>
      <c r="B36" t="s">
        <v>7</v>
      </c>
      <c r="C36">
        <v>6.1</v>
      </c>
      <c r="D36">
        <v>1.46</v>
      </c>
      <c r="E36" s="1">
        <v>1.8314087299999999</v>
      </c>
      <c r="F36" s="1">
        <v>6.6877284999999995E-2</v>
      </c>
      <c r="G36" s="1">
        <v>0.82310504699999998</v>
      </c>
      <c r="H36" s="1">
        <v>31.593255589999998</v>
      </c>
      <c r="I36" s="1">
        <v>0</v>
      </c>
      <c r="J36" s="1">
        <v>0</v>
      </c>
      <c r="K36" s="1">
        <v>2.3019882659999999</v>
      </c>
    </row>
    <row r="37" spans="1:11" x14ac:dyDescent="0.25">
      <c r="A37" t="s">
        <v>42</v>
      </c>
      <c r="B37" t="s">
        <v>5</v>
      </c>
      <c r="C37">
        <v>4.68</v>
      </c>
      <c r="D37">
        <v>1.1299999999999999</v>
      </c>
      <c r="E37" s="1">
        <v>12.640993440000001</v>
      </c>
      <c r="F37" s="1">
        <v>0</v>
      </c>
      <c r="G37" s="1">
        <v>20.789733009999999</v>
      </c>
      <c r="H37" s="1">
        <v>16.589127399999999</v>
      </c>
      <c r="I37" s="1">
        <v>0</v>
      </c>
      <c r="J37" s="1">
        <v>0</v>
      </c>
      <c r="K37" s="1">
        <v>0.61812020199999995</v>
      </c>
    </row>
    <row r="38" spans="1:11" x14ac:dyDescent="0.25">
      <c r="A38" t="s">
        <v>43</v>
      </c>
      <c r="B38" t="s">
        <v>5</v>
      </c>
      <c r="C38">
        <v>5.08</v>
      </c>
      <c r="D38">
        <v>0.78</v>
      </c>
      <c r="E38" s="1">
        <v>1.2732398000000001E-2</v>
      </c>
      <c r="F38" s="1">
        <v>4.2441329999999998E-3</v>
      </c>
      <c r="G38" s="1">
        <v>1.358122464</v>
      </c>
      <c r="H38" s="1">
        <v>0.51778418900000001</v>
      </c>
      <c r="I38" s="1">
        <v>4.2441329999999998E-3</v>
      </c>
      <c r="J38" s="1">
        <v>0</v>
      </c>
      <c r="K38" s="1">
        <v>8.0638520999999991E-2</v>
      </c>
    </row>
    <row r="39" spans="1:11" x14ac:dyDescent="0.25">
      <c r="A39" t="s">
        <v>44</v>
      </c>
      <c r="B39" t="s">
        <v>5</v>
      </c>
      <c r="C39">
        <v>4.91</v>
      </c>
      <c r="D39">
        <v>0.86</v>
      </c>
      <c r="E39" s="1">
        <v>17.691353429999999</v>
      </c>
      <c r="F39" s="1">
        <v>0</v>
      </c>
      <c r="G39" s="1">
        <v>6.7548804010000003</v>
      </c>
      <c r="H39" s="1">
        <v>20.983504740000001</v>
      </c>
      <c r="I39" s="1">
        <v>0</v>
      </c>
      <c r="J39" s="1">
        <v>3.2491009999999999E-3</v>
      </c>
      <c r="K39" s="1">
        <v>0.24449483</v>
      </c>
    </row>
    <row r="40" spans="1:11" x14ac:dyDescent="0.25">
      <c r="A40" t="s">
        <v>45</v>
      </c>
      <c r="B40" t="s">
        <v>5</v>
      </c>
      <c r="C40">
        <v>5.15</v>
      </c>
      <c r="D40">
        <v>0.78</v>
      </c>
      <c r="E40" s="1">
        <v>1.9466438500000001</v>
      </c>
      <c r="F40" s="1">
        <v>1.101589156</v>
      </c>
      <c r="G40" s="1">
        <v>9.7332192509999995</v>
      </c>
      <c r="H40" s="1">
        <v>11.778530200000001</v>
      </c>
      <c r="I40" s="1">
        <v>0</v>
      </c>
      <c r="J40" s="1">
        <v>0</v>
      </c>
      <c r="K40" s="1">
        <v>3.7017574459999998</v>
      </c>
    </row>
    <row r="41" spans="1:11" x14ac:dyDescent="0.25">
      <c r="A41" t="s">
        <v>46</v>
      </c>
      <c r="B41" t="s">
        <v>5</v>
      </c>
      <c r="C41">
        <v>5.26</v>
      </c>
      <c r="D41">
        <v>1.28</v>
      </c>
      <c r="E41" s="1">
        <v>11.657227710000001</v>
      </c>
      <c r="F41" s="1">
        <v>3.1123666210000001</v>
      </c>
      <c r="G41" s="1">
        <v>8.9409804749999999</v>
      </c>
      <c r="H41" s="1">
        <v>57.269117729999998</v>
      </c>
      <c r="I41" s="1">
        <v>0.37725656000000002</v>
      </c>
      <c r="J41" s="1">
        <v>8.1487416980000003</v>
      </c>
      <c r="K41" s="1">
        <v>13.606386601000001</v>
      </c>
    </row>
    <row r="42" spans="1:11" x14ac:dyDescent="0.25">
      <c r="A42" t="s">
        <v>47</v>
      </c>
      <c r="B42" t="s">
        <v>7</v>
      </c>
      <c r="C42">
        <v>6.03</v>
      </c>
      <c r="D42">
        <v>1.52</v>
      </c>
      <c r="E42" s="1">
        <v>0.40882281199999998</v>
      </c>
      <c r="F42" s="1">
        <v>0.207876006</v>
      </c>
      <c r="G42" s="1">
        <v>2.469318715</v>
      </c>
      <c r="H42" s="1">
        <v>4.3908031960000002</v>
      </c>
      <c r="I42" s="1">
        <v>0.45270774699999999</v>
      </c>
      <c r="J42" s="1">
        <v>0.45270774699999999</v>
      </c>
      <c r="K42" s="1">
        <v>0.83612349100000005</v>
      </c>
    </row>
    <row r="43" spans="1:11" x14ac:dyDescent="0.25">
      <c r="A43" t="s">
        <v>48</v>
      </c>
      <c r="B43" t="s">
        <v>7</v>
      </c>
      <c r="C43">
        <v>6.09</v>
      </c>
      <c r="D43">
        <v>1.54</v>
      </c>
      <c r="E43" s="1">
        <v>0.54530788299999999</v>
      </c>
      <c r="F43" s="1">
        <v>0.75108444200000002</v>
      </c>
      <c r="G43" s="1">
        <v>2.771680082</v>
      </c>
      <c r="H43" s="1">
        <v>6.4408063149999997</v>
      </c>
      <c r="I43" s="1">
        <v>0.58646319400000002</v>
      </c>
      <c r="J43" s="1">
        <v>0.93628334599999996</v>
      </c>
      <c r="K43" s="1">
        <v>0.87455037800000002</v>
      </c>
    </row>
    <row r="44" spans="1:11" x14ac:dyDescent="0.25">
      <c r="A44" t="s">
        <v>49</v>
      </c>
      <c r="B44" t="s">
        <v>5</v>
      </c>
      <c r="C44">
        <v>5.32</v>
      </c>
      <c r="D44">
        <v>1.1399999999999999</v>
      </c>
      <c r="E44" s="1">
        <v>3.1042855629999999</v>
      </c>
      <c r="F44" s="1">
        <v>7.5666960599999999</v>
      </c>
      <c r="G44" s="1">
        <v>8.6337942230000007</v>
      </c>
      <c r="H44" s="1">
        <v>48.908665769999999</v>
      </c>
      <c r="I44" s="1">
        <v>3.2336308000000001E-2</v>
      </c>
      <c r="J44" s="1">
        <v>14.260311809999999</v>
      </c>
      <c r="K44" s="1">
        <v>17.461606296999999</v>
      </c>
    </row>
    <row r="45" spans="1:11" x14ac:dyDescent="0.25">
      <c r="A45" t="s">
        <v>50</v>
      </c>
      <c r="B45" t="s">
        <v>5</v>
      </c>
      <c r="C45">
        <v>4.79</v>
      </c>
      <c r="D45">
        <v>0.84</v>
      </c>
      <c r="E45" s="1">
        <v>5.4615960550000002</v>
      </c>
      <c r="F45" s="1">
        <v>0</v>
      </c>
      <c r="G45" s="1">
        <v>4.6467220429999996</v>
      </c>
      <c r="H45" s="1">
        <v>5.4680633089999997</v>
      </c>
      <c r="I45" s="1">
        <v>0</v>
      </c>
      <c r="J45" s="1">
        <v>0</v>
      </c>
      <c r="K45" s="1">
        <v>6.4672549999999999E-3</v>
      </c>
    </row>
    <row r="46" spans="1:11" x14ac:dyDescent="0.25">
      <c r="A46" t="s">
        <v>51</v>
      </c>
      <c r="B46" t="s">
        <v>7</v>
      </c>
      <c r="C46">
        <v>6.09</v>
      </c>
      <c r="D46">
        <v>1.54</v>
      </c>
      <c r="E46" s="1">
        <v>0.68776629199999995</v>
      </c>
      <c r="F46" s="1">
        <v>0.45270692600000001</v>
      </c>
      <c r="G46" s="1">
        <v>2.1068283879999998</v>
      </c>
      <c r="H46" s="1">
        <v>5.1234235779999997</v>
      </c>
      <c r="I46" s="1">
        <v>0.30905953600000002</v>
      </c>
      <c r="J46" s="1">
        <v>0.226353463</v>
      </c>
      <c r="K46" s="1">
        <v>0.46286381300000001</v>
      </c>
    </row>
    <row r="47" spans="1:11" x14ac:dyDescent="0.25">
      <c r="A47" t="s">
        <v>52</v>
      </c>
      <c r="B47" t="s">
        <v>5</v>
      </c>
      <c r="C47">
        <v>5.47</v>
      </c>
      <c r="D47">
        <v>0.98</v>
      </c>
      <c r="E47" s="1">
        <v>19.304775849999999</v>
      </c>
      <c r="F47" s="1">
        <v>9.7008923999999996E-2</v>
      </c>
      <c r="G47" s="1">
        <v>17.267588450000002</v>
      </c>
      <c r="H47" s="1">
        <v>38.476164420000003</v>
      </c>
      <c r="I47" s="1">
        <v>0</v>
      </c>
      <c r="J47" s="1">
        <v>0</v>
      </c>
      <c r="K47" s="1">
        <v>0</v>
      </c>
    </row>
    <row r="48" spans="1:11" x14ac:dyDescent="0.25">
      <c r="E48" s="1"/>
      <c r="F48" s="1"/>
      <c r="G48" s="1"/>
      <c r="H48" s="1"/>
      <c r="I48" s="1"/>
      <c r="J48" s="1"/>
      <c r="K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AF7B-A674-4D7F-83AA-973722C9BBAE}">
  <dimension ref="A1:H47"/>
  <sheetViews>
    <sheetView workbookViewId="0">
      <selection sqref="A1:A1048576"/>
    </sheetView>
  </sheetViews>
  <sheetFormatPr baseColWidth="10" defaultRowHeight="15" x14ac:dyDescent="0.25"/>
  <cols>
    <col min="1" max="1" width="21" customWidth="1"/>
    <col min="7" max="7" width="16.85546875" customWidth="1"/>
  </cols>
  <sheetData>
    <row r="1" spans="1:8" x14ac:dyDescent="0.25">
      <c r="A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8" x14ac:dyDescent="0.25">
      <c r="A2" t="s">
        <v>4</v>
      </c>
      <c r="B2">
        <v>0.22333649</v>
      </c>
      <c r="C2">
        <v>0</v>
      </c>
      <c r="D2">
        <v>0</v>
      </c>
      <c r="E2">
        <v>1.5090302999999999E-2</v>
      </c>
      <c r="F2">
        <v>0</v>
      </c>
      <c r="G2">
        <v>0</v>
      </c>
      <c r="H2">
        <f>SUM(B2:G2)</f>
        <v>0.238426793</v>
      </c>
    </row>
    <row r="3" spans="1:8" x14ac:dyDescent="0.25">
      <c r="A3" t="s">
        <v>6</v>
      </c>
      <c r="B3">
        <v>0.56022694299999998</v>
      </c>
      <c r="C3">
        <v>0</v>
      </c>
      <c r="D3">
        <v>0</v>
      </c>
      <c r="E3">
        <v>6.7906296000000005E-2</v>
      </c>
      <c r="F3">
        <v>0</v>
      </c>
      <c r="G3">
        <v>0.118836018</v>
      </c>
      <c r="H3">
        <f>SUM(B3:G3)</f>
        <v>0.74696925699999994</v>
      </c>
    </row>
    <row r="4" spans="1:8" x14ac:dyDescent="0.25">
      <c r="A4" t="s">
        <v>8</v>
      </c>
      <c r="B4">
        <v>0</v>
      </c>
      <c r="C4">
        <v>0</v>
      </c>
      <c r="D4">
        <v>0.103335462</v>
      </c>
      <c r="E4">
        <v>0</v>
      </c>
      <c r="F4">
        <v>3.6905522000000003E-2</v>
      </c>
      <c r="G4">
        <v>0</v>
      </c>
      <c r="H4">
        <f t="shared" ref="H4:H47" si="0">SUM(B4:G4)</f>
        <v>0.14024098400000001</v>
      </c>
    </row>
    <row r="5" spans="1:8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0.20371847300000001</v>
      </c>
      <c r="G5">
        <v>0</v>
      </c>
      <c r="H5">
        <f t="shared" si="0"/>
        <v>0.20371847300000001</v>
      </c>
    </row>
    <row r="6" spans="1:8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5">
      <c r="A7" t="s">
        <v>12</v>
      </c>
      <c r="B7">
        <v>3.7725656000000003E-2</v>
      </c>
      <c r="C7">
        <v>0</v>
      </c>
      <c r="D7">
        <v>3.7725656000000003E-2</v>
      </c>
      <c r="E7">
        <v>0</v>
      </c>
      <c r="F7">
        <v>0.245216764</v>
      </c>
      <c r="G7">
        <v>0</v>
      </c>
      <c r="H7">
        <f t="shared" si="0"/>
        <v>0.32066807600000002</v>
      </c>
    </row>
    <row r="8" spans="1:8" x14ac:dyDescent="0.25">
      <c r="A8" t="s">
        <v>13</v>
      </c>
      <c r="B8">
        <v>0</v>
      </c>
      <c r="C8">
        <v>0.65642641499999999</v>
      </c>
      <c r="D8">
        <v>1.154405074</v>
      </c>
      <c r="E8">
        <v>0</v>
      </c>
      <c r="F8">
        <v>6.7906180999999996E-2</v>
      </c>
      <c r="G8">
        <v>0</v>
      </c>
      <c r="H8">
        <f t="shared" si="0"/>
        <v>1.8787376699999998</v>
      </c>
    </row>
    <row r="9" spans="1:8" x14ac:dyDescent="0.25">
      <c r="A9" t="s">
        <v>14</v>
      </c>
      <c r="B9">
        <v>0.142460431</v>
      </c>
      <c r="C9">
        <v>0</v>
      </c>
      <c r="D9">
        <v>0</v>
      </c>
      <c r="E9">
        <v>2.5168009520000001</v>
      </c>
      <c r="F9">
        <v>0</v>
      </c>
      <c r="G9">
        <v>0</v>
      </c>
      <c r="H9">
        <f t="shared" si="0"/>
        <v>2.659261383</v>
      </c>
    </row>
    <row r="10" spans="1:8" x14ac:dyDescent="0.25">
      <c r="A10" t="s">
        <v>15</v>
      </c>
      <c r="B10">
        <v>0.38583104899999998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0.38583104899999998</v>
      </c>
    </row>
    <row r="11" spans="1:8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5">
      <c r="A14" t="s">
        <v>19</v>
      </c>
      <c r="B14">
        <v>0</v>
      </c>
      <c r="C14">
        <v>7.0735544999999997E-2</v>
      </c>
      <c r="D14">
        <v>4.1804707079999996</v>
      </c>
      <c r="E14">
        <v>0</v>
      </c>
      <c r="F14">
        <v>1.004444739</v>
      </c>
      <c r="G14">
        <v>8.4882654000000002E-2</v>
      </c>
      <c r="H14">
        <f>SUM(B14:G14)</f>
        <v>5.3405336459999999</v>
      </c>
    </row>
    <row r="15" spans="1:8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5">
      <c r="A16" t="s">
        <v>21</v>
      </c>
      <c r="B16">
        <v>0</v>
      </c>
      <c r="C16">
        <v>0.69237646900000005</v>
      </c>
      <c r="D16">
        <v>1.1450841599999999</v>
      </c>
      <c r="E16">
        <v>0</v>
      </c>
      <c r="F16">
        <v>0</v>
      </c>
      <c r="G16">
        <v>0</v>
      </c>
      <c r="H16">
        <f>SUM(B16:G16)</f>
        <v>1.837460629</v>
      </c>
    </row>
    <row r="17" spans="1:8" x14ac:dyDescent="0.25">
      <c r="A17" t="s">
        <v>22</v>
      </c>
      <c r="B17">
        <v>0</v>
      </c>
      <c r="C17">
        <v>1.2235357000000001E-2</v>
      </c>
      <c r="D17">
        <v>0</v>
      </c>
      <c r="E17">
        <v>0</v>
      </c>
      <c r="F17">
        <v>0</v>
      </c>
      <c r="G17">
        <v>6.1176783999999998E-2</v>
      </c>
      <c r="H17">
        <f>SUM(B17:G17)</f>
        <v>7.3412141E-2</v>
      </c>
    </row>
    <row r="18" spans="1:8" x14ac:dyDescent="0.25">
      <c r="A18" t="s">
        <v>23</v>
      </c>
      <c r="B18">
        <v>0.21126367400000001</v>
      </c>
      <c r="C18">
        <v>0</v>
      </c>
      <c r="D18">
        <v>0</v>
      </c>
      <c r="E18">
        <v>0</v>
      </c>
      <c r="F18">
        <v>0</v>
      </c>
      <c r="G18">
        <v>0.16033403800000001</v>
      </c>
      <c r="H18">
        <f t="shared" si="0"/>
        <v>0.37159771200000002</v>
      </c>
    </row>
    <row r="19" spans="1:8" x14ac:dyDescent="0.25">
      <c r="A19" t="s">
        <v>24</v>
      </c>
      <c r="B19">
        <v>0</v>
      </c>
      <c r="C19">
        <v>0.226353463</v>
      </c>
      <c r="D19">
        <v>0</v>
      </c>
      <c r="E19">
        <v>0</v>
      </c>
      <c r="F19">
        <v>0</v>
      </c>
      <c r="G19">
        <v>0</v>
      </c>
      <c r="H19">
        <f t="shared" si="0"/>
        <v>0.226353463</v>
      </c>
    </row>
    <row r="20" spans="1:8" x14ac:dyDescent="0.25">
      <c r="A20" t="s">
        <v>25</v>
      </c>
      <c r="B20">
        <v>0</v>
      </c>
      <c r="C20">
        <v>0.950689114</v>
      </c>
      <c r="D20">
        <v>0.35990373599999997</v>
      </c>
      <c r="E20">
        <v>0</v>
      </c>
      <c r="F20">
        <v>5.4325091999999998E-2</v>
      </c>
      <c r="G20">
        <v>0</v>
      </c>
      <c r="H20">
        <f t="shared" si="0"/>
        <v>1.3649179419999999</v>
      </c>
    </row>
    <row r="21" spans="1:8" x14ac:dyDescent="0.25">
      <c r="A21" t="s">
        <v>26</v>
      </c>
      <c r="B21">
        <v>0.18641016599999999</v>
      </c>
      <c r="C21">
        <v>0.39945035600000001</v>
      </c>
      <c r="D21">
        <v>0.26630023800000002</v>
      </c>
      <c r="E21">
        <v>0</v>
      </c>
      <c r="F21">
        <v>0.50597045100000004</v>
      </c>
      <c r="G21">
        <v>0</v>
      </c>
      <c r="H21">
        <f t="shared" si="0"/>
        <v>1.3581312109999999</v>
      </c>
    </row>
    <row r="22" spans="1:8" x14ac:dyDescent="0.25">
      <c r="A22" t="s">
        <v>27</v>
      </c>
      <c r="B22">
        <v>8.9126842999999997E-2</v>
      </c>
      <c r="C22">
        <v>0</v>
      </c>
      <c r="D22">
        <v>2.5464812E-2</v>
      </c>
      <c r="E22">
        <v>0</v>
      </c>
      <c r="F22">
        <v>0</v>
      </c>
      <c r="G22">
        <v>2.1220677E-2</v>
      </c>
      <c r="H22">
        <f t="shared" si="0"/>
        <v>0.13581233200000001</v>
      </c>
    </row>
    <row r="23" spans="1:8" x14ac:dyDescent="0.25">
      <c r="A23" t="s">
        <v>28</v>
      </c>
      <c r="B23">
        <v>0</v>
      </c>
      <c r="C23">
        <v>1.499589735</v>
      </c>
      <c r="D23">
        <v>0</v>
      </c>
      <c r="E23">
        <v>0</v>
      </c>
      <c r="F23">
        <v>0</v>
      </c>
      <c r="G23">
        <v>5.6588291999999998E-2</v>
      </c>
      <c r="H23">
        <f t="shared" si="0"/>
        <v>1.5561780270000001</v>
      </c>
    </row>
    <row r="24" spans="1:8" x14ac:dyDescent="0.25">
      <c r="A24" t="s">
        <v>29</v>
      </c>
      <c r="B24">
        <v>3.0470713999999999E-2</v>
      </c>
      <c r="C24">
        <v>0</v>
      </c>
      <c r="D24">
        <v>0</v>
      </c>
      <c r="E24">
        <v>0</v>
      </c>
      <c r="F24">
        <v>0</v>
      </c>
      <c r="G24">
        <v>2.1764800000000002E-3</v>
      </c>
      <c r="H24">
        <f t="shared" si="0"/>
        <v>3.2647193999999997E-2</v>
      </c>
    </row>
    <row r="25" spans="1:8" x14ac:dyDescent="0.25">
      <c r="A25" t="s">
        <v>30</v>
      </c>
      <c r="B25">
        <v>0</v>
      </c>
      <c r="C25">
        <v>4.8014461000000001E-2</v>
      </c>
      <c r="D25">
        <v>0.144043383</v>
      </c>
      <c r="E25">
        <v>0</v>
      </c>
      <c r="F25">
        <v>0</v>
      </c>
      <c r="G25">
        <v>1.5828940000000001E-3</v>
      </c>
      <c r="H25">
        <f t="shared" si="0"/>
        <v>0.19364073800000001</v>
      </c>
    </row>
    <row r="26" spans="1:8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5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5">
      <c r="A29" t="s">
        <v>34</v>
      </c>
      <c r="B29">
        <v>0</v>
      </c>
      <c r="C29">
        <v>0</v>
      </c>
      <c r="D29">
        <v>0</v>
      </c>
      <c r="E29">
        <v>0</v>
      </c>
      <c r="F29">
        <v>0.14147145</v>
      </c>
      <c r="G29">
        <v>0</v>
      </c>
      <c r="H29">
        <f t="shared" si="0"/>
        <v>0.14147145</v>
      </c>
    </row>
    <row r="30" spans="1:8" x14ac:dyDescent="0.25">
      <c r="A30" t="s">
        <v>35</v>
      </c>
      <c r="B30">
        <v>0</v>
      </c>
      <c r="C30">
        <v>0.56135928599999996</v>
      </c>
      <c r="D30">
        <v>0</v>
      </c>
      <c r="E30">
        <v>0</v>
      </c>
      <c r="F30">
        <v>0</v>
      </c>
      <c r="G30">
        <v>0</v>
      </c>
      <c r="H30">
        <f t="shared" si="0"/>
        <v>0.56135928599999996</v>
      </c>
    </row>
    <row r="31" spans="1:8" x14ac:dyDescent="0.25">
      <c r="A31" t="s">
        <v>36</v>
      </c>
      <c r="B31">
        <v>7.9422420000000004E-3</v>
      </c>
      <c r="C31">
        <v>0</v>
      </c>
      <c r="D31">
        <v>0</v>
      </c>
      <c r="E31">
        <v>5.9566813000000003E-2</v>
      </c>
      <c r="F31">
        <v>0</v>
      </c>
      <c r="G31">
        <v>0</v>
      </c>
      <c r="H31">
        <f t="shared" si="0"/>
        <v>6.7509054999999998E-2</v>
      </c>
    </row>
    <row r="32" spans="1:8" x14ac:dyDescent="0.25">
      <c r="A32" t="s">
        <v>37</v>
      </c>
      <c r="B32">
        <v>0</v>
      </c>
      <c r="C32">
        <v>0</v>
      </c>
      <c r="D32">
        <v>0</v>
      </c>
      <c r="E32">
        <v>0.14110392699999999</v>
      </c>
      <c r="F32">
        <v>0</v>
      </c>
      <c r="G32">
        <v>0</v>
      </c>
      <c r="H32">
        <f t="shared" si="0"/>
        <v>0.14110392699999999</v>
      </c>
    </row>
    <row r="33" spans="1:8" x14ac:dyDescent="0.25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</row>
    <row r="34" spans="1:8" x14ac:dyDescent="0.25">
      <c r="A34" t="s">
        <v>39</v>
      </c>
      <c r="B34">
        <v>0</v>
      </c>
      <c r="C34">
        <v>0</v>
      </c>
      <c r="D34">
        <v>0</v>
      </c>
      <c r="E34">
        <v>5.1444070000000001E-3</v>
      </c>
      <c r="F34">
        <v>0</v>
      </c>
      <c r="G34">
        <v>0</v>
      </c>
      <c r="H34">
        <f t="shared" si="0"/>
        <v>5.1444070000000001E-3</v>
      </c>
    </row>
    <row r="35" spans="1:8" x14ac:dyDescent="0.25">
      <c r="A35" t="s">
        <v>40</v>
      </c>
      <c r="B35">
        <v>3.7725660000000002E-3</v>
      </c>
      <c r="C35">
        <v>0</v>
      </c>
      <c r="D35">
        <v>0</v>
      </c>
      <c r="E35">
        <v>0</v>
      </c>
      <c r="F35">
        <v>0</v>
      </c>
      <c r="G35">
        <v>9.8086705999999996E-2</v>
      </c>
      <c r="H35">
        <f t="shared" si="0"/>
        <v>0.101859272</v>
      </c>
    </row>
    <row r="36" spans="1:8" x14ac:dyDescent="0.25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5">
      <c r="A37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x14ac:dyDescent="0.25">
      <c r="A38" t="s">
        <v>43</v>
      </c>
      <c r="B38">
        <v>4.2441329999999998E-3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4.2441329999999998E-3</v>
      </c>
    </row>
    <row r="39" spans="1:8" x14ac:dyDescent="0.2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25">
      <c r="A41" t="s">
        <v>46</v>
      </c>
      <c r="B41">
        <v>0</v>
      </c>
      <c r="C41">
        <v>1.2575219E-2</v>
      </c>
      <c r="D41">
        <v>3.7725656000000003E-2</v>
      </c>
      <c r="E41">
        <v>0</v>
      </c>
      <c r="F41">
        <v>0</v>
      </c>
      <c r="G41">
        <v>0.326955685</v>
      </c>
      <c r="H41">
        <f t="shared" si="0"/>
        <v>0.37725656000000002</v>
      </c>
    </row>
    <row r="42" spans="1:8" x14ac:dyDescent="0.25">
      <c r="A42" t="s">
        <v>47</v>
      </c>
      <c r="B42">
        <v>4.1575200999999999E-2</v>
      </c>
      <c r="C42">
        <v>0.40189361200000001</v>
      </c>
      <c r="D42">
        <v>0</v>
      </c>
      <c r="E42">
        <v>0</v>
      </c>
      <c r="F42">
        <v>9.2389340000000007E-3</v>
      </c>
      <c r="G42">
        <v>0</v>
      </c>
      <c r="H42">
        <f t="shared" si="0"/>
        <v>0.45270774699999999</v>
      </c>
    </row>
    <row r="43" spans="1:8" x14ac:dyDescent="0.25">
      <c r="A43" t="s">
        <v>48</v>
      </c>
      <c r="B43">
        <v>0.339531323</v>
      </c>
      <c r="C43">
        <v>0.246931871</v>
      </c>
      <c r="D43">
        <v>0</v>
      </c>
      <c r="E43">
        <v>0</v>
      </c>
      <c r="F43">
        <v>0</v>
      </c>
      <c r="G43">
        <v>0</v>
      </c>
      <c r="H43">
        <f t="shared" si="0"/>
        <v>0.58646319400000002</v>
      </c>
    </row>
    <row r="44" spans="1:8" x14ac:dyDescent="0.25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3.2336308000000001E-2</v>
      </c>
      <c r="H44">
        <f t="shared" si="0"/>
        <v>3.2336308000000001E-2</v>
      </c>
    </row>
    <row r="45" spans="1:8" x14ac:dyDescent="0.25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 x14ac:dyDescent="0.25">
      <c r="A46" t="s">
        <v>51</v>
      </c>
      <c r="B46">
        <v>4.3529511999999999E-2</v>
      </c>
      <c r="C46">
        <v>0.24376526800000001</v>
      </c>
      <c r="D46">
        <v>2.1764756E-2</v>
      </c>
      <c r="E46">
        <v>0</v>
      </c>
      <c r="F46">
        <v>0</v>
      </c>
      <c r="G46">
        <v>0</v>
      </c>
      <c r="H46">
        <f t="shared" si="0"/>
        <v>0.30905953600000002</v>
      </c>
    </row>
    <row r="47" spans="1:8" x14ac:dyDescent="0.25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ED20-D136-40A1-B8A6-4FD9EB54E25E}">
  <dimension ref="A1:G47"/>
  <sheetViews>
    <sheetView topLeftCell="A27" workbookViewId="0">
      <selection activeCell="G2" sqref="G2:G47"/>
    </sheetView>
  </sheetViews>
  <sheetFormatPr baseColWidth="10" defaultRowHeight="15" x14ac:dyDescent="0.25"/>
  <cols>
    <col min="1" max="1" width="21" customWidth="1"/>
    <col min="2" max="2" width="11.85546875" customWidth="1"/>
    <col min="3" max="3" width="12.28515625" customWidth="1"/>
    <col min="4" max="4" width="15" customWidth="1"/>
    <col min="5" max="5" width="18.5703125" customWidth="1"/>
    <col min="6" max="6" width="18.140625" customWidth="1"/>
  </cols>
  <sheetData>
    <row r="1" spans="1:7" x14ac:dyDescent="0.2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7" x14ac:dyDescent="0.25">
      <c r="A2" t="s">
        <v>4</v>
      </c>
      <c r="B2">
        <v>0</v>
      </c>
      <c r="C2">
        <v>0</v>
      </c>
      <c r="D2">
        <v>0</v>
      </c>
      <c r="E2">
        <v>3.6216727999999997E-2</v>
      </c>
      <c r="F2">
        <v>0</v>
      </c>
      <c r="G2">
        <f>SUM(B2:F2)</f>
        <v>3.6216727999999997E-2</v>
      </c>
    </row>
    <row r="3" spans="1:7" x14ac:dyDescent="0.25">
      <c r="A3" t="s">
        <v>6</v>
      </c>
      <c r="B3">
        <v>0</v>
      </c>
      <c r="C3">
        <v>0.56022694299999998</v>
      </c>
      <c r="D3">
        <v>0</v>
      </c>
      <c r="E3">
        <v>0</v>
      </c>
      <c r="F3">
        <v>6.7906296000000005E-2</v>
      </c>
      <c r="G3">
        <f t="shared" ref="G3:G47" si="0">SUM(B3:F3)</f>
        <v>0.62813323899999995</v>
      </c>
    </row>
    <row r="4" spans="1:7" x14ac:dyDescent="0.25">
      <c r="A4" t="s">
        <v>8</v>
      </c>
      <c r="B4">
        <v>4.9207360000000002E-3</v>
      </c>
      <c r="C4">
        <v>0.84144590500000005</v>
      </c>
      <c r="D4">
        <v>0</v>
      </c>
      <c r="E4">
        <v>4.9207360000000002E-3</v>
      </c>
      <c r="F4">
        <v>1.545111194</v>
      </c>
      <c r="G4">
        <f t="shared" si="0"/>
        <v>2.3963985709999998</v>
      </c>
    </row>
    <row r="5" spans="1:7" x14ac:dyDescent="0.25">
      <c r="A5" t="s">
        <v>9</v>
      </c>
      <c r="B5">
        <v>1.6976538999999999E-2</v>
      </c>
      <c r="C5">
        <v>51.812398369999997</v>
      </c>
      <c r="D5">
        <v>3.9385571499999998</v>
      </c>
      <c r="E5">
        <v>0</v>
      </c>
      <c r="F5">
        <v>2.308809364</v>
      </c>
      <c r="G5">
        <f t="shared" si="0"/>
        <v>58.076741422999994</v>
      </c>
    </row>
    <row r="6" spans="1:7" x14ac:dyDescent="0.25">
      <c r="A6" t="s">
        <v>11</v>
      </c>
      <c r="B6">
        <v>2.8294626E-2</v>
      </c>
      <c r="C6">
        <v>4.0744261850000001</v>
      </c>
      <c r="D6">
        <v>0</v>
      </c>
      <c r="E6">
        <v>0</v>
      </c>
      <c r="F6">
        <v>9.6201729369999995</v>
      </c>
      <c r="G6">
        <f t="shared" si="0"/>
        <v>13.722893748000001</v>
      </c>
    </row>
    <row r="7" spans="1:7" x14ac:dyDescent="0.25">
      <c r="A7" t="s">
        <v>12</v>
      </c>
      <c r="B7">
        <v>0</v>
      </c>
      <c r="C7">
        <v>1.263809476</v>
      </c>
      <c r="D7">
        <v>0</v>
      </c>
      <c r="E7">
        <v>0</v>
      </c>
      <c r="F7">
        <v>0</v>
      </c>
      <c r="G7">
        <f t="shared" si="0"/>
        <v>1.263809476</v>
      </c>
    </row>
    <row r="8" spans="1:7" x14ac:dyDescent="0.25">
      <c r="A8" t="s">
        <v>13</v>
      </c>
      <c r="B8">
        <v>0</v>
      </c>
      <c r="C8">
        <v>2.9878719560000002</v>
      </c>
      <c r="D8">
        <v>2.2635394E-2</v>
      </c>
      <c r="E8">
        <v>4.5270787E-2</v>
      </c>
      <c r="F8">
        <v>1.788196095</v>
      </c>
      <c r="G8">
        <f t="shared" si="0"/>
        <v>4.8439742320000008</v>
      </c>
    </row>
    <row r="9" spans="1:7" x14ac:dyDescent="0.25">
      <c r="A9" t="s">
        <v>14</v>
      </c>
      <c r="B9">
        <v>9.4973620999999994E-2</v>
      </c>
      <c r="C9">
        <v>4.7486810000000003E-3</v>
      </c>
      <c r="D9">
        <v>0</v>
      </c>
      <c r="E9">
        <v>0.23743405200000001</v>
      </c>
      <c r="F9">
        <v>4.7486810000000003E-3</v>
      </c>
      <c r="G9">
        <f t="shared" si="0"/>
        <v>0.34190503499999997</v>
      </c>
    </row>
    <row r="10" spans="1:7" x14ac:dyDescent="0.25">
      <c r="A10" t="s">
        <v>15</v>
      </c>
      <c r="B10">
        <v>7.7166209999999999E-3</v>
      </c>
      <c r="C10">
        <v>1.913722004</v>
      </c>
      <c r="D10">
        <v>0</v>
      </c>
      <c r="E10">
        <v>1.5433242E-2</v>
      </c>
      <c r="F10">
        <v>0.33181470200000002</v>
      </c>
      <c r="G10">
        <f t="shared" si="0"/>
        <v>2.2686865690000002</v>
      </c>
    </row>
    <row r="11" spans="1:7" x14ac:dyDescent="0.25">
      <c r="A11" t="s">
        <v>16</v>
      </c>
      <c r="B11">
        <v>0</v>
      </c>
      <c r="C11">
        <v>2.0032051279999998</v>
      </c>
      <c r="D11">
        <v>0</v>
      </c>
      <c r="E11">
        <v>0</v>
      </c>
      <c r="F11">
        <v>0.298783138</v>
      </c>
      <c r="G11">
        <f t="shared" si="0"/>
        <v>2.3019882659999999</v>
      </c>
    </row>
    <row r="12" spans="1:7" x14ac:dyDescent="0.25">
      <c r="A12" t="s">
        <v>17</v>
      </c>
      <c r="B12">
        <v>0</v>
      </c>
      <c r="C12">
        <v>6.3151890479999997</v>
      </c>
      <c r="D12">
        <v>0</v>
      </c>
      <c r="E12">
        <v>0</v>
      </c>
      <c r="F12">
        <v>3.6668839630000001</v>
      </c>
      <c r="G12">
        <f t="shared" si="0"/>
        <v>9.9820730110000007</v>
      </c>
    </row>
    <row r="13" spans="1:7" x14ac:dyDescent="0.25">
      <c r="A13" t="s">
        <v>18</v>
      </c>
      <c r="B13">
        <v>0</v>
      </c>
      <c r="C13">
        <v>2.9199677579999999</v>
      </c>
      <c r="D13">
        <v>0</v>
      </c>
      <c r="E13">
        <v>0</v>
      </c>
      <c r="F13">
        <v>7.9223930999999997E-2</v>
      </c>
      <c r="G13">
        <f t="shared" si="0"/>
        <v>2.9991916889999999</v>
      </c>
    </row>
    <row r="14" spans="1:7" x14ac:dyDescent="0.25">
      <c r="A14" t="s">
        <v>19</v>
      </c>
      <c r="B14">
        <v>0</v>
      </c>
      <c r="C14">
        <v>0.31123639800000003</v>
      </c>
      <c r="D14">
        <v>0</v>
      </c>
      <c r="E14">
        <v>1.4147109E-2</v>
      </c>
      <c r="F14">
        <v>0.28294217999999999</v>
      </c>
      <c r="G14">
        <f t="shared" si="0"/>
        <v>0.608325687</v>
      </c>
    </row>
    <row r="15" spans="1: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3.731107E-3</v>
      </c>
      <c r="G15">
        <f t="shared" si="0"/>
        <v>3.731107E-3</v>
      </c>
    </row>
    <row r="16" spans="1:7" x14ac:dyDescent="0.25">
      <c r="A16" t="s">
        <v>21</v>
      </c>
      <c r="B16">
        <v>0</v>
      </c>
      <c r="C16">
        <v>0.26629864199999997</v>
      </c>
      <c r="D16">
        <v>0</v>
      </c>
      <c r="E16">
        <v>0</v>
      </c>
      <c r="F16">
        <v>2.0904443389999998</v>
      </c>
      <c r="G16">
        <f t="shared" si="0"/>
        <v>2.356742981</v>
      </c>
    </row>
    <row r="17" spans="1:7" x14ac:dyDescent="0.25">
      <c r="A17" t="s">
        <v>22</v>
      </c>
      <c r="B17">
        <v>0</v>
      </c>
      <c r="C17">
        <v>1.7802444260000001</v>
      </c>
      <c r="D17">
        <v>0</v>
      </c>
      <c r="E17">
        <v>0</v>
      </c>
      <c r="F17">
        <v>1.8353035E-2</v>
      </c>
      <c r="G17">
        <f t="shared" si="0"/>
        <v>1.7985974610000002</v>
      </c>
    </row>
    <row r="18" spans="1:7" x14ac:dyDescent="0.25">
      <c r="A18" t="s">
        <v>23</v>
      </c>
      <c r="B18">
        <v>0</v>
      </c>
      <c r="C18">
        <v>0.44013265299999998</v>
      </c>
      <c r="D18">
        <v>0</v>
      </c>
      <c r="E18">
        <v>3.7725660000000002E-3</v>
      </c>
      <c r="F18">
        <v>6.2876090000000004E-3</v>
      </c>
      <c r="G18">
        <f t="shared" si="0"/>
        <v>0.45019282799999999</v>
      </c>
    </row>
    <row r="19" spans="1:7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 t="s">
        <v>25</v>
      </c>
      <c r="B20">
        <v>0</v>
      </c>
      <c r="C20">
        <v>1.059339298</v>
      </c>
      <c r="D20">
        <v>0</v>
      </c>
      <c r="E20">
        <v>0</v>
      </c>
      <c r="F20">
        <v>0.53646028599999995</v>
      </c>
      <c r="G20">
        <f t="shared" si="0"/>
        <v>1.5957995839999999</v>
      </c>
    </row>
    <row r="21" spans="1:7" x14ac:dyDescent="0.25">
      <c r="A21" t="s">
        <v>26</v>
      </c>
      <c r="B21">
        <v>0</v>
      </c>
      <c r="C21">
        <v>2.6763173870000001</v>
      </c>
      <c r="D21">
        <v>0</v>
      </c>
      <c r="E21">
        <v>0</v>
      </c>
      <c r="F21">
        <v>1.617773943</v>
      </c>
      <c r="G21">
        <f t="shared" si="0"/>
        <v>4.2940913300000005</v>
      </c>
    </row>
    <row r="22" spans="1:7" x14ac:dyDescent="0.25">
      <c r="A22" t="s">
        <v>27</v>
      </c>
      <c r="B22">
        <v>0</v>
      </c>
      <c r="C22">
        <v>1.2414096050000001</v>
      </c>
      <c r="D22">
        <v>0</v>
      </c>
      <c r="E22">
        <v>0</v>
      </c>
      <c r="F22">
        <v>0.51636980700000001</v>
      </c>
      <c r="G22">
        <f t="shared" si="0"/>
        <v>1.7577794120000001</v>
      </c>
    </row>
    <row r="23" spans="1:7" x14ac:dyDescent="0.25">
      <c r="A23" t="s">
        <v>28</v>
      </c>
      <c r="B23">
        <v>0</v>
      </c>
      <c r="C23">
        <v>2.1220609459999999</v>
      </c>
      <c r="D23">
        <v>0</v>
      </c>
      <c r="E23">
        <v>0</v>
      </c>
      <c r="F23">
        <v>0.641333975</v>
      </c>
      <c r="G23">
        <f t="shared" si="0"/>
        <v>2.7633949209999997</v>
      </c>
    </row>
    <row r="24" spans="1:7" x14ac:dyDescent="0.25">
      <c r="A24" t="s">
        <v>29</v>
      </c>
      <c r="B24">
        <v>6.5294389999999997E-3</v>
      </c>
      <c r="C24">
        <v>1.129592905</v>
      </c>
      <c r="D24">
        <v>0</v>
      </c>
      <c r="E24">
        <v>3.7311079999999999E-3</v>
      </c>
      <c r="F24">
        <v>8.705918E-3</v>
      </c>
      <c r="G24">
        <f t="shared" si="0"/>
        <v>1.1485593699999999</v>
      </c>
    </row>
    <row r="25" spans="1:7" x14ac:dyDescent="0.25">
      <c r="A25" t="s">
        <v>30</v>
      </c>
      <c r="B25">
        <v>0</v>
      </c>
      <c r="C25">
        <v>2.1606507490000002</v>
      </c>
      <c r="D25">
        <v>0</v>
      </c>
      <c r="E25">
        <v>0</v>
      </c>
      <c r="F25">
        <v>0</v>
      </c>
      <c r="G25">
        <f t="shared" si="0"/>
        <v>2.1606507490000002</v>
      </c>
    </row>
    <row r="26" spans="1:7" x14ac:dyDescent="0.25">
      <c r="A26" t="s">
        <v>31</v>
      </c>
      <c r="B26">
        <v>0</v>
      </c>
      <c r="C26">
        <v>0</v>
      </c>
      <c r="D26">
        <v>0</v>
      </c>
      <c r="E26">
        <v>3.690549E-3</v>
      </c>
      <c r="F26">
        <v>0</v>
      </c>
      <c r="G26">
        <f t="shared" si="0"/>
        <v>3.690549E-3</v>
      </c>
    </row>
    <row r="27" spans="1:7" x14ac:dyDescent="0.25">
      <c r="A27" t="s">
        <v>32</v>
      </c>
      <c r="B27">
        <v>6.7906642000000003E-2</v>
      </c>
      <c r="C27">
        <v>30.524035560000002</v>
      </c>
      <c r="D27">
        <v>0.64511309900000002</v>
      </c>
      <c r="E27">
        <v>0</v>
      </c>
      <c r="F27">
        <v>7.5715905770000003</v>
      </c>
      <c r="G27">
        <f t="shared" si="0"/>
        <v>38.808645878</v>
      </c>
    </row>
    <row r="28" spans="1:7" x14ac:dyDescent="0.25">
      <c r="A28" t="s">
        <v>33</v>
      </c>
      <c r="B28">
        <v>0</v>
      </c>
      <c r="C28">
        <v>2.294127E-3</v>
      </c>
      <c r="D28">
        <v>0</v>
      </c>
      <c r="E28">
        <v>9.1765079999999999E-3</v>
      </c>
      <c r="F28">
        <v>0</v>
      </c>
      <c r="G28">
        <f t="shared" si="0"/>
        <v>1.1470635E-2</v>
      </c>
    </row>
    <row r="29" spans="1:7" x14ac:dyDescent="0.25">
      <c r="A29" t="s">
        <v>34</v>
      </c>
      <c r="B29">
        <v>5.6588579999999999E-2</v>
      </c>
      <c r="C29">
        <v>72.235322479999994</v>
      </c>
      <c r="D29">
        <v>5.3193265280000004</v>
      </c>
      <c r="E29">
        <v>0</v>
      </c>
      <c r="F29">
        <v>10.695241640000001</v>
      </c>
      <c r="G29">
        <f t="shared" si="0"/>
        <v>88.306479228000001</v>
      </c>
    </row>
    <row r="30" spans="1:7" x14ac:dyDescent="0.25">
      <c r="A30" t="s">
        <v>35</v>
      </c>
      <c r="B30">
        <v>0</v>
      </c>
      <c r="C30">
        <v>1.072920571</v>
      </c>
      <c r="D30">
        <v>0</v>
      </c>
      <c r="E30">
        <v>0</v>
      </c>
      <c r="F30">
        <v>5.4325091999999998E-2</v>
      </c>
      <c r="G30">
        <f t="shared" si="0"/>
        <v>1.1272456630000001</v>
      </c>
    </row>
    <row r="31" spans="1:7" x14ac:dyDescent="0.25">
      <c r="A31" t="s">
        <v>36</v>
      </c>
      <c r="B31">
        <v>0</v>
      </c>
      <c r="C31">
        <v>1.1913363E-2</v>
      </c>
      <c r="D31">
        <v>0</v>
      </c>
      <c r="E31">
        <v>0</v>
      </c>
      <c r="F31">
        <v>6.7509053999999999E-2</v>
      </c>
      <c r="G31">
        <f t="shared" si="0"/>
        <v>7.9422416999999995E-2</v>
      </c>
    </row>
    <row r="32" spans="1:7" x14ac:dyDescent="0.25">
      <c r="A32" t="s">
        <v>37</v>
      </c>
      <c r="B32">
        <v>0</v>
      </c>
      <c r="C32">
        <v>2.6545176189999999</v>
      </c>
      <c r="D32">
        <v>0</v>
      </c>
      <c r="E32">
        <v>0</v>
      </c>
      <c r="F32">
        <v>7.9370959000000005E-2</v>
      </c>
      <c r="G32">
        <f t="shared" si="0"/>
        <v>2.7338885779999997</v>
      </c>
    </row>
    <row r="33" spans="1:7" x14ac:dyDescent="0.25">
      <c r="A33" t="s">
        <v>38</v>
      </c>
      <c r="B33">
        <v>0</v>
      </c>
      <c r="C33">
        <v>0</v>
      </c>
      <c r="D33">
        <v>0</v>
      </c>
      <c r="E33">
        <v>4.4453898999999998E-2</v>
      </c>
      <c r="F33">
        <v>0</v>
      </c>
      <c r="G33">
        <f t="shared" si="0"/>
        <v>4.4453898999999998E-2</v>
      </c>
    </row>
    <row r="34" spans="1:7" x14ac:dyDescent="0.25">
      <c r="A34" t="s">
        <v>39</v>
      </c>
      <c r="B34">
        <v>0</v>
      </c>
      <c r="C34">
        <v>3.1277991799999998</v>
      </c>
      <c r="D34">
        <v>0</v>
      </c>
      <c r="E34">
        <v>0</v>
      </c>
      <c r="F34">
        <v>2.5722032999999998E-2</v>
      </c>
      <c r="G34">
        <f t="shared" si="0"/>
        <v>3.1535212129999999</v>
      </c>
    </row>
    <row r="35" spans="1:7" x14ac:dyDescent="0.25">
      <c r="A35" t="s">
        <v>40</v>
      </c>
      <c r="B35">
        <v>0</v>
      </c>
      <c r="C35">
        <v>0.98086705600000001</v>
      </c>
      <c r="D35">
        <v>0</v>
      </c>
      <c r="E35">
        <v>9.4314140000000008E-3</v>
      </c>
      <c r="F35">
        <v>0</v>
      </c>
      <c r="G35">
        <f t="shared" si="0"/>
        <v>0.99029847000000004</v>
      </c>
    </row>
    <row r="36" spans="1:7" x14ac:dyDescent="0.25">
      <c r="A36" t="s">
        <v>41</v>
      </c>
      <c r="B36">
        <v>0</v>
      </c>
      <c r="C36">
        <v>2.0032051279999998</v>
      </c>
      <c r="D36">
        <v>0</v>
      </c>
      <c r="E36">
        <v>0</v>
      </c>
      <c r="F36">
        <v>0.298783138</v>
      </c>
      <c r="G36">
        <f t="shared" si="0"/>
        <v>2.3019882659999999</v>
      </c>
    </row>
    <row r="37" spans="1:7" x14ac:dyDescent="0.25">
      <c r="A37" t="s">
        <v>42</v>
      </c>
      <c r="B37">
        <v>0</v>
      </c>
      <c r="C37">
        <v>0.61812020199999995</v>
      </c>
      <c r="D37">
        <v>0</v>
      </c>
      <c r="E37">
        <v>0</v>
      </c>
      <c r="F37">
        <v>0</v>
      </c>
      <c r="G37">
        <f t="shared" si="0"/>
        <v>0.61812020199999995</v>
      </c>
    </row>
    <row r="38" spans="1:7" x14ac:dyDescent="0.25">
      <c r="A38" t="s">
        <v>43</v>
      </c>
      <c r="B38">
        <v>4.2441329999999998E-3</v>
      </c>
      <c r="C38">
        <v>6.3661990000000002E-2</v>
      </c>
      <c r="D38">
        <v>4.2441329999999998E-3</v>
      </c>
      <c r="E38">
        <v>8.488265E-3</v>
      </c>
      <c r="F38">
        <v>0</v>
      </c>
      <c r="G38">
        <f t="shared" si="0"/>
        <v>8.0638520999999991E-2</v>
      </c>
    </row>
    <row r="39" spans="1:7" x14ac:dyDescent="0.25">
      <c r="A39" t="s">
        <v>44</v>
      </c>
      <c r="B39">
        <v>0</v>
      </c>
      <c r="C39">
        <v>0.24124572899999999</v>
      </c>
      <c r="D39">
        <v>0</v>
      </c>
      <c r="E39">
        <v>0</v>
      </c>
      <c r="F39">
        <v>3.2491009999999999E-3</v>
      </c>
      <c r="G39">
        <f t="shared" si="0"/>
        <v>0.24449483</v>
      </c>
    </row>
    <row r="40" spans="1:7" x14ac:dyDescent="0.25">
      <c r="A40" t="s">
        <v>45</v>
      </c>
      <c r="B40">
        <v>0</v>
      </c>
      <c r="C40">
        <v>3.6669337639999999</v>
      </c>
      <c r="D40">
        <v>0</v>
      </c>
      <c r="E40">
        <v>3.482368E-3</v>
      </c>
      <c r="F40">
        <v>3.1341314000000002E-2</v>
      </c>
      <c r="G40">
        <f t="shared" si="0"/>
        <v>3.7017574459999998</v>
      </c>
    </row>
    <row r="41" spans="1:7" x14ac:dyDescent="0.25">
      <c r="A41" t="s">
        <v>46</v>
      </c>
      <c r="B41">
        <v>2.5150437000000001E-2</v>
      </c>
      <c r="C41">
        <v>4.810021141</v>
      </c>
      <c r="D41">
        <v>0</v>
      </c>
      <c r="E41">
        <v>0</v>
      </c>
      <c r="F41">
        <v>8.7712150229999999</v>
      </c>
      <c r="G41">
        <f t="shared" si="0"/>
        <v>13.606386601000001</v>
      </c>
    </row>
    <row r="42" spans="1:7" x14ac:dyDescent="0.25">
      <c r="A42" t="s">
        <v>47</v>
      </c>
      <c r="B42">
        <v>0</v>
      </c>
      <c r="C42">
        <v>0.207876006</v>
      </c>
      <c r="D42">
        <v>0</v>
      </c>
      <c r="E42">
        <v>0</v>
      </c>
      <c r="F42">
        <v>0.62824748500000005</v>
      </c>
      <c r="G42">
        <f t="shared" si="0"/>
        <v>0.83612349100000005</v>
      </c>
    </row>
    <row r="43" spans="1:7" x14ac:dyDescent="0.25">
      <c r="A43" t="s">
        <v>48</v>
      </c>
      <c r="B43">
        <v>0</v>
      </c>
      <c r="C43">
        <v>0.28808718300000002</v>
      </c>
      <c r="D43">
        <v>0</v>
      </c>
      <c r="E43">
        <v>0</v>
      </c>
      <c r="F43">
        <v>0.58646319499999999</v>
      </c>
      <c r="G43">
        <f t="shared" si="0"/>
        <v>0.87455037800000002</v>
      </c>
    </row>
    <row r="44" spans="1:7" x14ac:dyDescent="0.25">
      <c r="A44" t="s">
        <v>49</v>
      </c>
      <c r="B44">
        <v>0</v>
      </c>
      <c r="C44">
        <v>4.4624104969999996</v>
      </c>
      <c r="D44">
        <v>0</v>
      </c>
      <c r="E44">
        <v>0</v>
      </c>
      <c r="F44">
        <v>12.999195800000001</v>
      </c>
      <c r="G44">
        <f t="shared" si="0"/>
        <v>17.461606296999999</v>
      </c>
    </row>
    <row r="45" spans="1:7" x14ac:dyDescent="0.25">
      <c r="A45" t="s">
        <v>50</v>
      </c>
      <c r="B45">
        <v>0</v>
      </c>
      <c r="C45">
        <v>1.6168140000000001E-3</v>
      </c>
      <c r="D45">
        <v>0</v>
      </c>
      <c r="E45">
        <v>4.8504409999999996E-3</v>
      </c>
      <c r="F45">
        <v>0</v>
      </c>
      <c r="G45">
        <f t="shared" si="0"/>
        <v>6.4672549999999999E-3</v>
      </c>
    </row>
    <row r="46" spans="1:7" x14ac:dyDescent="0.25">
      <c r="A46" t="s">
        <v>51</v>
      </c>
      <c r="B46">
        <v>0</v>
      </c>
      <c r="C46">
        <v>0.40627544700000001</v>
      </c>
      <c r="D46">
        <v>4.3529509999999999E-3</v>
      </c>
      <c r="E46">
        <v>0</v>
      </c>
      <c r="F46">
        <v>5.2235415E-2</v>
      </c>
      <c r="G46">
        <f t="shared" si="0"/>
        <v>0.46286381300000001</v>
      </c>
    </row>
    <row r="47" spans="1:7" x14ac:dyDescent="0.25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Daphnia</vt:lpstr>
      <vt:lpstr>Small cladoceram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ALFONSO GOMEZ HERRERA</dc:creator>
  <cp:lastModifiedBy>RAMIRO ALFONSO GOMEZ HERRERA</cp:lastModifiedBy>
  <dcterms:created xsi:type="dcterms:W3CDTF">2024-10-10T14:19:44Z</dcterms:created>
  <dcterms:modified xsi:type="dcterms:W3CDTF">2024-10-14T17:27:47Z</dcterms:modified>
</cp:coreProperties>
</file>