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3 - Estudos\02 - Graduação\03 - IFTM\Licenciatura em Computação\04º Período\BANCO DE DADOS I\SQL\"/>
    </mc:Choice>
  </mc:AlternateContent>
  <xr:revisionPtr revIDLastSave="0" documentId="8_{6429A3C4-58AD-4C1D-B321-9B1A49B514EA}" xr6:coauthVersionLast="47" xr6:coauthVersionMax="47" xr10:uidLastSave="{00000000-0000-0000-0000-000000000000}"/>
  <bookViews>
    <workbookView xWindow="-120" yWindow="-120" windowWidth="20730" windowHeight="11040" activeTab="2" xr2:uid="{2D9F19B3-1422-4736-A890-9C6A31328A54}"/>
  </bookViews>
  <sheets>
    <sheet name="Usuário" sheetId="1" r:id="rId1"/>
    <sheet name="Aluno" sheetId="3" r:id="rId2"/>
    <sheet name="Profess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4" l="1"/>
  <c r="A5" i="4"/>
  <c r="H3" i="4"/>
  <c r="H2" i="4"/>
  <c r="H3" i="3"/>
  <c r="H4" i="3"/>
  <c r="H5" i="3"/>
  <c r="H6" i="3"/>
  <c r="H7" i="3"/>
  <c r="H2" i="3"/>
  <c r="A10" i="3"/>
  <c r="A11" i="3"/>
  <c r="A12" i="3"/>
  <c r="A13" i="3"/>
  <c r="A14" i="3"/>
  <c r="A9" i="3"/>
  <c r="E3" i="3"/>
  <c r="E4" i="3"/>
  <c r="E5" i="3"/>
  <c r="E6" i="3"/>
  <c r="E7" i="3"/>
  <c r="E2" i="3"/>
  <c r="H3" i="1"/>
  <c r="H4" i="1"/>
  <c r="H5" i="1"/>
  <c r="H6" i="1"/>
  <c r="H7" i="1"/>
  <c r="H8" i="1"/>
  <c r="H9" i="1"/>
  <c r="H10" i="1"/>
  <c r="H11" i="1"/>
  <c r="H2" i="1"/>
  <c r="A14" i="1"/>
  <c r="A15" i="1"/>
  <c r="A16" i="1"/>
  <c r="A17" i="1"/>
  <c r="A18" i="1"/>
  <c r="A19" i="1"/>
  <c r="A20" i="1"/>
  <c r="A21" i="1"/>
  <c r="A22" i="1"/>
  <c r="A13" i="1"/>
</calcChain>
</file>

<file path=xl/sharedStrings.xml><?xml version="1.0" encoding="utf-8"?>
<sst xmlns="http://schemas.openxmlformats.org/spreadsheetml/2006/main" count="61" uniqueCount="42">
  <si>
    <t>Usuario(idUsuario, nome, email, cpf, endereco, telefone)
VALUES(1,'', '', '', , '', ),</t>
  </si>
  <si>
    <t>Ana Maria Silva</t>
  </si>
  <si>
    <t>Pedro Henrique Silva</t>
  </si>
  <si>
    <t>José Batista Ferreira</t>
  </si>
  <si>
    <t>Maria Aparecida Pereira</t>
  </si>
  <si>
    <t>Maia Angélica Soares</t>
  </si>
  <si>
    <t>Leticia Pereira</t>
  </si>
  <si>
    <t>Rogério Lucas Santos</t>
  </si>
  <si>
    <t>Roberto Amado Silva</t>
  </si>
  <si>
    <t>Franciele Oliveira Souza</t>
  </si>
  <si>
    <t>Adriana Martins Alves</t>
  </si>
  <si>
    <t>anamariasilva@iftm.edu.br</t>
  </si>
  <si>
    <t>pedrohenriquesilva@iftm.edu.br</t>
  </si>
  <si>
    <t>josébatistaferreira@iftm.edu.br</t>
  </si>
  <si>
    <t>mariaaparecidapereira@iftm.edu.br</t>
  </si>
  <si>
    <t>maiaangélicasoares@iftm.edu.br</t>
  </si>
  <si>
    <t>leticiapereira@iftm.edu.br</t>
  </si>
  <si>
    <t>rogériolucassantos@iftm.edu.br</t>
  </si>
  <si>
    <t>robertoamadosilva@iftm.edu.br</t>
  </si>
  <si>
    <t>francieleoliveirasouza@iftm.edu.br</t>
  </si>
  <si>
    <t>adrianamartinsalves@iftm.edu.br</t>
  </si>
  <si>
    <t>Rua das Flores, 40, Pampulha, Uberlândia, MG</t>
  </si>
  <si>
    <t>Rua 8 , 1450,Centro, Uberlândia, MG</t>
  </si>
  <si>
    <t>Rua 50, 5026, Lídice, Uberlândia, MG</t>
  </si>
  <si>
    <t>Rua Vitória, 1250, Jardim Holanda, Uberlândia, MG</t>
  </si>
  <si>
    <t>Rua Harpia, 70, Grand Ville, Uberlândia, MG</t>
  </si>
  <si>
    <t>Av Central, 856, Umuarama, Uberlândia, MG</t>
  </si>
  <si>
    <t>Av Getúlio Vargas, 146, Martins, Uberlândia, MG</t>
  </si>
  <si>
    <t>Rua da Flores, 60, Pampulha, Uberlândia, MG</t>
  </si>
  <si>
    <t>Av 31, 1030, Planalto, Uberlândia, MG</t>
  </si>
  <si>
    <t>Av 27, 7060, Centro, Uberlândia, MG</t>
  </si>
  <si>
    <t>INSERT INTO Aluno(matricula, curso)
VALUES(1,'', ''),</t>
  </si>
  <si>
    <t>Aluno</t>
  </si>
  <si>
    <t>Bilbiotecario</t>
  </si>
  <si>
    <t>Professor</t>
  </si>
  <si>
    <t>Ciência da Computação</t>
  </si>
  <si>
    <t>Sistemas para Internet</t>
  </si>
  <si>
    <t>INSERT INTO Professor(titulacao, especializacao)
VALUES(1,'',''),</t>
  </si>
  <si>
    <t>Bacharel em Ciência da Computação</t>
  </si>
  <si>
    <t>Doutorado</t>
  </si>
  <si>
    <t>Mestrado</t>
  </si>
  <si>
    <t>Tecnólogo em Sistemas para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</si>
</sst>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7C43-3D50-46F6-B386-D11D0733AEE9}">
  <dimension ref="A1:I22"/>
  <sheetViews>
    <sheetView workbookViewId="0">
      <selection activeCell="A7" sqref="A2:A7"/>
    </sheetView>
  </sheetViews>
  <sheetFormatPr defaultRowHeight="15" x14ac:dyDescent="0.25"/>
  <cols>
    <col min="1" max="1" width="9.140625" style="1"/>
    <col min="2" max="2" width="22.5703125" style="1" bestFit="1" customWidth="1"/>
    <col min="3" max="3" width="33.85546875" style="1" bestFit="1" customWidth="1"/>
    <col min="4" max="4" width="12" style="1" bestFit="1" customWidth="1"/>
    <col min="5" max="5" width="46.28515625" style="1" bestFit="1" customWidth="1"/>
    <col min="6" max="6" width="14.5703125" style="2" customWidth="1"/>
    <col min="7" max="16384" width="9.140625" style="1"/>
  </cols>
  <sheetData>
    <row r="1" spans="1:9" x14ac:dyDescent="0.25">
      <c r="A1" s="1" t="s">
        <v>0</v>
      </c>
    </row>
    <row r="2" spans="1:9" x14ac:dyDescent="0.25">
      <c r="A2" s="1">
        <v>1</v>
      </c>
      <c r="B2" s="1" t="s">
        <v>1</v>
      </c>
      <c r="C2" s="1" t="s">
        <v>11</v>
      </c>
      <c r="D2" s="1">
        <v>94622834865</v>
      </c>
      <c r="E2" s="1" t="s">
        <v>21</v>
      </c>
      <c r="F2" s="2">
        <v>34957239486</v>
      </c>
      <c r="H2" s="1">
        <f>LEN(C2)</f>
        <v>25</v>
      </c>
      <c r="I2" s="1" t="s">
        <v>32</v>
      </c>
    </row>
    <row r="3" spans="1:9" x14ac:dyDescent="0.25">
      <c r="A3" s="1">
        <v>2</v>
      </c>
      <c r="B3" s="1" t="s">
        <v>2</v>
      </c>
      <c r="C3" s="1" t="s">
        <v>12</v>
      </c>
      <c r="D3" s="1">
        <v>20107020922</v>
      </c>
      <c r="E3" s="1" t="s">
        <v>22</v>
      </c>
      <c r="F3" s="2">
        <v>62963152879</v>
      </c>
      <c r="H3" s="1">
        <f t="shared" ref="H3:H11" si="0">LEN(C3)</f>
        <v>30</v>
      </c>
      <c r="I3" s="1" t="s">
        <v>32</v>
      </c>
    </row>
    <row r="4" spans="1:9" x14ac:dyDescent="0.25">
      <c r="A4" s="1">
        <v>3</v>
      </c>
      <c r="B4" s="1" t="s">
        <v>3</v>
      </c>
      <c r="C4" s="1" t="s">
        <v>13</v>
      </c>
      <c r="D4" s="1">
        <v>70519482180</v>
      </c>
      <c r="E4" s="1" t="s">
        <v>23</v>
      </c>
      <c r="F4" s="2">
        <v>32658412987</v>
      </c>
      <c r="H4" s="1">
        <f t="shared" si="0"/>
        <v>31</v>
      </c>
      <c r="I4" s="1" t="s">
        <v>32</v>
      </c>
    </row>
    <row r="5" spans="1:9" x14ac:dyDescent="0.25">
      <c r="A5" s="1">
        <v>4</v>
      </c>
      <c r="B5" s="1" t="s">
        <v>4</v>
      </c>
      <c r="C5" s="1" t="s">
        <v>14</v>
      </c>
      <c r="D5" s="1">
        <v>31735755638</v>
      </c>
      <c r="E5" s="1" t="s">
        <v>24</v>
      </c>
      <c r="F5" s="2">
        <v>34687123698</v>
      </c>
      <c r="H5" s="1">
        <f t="shared" si="0"/>
        <v>33</v>
      </c>
      <c r="I5" s="1" t="s">
        <v>32</v>
      </c>
    </row>
    <row r="6" spans="1:9" x14ac:dyDescent="0.25">
      <c r="A6" s="1">
        <v>5</v>
      </c>
      <c r="B6" s="1" t="s">
        <v>5</v>
      </c>
      <c r="C6" s="1" t="s">
        <v>15</v>
      </c>
      <c r="D6" s="1">
        <v>41740882775</v>
      </c>
      <c r="E6" s="1" t="s">
        <v>25</v>
      </c>
      <c r="F6" s="2">
        <v>34689452684</v>
      </c>
      <c r="H6" s="1">
        <f t="shared" si="0"/>
        <v>30</v>
      </c>
      <c r="I6" s="1" t="s">
        <v>32</v>
      </c>
    </row>
    <row r="7" spans="1:9" x14ac:dyDescent="0.25">
      <c r="A7" s="1">
        <v>6</v>
      </c>
      <c r="B7" s="1" t="s">
        <v>6</v>
      </c>
      <c r="C7" s="1" t="s">
        <v>16</v>
      </c>
      <c r="D7" s="1">
        <v>15525191888</v>
      </c>
      <c r="E7" s="1" t="s">
        <v>26</v>
      </c>
      <c r="F7" s="2">
        <v>11684921489</v>
      </c>
      <c r="H7" s="1">
        <f t="shared" si="0"/>
        <v>26</v>
      </c>
      <c r="I7" s="1" t="s">
        <v>32</v>
      </c>
    </row>
    <row r="8" spans="1:9" x14ac:dyDescent="0.25">
      <c r="A8" s="1">
        <v>7</v>
      </c>
      <c r="B8" s="1" t="s">
        <v>7</v>
      </c>
      <c r="C8" s="1" t="s">
        <v>17</v>
      </c>
      <c r="D8" s="1">
        <v>26809880728</v>
      </c>
      <c r="E8" s="1" t="s">
        <v>27</v>
      </c>
      <c r="F8" s="2">
        <v>11357964528</v>
      </c>
      <c r="H8" s="1">
        <f t="shared" si="0"/>
        <v>30</v>
      </c>
      <c r="I8" s="1" t="s">
        <v>33</v>
      </c>
    </row>
    <row r="9" spans="1:9" x14ac:dyDescent="0.25">
      <c r="A9" s="1">
        <v>8</v>
      </c>
      <c r="B9" s="1" t="s">
        <v>8</v>
      </c>
      <c r="C9" s="1" t="s">
        <v>18</v>
      </c>
      <c r="D9" s="1">
        <v>60075419465</v>
      </c>
      <c r="E9" s="1" t="s">
        <v>28</v>
      </c>
      <c r="F9" s="2">
        <v>34568941369</v>
      </c>
      <c r="H9" s="1">
        <f t="shared" si="0"/>
        <v>29</v>
      </c>
      <c r="I9" s="1" t="s">
        <v>33</v>
      </c>
    </row>
    <row r="10" spans="1:9" x14ac:dyDescent="0.25">
      <c r="A10" s="1">
        <v>9</v>
      </c>
      <c r="B10" s="1" t="s">
        <v>9</v>
      </c>
      <c r="C10" s="1" t="s">
        <v>19</v>
      </c>
      <c r="D10" s="1">
        <v>61985489728</v>
      </c>
      <c r="E10" s="1" t="s">
        <v>29</v>
      </c>
      <c r="F10" s="2">
        <v>32697259349</v>
      </c>
      <c r="H10" s="1">
        <f t="shared" si="0"/>
        <v>34</v>
      </c>
      <c r="I10" s="1" t="s">
        <v>34</v>
      </c>
    </row>
    <row r="11" spans="1:9" x14ac:dyDescent="0.25">
      <c r="A11" s="1">
        <v>10</v>
      </c>
      <c r="B11" s="1" t="s">
        <v>10</v>
      </c>
      <c r="C11" s="1" t="s">
        <v>20</v>
      </c>
      <c r="D11" s="1">
        <v>95661644848</v>
      </c>
      <c r="E11" s="1" t="s">
        <v>30</v>
      </c>
      <c r="F11" s="2">
        <v>31654893169</v>
      </c>
      <c r="H11" s="1">
        <f t="shared" si="0"/>
        <v>31</v>
      </c>
      <c r="I11" s="1" t="s">
        <v>34</v>
      </c>
    </row>
    <row r="13" spans="1:9" x14ac:dyDescent="0.25">
      <c r="A13" s="1" t="str">
        <f>"("&amp;A2&amp;",'"&amp;B2&amp;"',"&amp;"'"&amp;C2&amp;"',"&amp;"'"&amp;D2&amp;"',"&amp;"'"&amp;E2&amp;"',"&amp;F2&amp;")"</f>
        <v>(1,'Ana Maria Silva','anamariasilva@iftm.edu.br','94622834865','Rua das Flores, 40, Pampulha, Uberlândia, MG',34957239486)</v>
      </c>
    </row>
    <row r="14" spans="1:9" x14ac:dyDescent="0.25">
      <c r="A14" s="1" t="str">
        <f t="shared" ref="A14:A22" si="1">"("&amp;A3&amp;",'"&amp;B3&amp;"',"&amp;"'"&amp;C3&amp;"',"&amp;"'"&amp;D3&amp;"',"&amp;"'"&amp;E3&amp;"',"&amp;F3&amp;")"</f>
        <v>(2,'Pedro Henrique Silva','pedrohenriquesilva@iftm.edu.br','20107020922','Rua 8 , 1450,Centro, Uberlândia, MG',62963152879)</v>
      </c>
    </row>
    <row r="15" spans="1:9" x14ac:dyDescent="0.25">
      <c r="A15" s="1" t="str">
        <f t="shared" si="1"/>
        <v>(3,'José Batista Ferreira','josébatistaferreira@iftm.edu.br','70519482180','Rua 50, 5026, Lídice, Uberlândia, MG',32658412987)</v>
      </c>
    </row>
    <row r="16" spans="1:9" x14ac:dyDescent="0.25">
      <c r="A16" s="1" t="str">
        <f t="shared" si="1"/>
        <v>(4,'Maria Aparecida Pereira','mariaaparecidapereira@iftm.edu.br','31735755638','Rua Vitória, 1250, Jardim Holanda, Uberlândia, MG',34687123698)</v>
      </c>
    </row>
    <row r="17" spans="1:1" x14ac:dyDescent="0.25">
      <c r="A17" s="1" t="str">
        <f t="shared" si="1"/>
        <v>(5,'Maia Angélica Soares','maiaangélicasoares@iftm.edu.br','41740882775','Rua Harpia, 70, Grand Ville, Uberlândia, MG',34689452684)</v>
      </c>
    </row>
    <row r="18" spans="1:1" x14ac:dyDescent="0.25">
      <c r="A18" s="1" t="str">
        <f t="shared" si="1"/>
        <v>(6,'Leticia Pereira','leticiapereira@iftm.edu.br','15525191888','Av Central, 856, Umuarama, Uberlândia, MG',11684921489)</v>
      </c>
    </row>
    <row r="19" spans="1:1" x14ac:dyDescent="0.25">
      <c r="A19" s="1" t="str">
        <f t="shared" si="1"/>
        <v>(7,'Rogério Lucas Santos','rogériolucassantos@iftm.edu.br','26809880728','Av Getúlio Vargas, 146, Martins, Uberlândia, MG',11357964528)</v>
      </c>
    </row>
    <row r="20" spans="1:1" x14ac:dyDescent="0.25">
      <c r="A20" s="1" t="str">
        <f t="shared" si="1"/>
        <v>(8,'Roberto Amado Silva','robertoamadosilva@iftm.edu.br','60075419465','Rua da Flores, 60, Pampulha, Uberlândia, MG',34568941369)</v>
      </c>
    </row>
    <row r="21" spans="1:1" x14ac:dyDescent="0.25">
      <c r="A21" s="1" t="str">
        <f t="shared" si="1"/>
        <v>(9,'Franciele Oliveira Souza','francieleoliveirasouza@iftm.edu.br','61985489728','Av 31, 1030, Planalto, Uberlândia, MG',32697259349)</v>
      </c>
    </row>
    <row r="22" spans="1:1" x14ac:dyDescent="0.25">
      <c r="A22" s="1" t="str">
        <f t="shared" si="1"/>
        <v>(10,'Adriana Martins Alves','adrianamartinsalves@iftm.edu.br','95661644848','Av 27, 7060, Centro, Uberlândia, MG',31654893169)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9808-60F0-4284-B9FD-5183F99ACCD2}">
  <dimension ref="A1:H14"/>
  <sheetViews>
    <sheetView workbookViewId="0">
      <selection activeCell="H7" sqref="H2:H7"/>
    </sheetView>
  </sheetViews>
  <sheetFormatPr defaultRowHeight="15" x14ac:dyDescent="0.25"/>
  <cols>
    <col min="1" max="1" width="9.140625" style="1"/>
    <col min="2" max="2" width="22.5703125" style="1" bestFit="1" customWidth="1"/>
    <col min="3" max="3" width="33.85546875" style="1" bestFit="1" customWidth="1"/>
    <col min="4" max="4" width="12" style="1" bestFit="1" customWidth="1"/>
    <col min="5" max="5" width="46.28515625" style="1" bestFit="1" customWidth="1"/>
    <col min="6" max="6" width="14.5703125" style="2" customWidth="1"/>
    <col min="7" max="16384" width="9.140625" style="1"/>
  </cols>
  <sheetData>
    <row r="1" spans="1:8" x14ac:dyDescent="0.25">
      <c r="A1" s="1" t="s">
        <v>31</v>
      </c>
    </row>
    <row r="2" spans="1:8" x14ac:dyDescent="0.25">
      <c r="A2" s="1">
        <v>1</v>
      </c>
      <c r="B2" s="1" t="s">
        <v>35</v>
      </c>
      <c r="C2" s="1" t="s">
        <v>32</v>
      </c>
      <c r="D2" s="1">
        <v>94622834865</v>
      </c>
      <c r="E2" s="1" t="str">
        <f>LEFT(D2,6)</f>
        <v>946228</v>
      </c>
      <c r="H2" s="1">
        <f>LEN(B2)</f>
        <v>21</v>
      </c>
    </row>
    <row r="3" spans="1:8" x14ac:dyDescent="0.25">
      <c r="A3" s="1">
        <v>2</v>
      </c>
      <c r="B3" s="1" t="s">
        <v>35</v>
      </c>
      <c r="C3" s="1" t="s">
        <v>32</v>
      </c>
      <c r="D3" s="1">
        <v>20107020922</v>
      </c>
      <c r="E3" s="1" t="str">
        <f t="shared" ref="E3:E7" si="0">LEFT(D3,6)</f>
        <v>201070</v>
      </c>
      <c r="H3" s="1">
        <f t="shared" ref="H3:H7" si="1">LEN(B3)</f>
        <v>21</v>
      </c>
    </row>
    <row r="4" spans="1:8" x14ac:dyDescent="0.25">
      <c r="A4" s="1">
        <v>3</v>
      </c>
      <c r="B4" s="1" t="s">
        <v>35</v>
      </c>
      <c r="C4" s="1" t="s">
        <v>32</v>
      </c>
      <c r="D4" s="1">
        <v>70519482180</v>
      </c>
      <c r="E4" s="1" t="str">
        <f t="shared" si="0"/>
        <v>705194</v>
      </c>
      <c r="H4" s="1">
        <f t="shared" si="1"/>
        <v>21</v>
      </c>
    </row>
    <row r="5" spans="1:8" x14ac:dyDescent="0.25">
      <c r="A5" s="1">
        <v>4</v>
      </c>
      <c r="B5" s="1" t="s">
        <v>35</v>
      </c>
      <c r="C5" s="1" t="s">
        <v>32</v>
      </c>
      <c r="D5" s="1">
        <v>31735755638</v>
      </c>
      <c r="E5" s="1" t="str">
        <f t="shared" si="0"/>
        <v>317357</v>
      </c>
      <c r="H5" s="1">
        <f t="shared" si="1"/>
        <v>21</v>
      </c>
    </row>
    <row r="6" spans="1:8" x14ac:dyDescent="0.25">
      <c r="A6" s="1">
        <v>5</v>
      </c>
      <c r="B6" s="1" t="s">
        <v>36</v>
      </c>
      <c r="C6" s="1" t="s">
        <v>32</v>
      </c>
      <c r="D6" s="1">
        <v>41740882775</v>
      </c>
      <c r="E6" s="1" t="str">
        <f t="shared" si="0"/>
        <v>417408</v>
      </c>
      <c r="H6" s="1">
        <f t="shared" si="1"/>
        <v>22</v>
      </c>
    </row>
    <row r="7" spans="1:8" x14ac:dyDescent="0.25">
      <c r="A7" s="1">
        <v>6</v>
      </c>
      <c r="B7" s="1" t="s">
        <v>36</v>
      </c>
      <c r="C7" s="1" t="s">
        <v>32</v>
      </c>
      <c r="D7" s="1">
        <v>15525191888</v>
      </c>
      <c r="E7" s="1" t="str">
        <f t="shared" si="0"/>
        <v>155251</v>
      </c>
      <c r="H7" s="1">
        <f t="shared" si="1"/>
        <v>22</v>
      </c>
    </row>
    <row r="9" spans="1:8" x14ac:dyDescent="0.25">
      <c r="A9" s="1" t="str">
        <f>"("&amp;A2&amp;",'"&amp;B2&amp;"'"&amp;")"</f>
        <v>(1,'Ciência da Computação')</v>
      </c>
    </row>
    <row r="10" spans="1:8" x14ac:dyDescent="0.25">
      <c r="A10" s="1" t="str">
        <f t="shared" ref="A10:A14" si="2">"("&amp;A3&amp;",'"&amp;B3&amp;"'"&amp;")"</f>
        <v>(2,'Ciência da Computação')</v>
      </c>
    </row>
    <row r="11" spans="1:8" x14ac:dyDescent="0.25">
      <c r="A11" s="1" t="str">
        <f t="shared" si="2"/>
        <v>(3,'Ciência da Computação')</v>
      </c>
    </row>
    <row r="12" spans="1:8" x14ac:dyDescent="0.25">
      <c r="A12" s="1" t="str">
        <f t="shared" si="2"/>
        <v>(4,'Ciência da Computação')</v>
      </c>
    </row>
    <row r="13" spans="1:8" x14ac:dyDescent="0.25">
      <c r="A13" s="1" t="str">
        <f t="shared" si="2"/>
        <v>(5,'Sistemas para Internet')</v>
      </c>
    </row>
    <row r="14" spans="1:8" x14ac:dyDescent="0.25">
      <c r="A14" s="1" t="str">
        <f t="shared" si="2"/>
        <v>(6,'Sistemas para Internet')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C802-952F-49EE-8388-4C918F689C81}">
  <dimension ref="A1:I6"/>
  <sheetViews>
    <sheetView tabSelected="1" workbookViewId="0">
      <selection activeCell="A5" sqref="A5:A6"/>
    </sheetView>
  </sheetViews>
  <sheetFormatPr defaultRowHeight="15" x14ac:dyDescent="0.25"/>
  <cols>
    <col min="1" max="1" width="9.140625" style="1"/>
    <col min="2" max="2" width="22.5703125" style="1" bestFit="1" customWidth="1"/>
    <col min="3" max="3" width="33.85546875" style="1" bestFit="1" customWidth="1"/>
    <col min="4" max="4" width="12" style="1" bestFit="1" customWidth="1"/>
    <col min="5" max="5" width="46.28515625" style="1" bestFit="1" customWidth="1"/>
    <col min="6" max="6" width="14.5703125" style="2" customWidth="1"/>
    <col min="7" max="16384" width="9.140625" style="1"/>
  </cols>
  <sheetData>
    <row r="1" spans="1:9" x14ac:dyDescent="0.25">
      <c r="A1" s="1" t="s">
        <v>37</v>
      </c>
    </row>
    <row r="2" spans="1:9" x14ac:dyDescent="0.25">
      <c r="A2" s="1">
        <v>9</v>
      </c>
      <c r="B2" s="1" t="s">
        <v>38</v>
      </c>
      <c r="C2" s="1" t="s">
        <v>39</v>
      </c>
      <c r="H2" s="1">
        <f t="shared" ref="H2:H3" si="0">LEN(C2)</f>
        <v>9</v>
      </c>
      <c r="I2" s="1" t="s">
        <v>34</v>
      </c>
    </row>
    <row r="3" spans="1:9" x14ac:dyDescent="0.25">
      <c r="A3" s="1">
        <v>10</v>
      </c>
      <c r="B3" s="1" t="s">
        <v>41</v>
      </c>
      <c r="C3" s="1" t="s">
        <v>40</v>
      </c>
      <c r="H3" s="1">
        <f t="shared" si="0"/>
        <v>8</v>
      </c>
      <c r="I3" s="1" t="s">
        <v>34</v>
      </c>
    </row>
    <row r="5" spans="1:9" x14ac:dyDescent="0.25">
      <c r="A5" s="1" t="str">
        <f>"("&amp;A2&amp;",'"&amp;B2&amp;"',"&amp;"'"&amp;C2&amp;"'"&amp;")"</f>
        <v>(9,'Bacharel em Ciência da Computação','Doutorado')</v>
      </c>
    </row>
    <row r="6" spans="1:9" x14ac:dyDescent="0.25">
      <c r="A6" s="1" t="str">
        <f>"("&amp;A3&amp;",'"&amp;B3&amp;"',"&amp;"'"&amp;C3&amp;"'"&amp;")"</f>
        <v>(10,'Tecnólogo em Sistemas para Internet','Mestrado')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Usuário</vt:lpstr>
      <vt:lpstr>Aluno</vt:lpstr>
      <vt:lpstr>Professor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Manoel</dc:creator>
  <cp:lastModifiedBy>Ramiro Manoel</cp:lastModifiedBy>
  <dcterms:created xsi:type="dcterms:W3CDTF">2022-10-18T01:55:32Z</dcterms:created>
  <dcterms:modified xsi:type="dcterms:W3CDTF">2022-10-18T03:01:28Z</dcterms:modified>
</cp:coreProperties>
</file>