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6.xml" ContentType="application/vnd.openxmlformats-officedocument.spreadsheetml.comments+xml"/>
  <Override PartName="/xl/comments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b (2)" sheetId="1" state="visible" r:id="rId2"/>
    <sheet name="metab (2)_r" sheetId="2" state="visible" r:id="rId3"/>
    <sheet name="metab" sheetId="3" state="visible" r:id="rId4"/>
    <sheet name="sample_data" sheetId="4" state="visible" r:id="rId5"/>
    <sheet name="new nmolg ordered" sheetId="5" state="visible" r:id="rId6"/>
    <sheet name="new nmolg" sheetId="6" state="visible" r:id="rId7"/>
    <sheet name="uM" sheetId="7" state="visible" r:id="rId8"/>
    <sheet name="NMR" sheetId="8" state="visible" r:id="rId9"/>
    <sheet name=" old uM" sheetId="9" state="visible" r:id="rId10"/>
    <sheet name="nmolg ordered" sheetId="10" state="visible" r:id="rId11"/>
    <sheet name="nmolg" sheetId="11" state="visible" r:id="rId12"/>
    <sheet name="masses d84" sheetId="12" state="visible" r:id="rId13"/>
    <sheet name="dates timecourse" sheetId="13" state="visible" r:id="rId14"/>
    <sheet name="Sheet14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W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Was [TSP] correct?
Trimethylamine and choline appear as 0 despite the presence of the fit...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W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Was [TSP] correct?
Trimethylamine and choline appear as 0 despite the presence of the fit...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Was [TSP] correct?
Trimethylamine and choline appear as 0 despite the presence of the fit...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ask Vitor for key</t>
        </r>
      </text>
    </comment>
    <comment ref="I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day83 actually. Why?</t>
        </r>
      </text>
    </comment>
    <comment ref="I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Was [TSP] correct?
Trimethylamine and choline appear as 0 despite the presence of the fit...</t>
        </r>
      </text>
    </comment>
  </commentList>
</comments>
</file>

<file path=xl/sharedStrings.xml><?xml version="1.0" encoding="utf-8"?>
<sst xmlns="http://schemas.openxmlformats.org/spreadsheetml/2006/main" count="1924" uniqueCount="361">
  <si>
    <t xml:space="preserve">Host</t>
  </si>
  <si>
    <t xml:space="preserve">Day</t>
  </si>
  <si>
    <t xml:space="preserve">Mouse ID</t>
  </si>
  <si>
    <t xml:space="preserve">sample</t>
  </si>
  <si>
    <t xml:space="preserve">Organic acids (nmol/g)</t>
  </si>
  <si>
    <t xml:space="preserve">Amino acids (nmol/g)</t>
  </si>
  <si>
    <t xml:space="preserve">Sugars (nmol/g)</t>
  </si>
  <si>
    <t xml:space="preserve">Others (nmol/g)</t>
  </si>
  <si>
    <t xml:space="preserve">Acetate</t>
  </si>
  <si>
    <t xml:space="preserve">Propionate</t>
  </si>
  <si>
    <t xml:space="preserve">Butyrate</t>
  </si>
  <si>
    <t xml:space="preserve">Lactate</t>
  </si>
  <si>
    <t xml:space="preserve">Succinate</t>
  </si>
  <si>
    <t xml:space="preserve">Galactonate</t>
  </si>
  <si>
    <t xml:space="preserve">Phenylacetate</t>
  </si>
  <si>
    <t xml:space="preserve">Isobutyrate</t>
  </si>
  <si>
    <t xml:space="preserve">Isovalerate</t>
  </si>
  <si>
    <t xml:space="preserve">5Aminopentanoate</t>
  </si>
  <si>
    <t xml:space="preserve">Fumarate</t>
  </si>
  <si>
    <t xml:space="preserve">Alanine</t>
  </si>
  <si>
    <t xml:space="preserve">Arginine</t>
  </si>
  <si>
    <t xml:space="preserve">Asparagine</t>
  </si>
  <si>
    <t xml:space="preserve">Aspartate</t>
  </si>
  <si>
    <t xml:space="preserve">Glutamate</t>
  </si>
  <si>
    <t xml:space="preserve">Glutamine</t>
  </si>
  <si>
    <t xml:space="preserve">Glycine</t>
  </si>
  <si>
    <t xml:space="preserve">Isoleucine</t>
  </si>
  <si>
    <t xml:space="preserve">Leucine</t>
  </si>
  <si>
    <t xml:space="preserve">Lysine</t>
  </si>
  <si>
    <t xml:space="preserve">Methionine</t>
  </si>
  <si>
    <t xml:space="preserve">Phenylalanine</t>
  </si>
  <si>
    <t xml:space="preserve">Proline</t>
  </si>
  <si>
    <t xml:space="preserve">Serine</t>
  </si>
  <si>
    <t xml:space="preserve">Threonine</t>
  </si>
  <si>
    <t xml:space="preserve">Tryptophan</t>
  </si>
  <si>
    <t xml:space="preserve">Tyrosine</t>
  </si>
  <si>
    <t xml:space="preserve">Valine</t>
  </si>
  <si>
    <t xml:space="preserve">Arabinose</t>
  </si>
  <si>
    <t xml:space="preserve">Galactose</t>
  </si>
  <si>
    <t xml:space="preserve">Xylose</t>
  </si>
  <si>
    <t xml:space="preserve">Sucrose</t>
  </si>
  <si>
    <t xml:space="preserve">Fructose</t>
  </si>
  <si>
    <t xml:space="preserve">Glucose</t>
  </si>
  <si>
    <t xml:space="preserve">Raffinose</t>
  </si>
  <si>
    <t xml:space="preserve">Choline</t>
  </si>
  <si>
    <t xml:space="preserve">Creatine</t>
  </si>
  <si>
    <t xml:space="preserve">Creatinine</t>
  </si>
  <si>
    <t xml:space="preserve">Hypoxanthine</t>
  </si>
  <si>
    <t xml:space="preserve">Taurine</t>
  </si>
  <si>
    <t xml:space="preserve">Trimethylamine</t>
  </si>
  <si>
    <t xml:space="preserve">TrimethylamineNoxide</t>
  </si>
  <si>
    <t xml:space="preserve">Uracil</t>
  </si>
  <si>
    <t xml:space="preserve">Urea</t>
  </si>
  <si>
    <t xml:space="preserve">SPF</t>
  </si>
  <si>
    <t xml:space="preserve">SD1</t>
  </si>
  <si>
    <t xml:space="preserve">feces</t>
  </si>
  <si>
    <t xml:space="preserve">SD2</t>
  </si>
  <si>
    <t xml:space="preserve">SD3</t>
  </si>
  <si>
    <t xml:space="preserve">SD4</t>
  </si>
  <si>
    <t xml:space="preserve">SD5</t>
  </si>
  <si>
    <t xml:space="preserve">SD6</t>
  </si>
  <si>
    <t xml:space="preserve">SD7</t>
  </si>
  <si>
    <t xml:space="preserve">SD8</t>
  </si>
  <si>
    <t xml:space="preserve">SD9</t>
  </si>
  <si>
    <t xml:space="preserve">SD10</t>
  </si>
  <si>
    <t xml:space="preserve">SD11</t>
  </si>
  <si>
    <t xml:space="preserve">SD12</t>
  </si>
  <si>
    <t xml:space="preserve">SD13</t>
  </si>
  <si>
    <t xml:space="preserve">SD14</t>
  </si>
  <si>
    <t xml:space="preserve">WD1</t>
  </si>
  <si>
    <t xml:space="preserve">WD2</t>
  </si>
  <si>
    <t xml:space="preserve">(83)</t>
  </si>
  <si>
    <t xml:space="preserve">WD3</t>
  </si>
  <si>
    <t xml:space="preserve">WD4</t>
  </si>
  <si>
    <t xml:space="preserve">WD5</t>
  </si>
  <si>
    <t xml:space="preserve">WD6</t>
  </si>
  <si>
    <t xml:space="preserve">WD7</t>
  </si>
  <si>
    <t xml:space="preserve">WD8</t>
  </si>
  <si>
    <t xml:space="preserve">WD9</t>
  </si>
  <si>
    <t xml:space="preserve">WD10</t>
  </si>
  <si>
    <t xml:space="preserve">WD11</t>
  </si>
  <si>
    <t xml:space="preserve">WD12</t>
  </si>
  <si>
    <t xml:space="preserve">WD13</t>
  </si>
  <si>
    <t xml:space="preserve">AD1</t>
  </si>
  <si>
    <t xml:space="preserve">AD2</t>
  </si>
  <si>
    <t xml:space="preserve">AD3</t>
  </si>
  <si>
    <t xml:space="preserve">AD4</t>
  </si>
  <si>
    <t xml:space="preserve">AD5</t>
  </si>
  <si>
    <t xml:space="preserve">AD6</t>
  </si>
  <si>
    <t xml:space="preserve">AD7</t>
  </si>
  <si>
    <t xml:space="preserve">AD8</t>
  </si>
  <si>
    <t xml:space="preserve">AD9</t>
  </si>
  <si>
    <t xml:space="preserve">AD10</t>
  </si>
  <si>
    <t xml:space="preserve">AD11</t>
  </si>
  <si>
    <t xml:space="preserve">AD12</t>
  </si>
  <si>
    <t xml:space="preserve">AD13</t>
  </si>
  <si>
    <t xml:space="preserve">AD14</t>
  </si>
  <si>
    <t xml:space="preserve">Mouse_ID</t>
  </si>
  <si>
    <t xml:space="preserve">Minnie_1</t>
  </si>
  <si>
    <t xml:space="preserve">Minnie_3</t>
  </si>
  <si>
    <t xml:space="preserve">Minnie_5</t>
  </si>
  <si>
    <t xml:space="preserve">Minnie_6</t>
  </si>
  <si>
    <t xml:space="preserve">Minnie_7</t>
  </si>
  <si>
    <t xml:space="preserve">Minnie_8</t>
  </si>
  <si>
    <t xml:space="preserve">Minnie_9</t>
  </si>
  <si>
    <t xml:space="preserve">Minnie_10</t>
  </si>
  <si>
    <t xml:space="preserve">Minnie_11</t>
  </si>
  <si>
    <t xml:space="preserve">Minnie_12</t>
  </si>
  <si>
    <t xml:space="preserve">Minnie_13</t>
  </si>
  <si>
    <t xml:space="preserve">Minnie_14</t>
  </si>
  <si>
    <t xml:space="preserve">Minnie_15</t>
  </si>
  <si>
    <t xml:space="preserve">Minnie_16</t>
  </si>
  <si>
    <t xml:space="preserve">Chubby_1</t>
  </si>
  <si>
    <t xml:space="preserve">Chubby_2</t>
  </si>
  <si>
    <t xml:space="preserve">Chubby_4</t>
  </si>
  <si>
    <t xml:space="preserve">Chubby_5</t>
  </si>
  <si>
    <t xml:space="preserve">Chubby_6</t>
  </si>
  <si>
    <t xml:space="preserve">Chubby_7</t>
  </si>
  <si>
    <t xml:space="preserve">Chubby_8</t>
  </si>
  <si>
    <t xml:space="preserve">Chubby_9</t>
  </si>
  <si>
    <t xml:space="preserve">Chubby_10</t>
  </si>
  <si>
    <t xml:space="preserve">Chubby_11</t>
  </si>
  <si>
    <t xml:space="preserve">Chubby_12</t>
  </si>
  <si>
    <t xml:space="preserve">Chubby_13</t>
  </si>
  <si>
    <t xml:space="preserve">Chubby_14</t>
  </si>
  <si>
    <t xml:space="preserve">Flora_2</t>
  </si>
  <si>
    <t xml:space="preserve">Flora_3</t>
  </si>
  <si>
    <t xml:space="preserve">Flora_4</t>
  </si>
  <si>
    <t xml:space="preserve">Flora_5</t>
  </si>
  <si>
    <t xml:space="preserve">Flora_6</t>
  </si>
  <si>
    <t xml:space="preserve">Flora_7</t>
  </si>
  <si>
    <t xml:space="preserve">Flora_8</t>
  </si>
  <si>
    <t xml:space="preserve">Flora_9</t>
  </si>
  <si>
    <t xml:space="preserve">Flora_10</t>
  </si>
  <si>
    <t xml:space="preserve">Flora_11</t>
  </si>
  <si>
    <t xml:space="preserve">Flora_12</t>
  </si>
  <si>
    <t xml:space="preserve">Flora_13</t>
  </si>
  <si>
    <t xml:space="preserve">Flora_14</t>
  </si>
  <si>
    <t xml:space="preserve">Flora_15</t>
  </si>
  <si>
    <t xml:space="preserve">FW_2</t>
  </si>
  <si>
    <t xml:space="preserve">FW_3</t>
  </si>
  <si>
    <t xml:space="preserve">FW_4</t>
  </si>
  <si>
    <t xml:space="preserve">FW_5</t>
  </si>
  <si>
    <t xml:space="preserve">FW_6</t>
  </si>
  <si>
    <t xml:space="preserve">FW_7</t>
  </si>
  <si>
    <t xml:space="preserve">FW_8</t>
  </si>
  <si>
    <t xml:space="preserve">FW_9</t>
  </si>
  <si>
    <t xml:space="preserve">FW_10</t>
  </si>
  <si>
    <t xml:space="preserve">FW_11</t>
  </si>
  <si>
    <t xml:space="preserve">FW_12</t>
  </si>
  <si>
    <t xml:space="preserve">FW_13</t>
  </si>
  <si>
    <t xml:space="preserve">FW_14</t>
  </si>
  <si>
    <t xml:space="preserve">FW_15</t>
  </si>
  <si>
    <t xml:space="preserve">group</t>
  </si>
  <si>
    <t xml:space="preserve">Minnie</t>
  </si>
  <si>
    <t xml:space="preserve">Chubby</t>
  </si>
  <si>
    <t xml:space="preserve">Flora</t>
  </si>
  <si>
    <t xml:space="preserve">nmolg blank subt.</t>
  </si>
  <si>
    <t xml:space="preserve">M1</t>
  </si>
  <si>
    <t xml:space="preserve">M3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</si>
  <si>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</si>
  <si>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</si>
  <si>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</si>
  <si>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</si>
  <si>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</si>
  <si>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</si>
  <si>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</si>
  <si>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</si>
  <si>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</si>
  <si>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</si>
  <si>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</si>
  <si>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</si>
  <si>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C1</t>
  </si>
  <si>
    <t xml:space="preserve">C2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</si>
  <si>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</si>
  <si>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</si>
  <si>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</si>
  <si>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</si>
  <si>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</si>
  <si>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</si>
  <si>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</si>
  <si>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</si>
  <si>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</si>
  <si>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</si>
  <si>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</si>
  <si>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</si>
  <si>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</si>
  <si>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</si>
  <si>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</si>
  <si>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</si>
  <si>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</si>
  <si>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</si>
  <si>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</si>
  <si>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</si>
  <si>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</si>
  <si>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</si>
  <si>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</si>
  <si>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</si>
  <si>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</si>
  <si>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F2.-11</t>
  </si>
  <si>
    <t xml:space="preserve">F2.-2</t>
  </si>
  <si>
    <t xml:space="preserve">F2.27</t>
  </si>
  <si>
    <t xml:space="preserve">F2.34</t>
  </si>
  <si>
    <t xml:space="preserve">F2.41</t>
  </si>
  <si>
    <t xml:space="preserve">F2.48</t>
  </si>
  <si>
    <t xml:space="preserve">F2.55</t>
  </si>
  <si>
    <t xml:space="preserve">F2.62</t>
  </si>
  <si>
    <t xml:space="preserve">F2.69</t>
  </si>
  <si>
    <t xml:space="preserve">F2.76</t>
  </si>
  <si>
    <t xml:space="preserve">F5.-11</t>
  </si>
  <si>
    <t xml:space="preserve">F5.-2</t>
  </si>
  <si>
    <t xml:space="preserve">F5.27</t>
  </si>
  <si>
    <t xml:space="preserve">F5.34</t>
  </si>
  <si>
    <t xml:space="preserve">F5.41</t>
  </si>
  <si>
    <t xml:space="preserve">F5.48</t>
  </si>
  <si>
    <t xml:space="preserve">F5.55</t>
  </si>
  <si>
    <t xml:space="preserve">F5.62</t>
  </si>
  <si>
    <t xml:space="preserve">F5.69</t>
  </si>
  <si>
    <t xml:space="preserve">F5.76</t>
  </si>
  <si>
    <t xml:space="preserve">KX_MFP_TD_d84_080120_ex1_p1.cnx</t>
  </si>
  <si>
    <t xml:space="preserve">KX_MFP_TD_d84_080120_ex3_p1.cnx</t>
  </si>
  <si>
    <t xml:space="preserve">KX_MFP_TD_d84_080120_ex4_p1.cnx</t>
  </si>
  <si>
    <t xml:space="preserve">KX_MFP_TD_d84_080120_ex5_p1.cnx</t>
  </si>
  <si>
    <t xml:space="preserve">KX_MFP_TD_d84_080120_ex6_p1.cnx</t>
  </si>
  <si>
    <t xml:space="preserve">KX_MFP_TD_d84_080120_ex61_p1.cnx</t>
  </si>
  <si>
    <t xml:space="preserve">KX_MFP_TD_d84_080120_ex19_p1.cnx</t>
  </si>
  <si>
    <t xml:space="preserve">KX_MFP_TD_d84_080120_ex20_p1.cnx</t>
  </si>
  <si>
    <t xml:space="preserve">KX_MFP_TD_d84_080120_ex21_p1.cnx</t>
  </si>
  <si>
    <t xml:space="preserve">KX_MFP_TD_d84_080120_ex22_p1.cnx</t>
  </si>
  <si>
    <t xml:space="preserve">KX_MFP_TD_d84_080120_ex23_p1.cnx</t>
  </si>
  <si>
    <t xml:space="preserve">KX_MFP_TD_d84_080120_ex24_p1.cnx</t>
  </si>
  <si>
    <t xml:space="preserve">KX_MFP_TD_d84_080120_ex25_p1.cnx</t>
  </si>
  <si>
    <t xml:space="preserve">KX_MFP_TD_d84_080120_ex26_p1.cnx</t>
  </si>
  <si>
    <t xml:space="preserve">KX_MFP_TD_d84_080120_ex2_p1.cnx</t>
  </si>
  <si>
    <t xml:space="preserve">KX_MFP_TD_d84_080120_ex7_p1.cnx</t>
  </si>
  <si>
    <t xml:space="preserve">KX_MFP_TD_d84_080120_ex8_p1.cnx</t>
  </si>
  <si>
    <t xml:space="preserve">KX_MFP_TD_d84_080120_ex9_p1.cnx</t>
  </si>
  <si>
    <t xml:space="preserve">KX_MFP_TD_d84_080120_ex10_p1.cnx</t>
  </si>
  <si>
    <t xml:space="preserve">KX_MFP_TD_d84_080120_ex11_p1.cnx</t>
  </si>
  <si>
    <t xml:space="preserve">KX_MFP_TD_d84_080120_ex18_p1.cnx</t>
  </si>
  <si>
    <t xml:space="preserve">KX_MFP_TD_d84_080120_ex27_p1.cnx</t>
  </si>
  <si>
    <t xml:space="preserve">KX_MFP_TD_d84_080120_ex28_p1.cnx</t>
  </si>
  <si>
    <t xml:space="preserve">KX_MFP_TD_d84_080120_ex29_p1.cnx</t>
  </si>
  <si>
    <t xml:space="preserve">KX_MFP_TD_d84_080120_ex33_p1.cnx</t>
  </si>
  <si>
    <t xml:space="preserve">KX_MFP_TD_d84_080120_ex34_p1.cnx</t>
  </si>
  <si>
    <t xml:space="preserve">KX_MFP_TD_d84_080120_ex38_p1.cnx</t>
  </si>
  <si>
    <t xml:space="preserve">KX_MFP_TD_d84_080120_ex12_p1.cnx</t>
  </si>
  <si>
    <t xml:space="preserve">KX_MFP_TD_d84_080120_ex13_p1.cnx</t>
  </si>
  <si>
    <t xml:space="preserve">KX_MFP_TD_d84_080120_ex14_p1.cnx</t>
  </si>
  <si>
    <t xml:space="preserve">KX_MFP_TD_d84_080120_ex15_p1.cnx</t>
  </si>
  <si>
    <t xml:space="preserve">KX_MFP_TD_d84_080120_ex16_p1.cnx</t>
  </si>
  <si>
    <t xml:space="preserve">KX_MFP_TD_d84_080120_ex17_p1.cnx</t>
  </si>
  <si>
    <t xml:space="preserve">KX_MFP_TD_d84_080120_ex30_p1.cnx</t>
  </si>
  <si>
    <t xml:space="preserve">KX_MFP_TD_d84_080120_ex31_p1.cnx</t>
  </si>
  <si>
    <t xml:space="preserve">KX_MFP_TD_d84_080120_ex32_p1.cnx</t>
  </si>
  <si>
    <t xml:space="preserve">KX_MFP_TD_d84_080120_ex35_p1.cnx</t>
  </si>
  <si>
    <t xml:space="preserve">KX_MFP_TD_d84_080120_ex36_p1.cnx</t>
  </si>
  <si>
    <t xml:space="preserve">KX_MFP_TD_d84_080120_ex37_p1.cnx</t>
  </si>
  <si>
    <t xml:space="preserve">KX_MFP_TD_d84_080120_ex39_p1.cnx</t>
  </si>
  <si>
    <t xml:space="preserve">KX_MFP_TD_d84_080120_ex40_p1.cnx</t>
  </si>
  <si>
    <t xml:space="preserve">KX_MFP_TD_d84_080120_ex44_p1.cnx</t>
  </si>
  <si>
    <t xml:space="preserve">KX_MFP_TD_d84_080120_ex42_p1.cnx</t>
  </si>
  <si>
    <t xml:space="preserve">KX_MFP_TD_d84_080120_ex57_p1.cnx</t>
  </si>
  <si>
    <t xml:space="preserve">KX_MFP_TD_d84_080120_ex54_p1.cnx</t>
  </si>
  <si>
    <t xml:space="preserve">KX_MFP_TD_d84_080120_ex49_p1.cnx</t>
  </si>
  <si>
    <t xml:space="preserve">KX_MFP_TD_d84_080120_ex58_p1.cnx</t>
  </si>
  <si>
    <t xml:space="preserve">KX_MFP_TD_d84_080120_ex43_p1.cnx</t>
  </si>
  <si>
    <t xml:space="preserve">KX_MFP_TD_d84_080120_ex51_p1.cnx</t>
  </si>
  <si>
    <t xml:space="preserve">KX_MFP_TD_d84_080120_ex59_p1.cnx</t>
  </si>
  <si>
    <t xml:space="preserve">KX_MFP_TD_d84_080120_ex47_p1.cnx</t>
  </si>
  <si>
    <t xml:space="preserve">KX_MFP_TD_d84_080120_ex53_p1.cnx</t>
  </si>
  <si>
    <t xml:space="preserve">KX_MFP_TD_d84_080120_ex46_p1.cnx</t>
  </si>
  <si>
    <t xml:space="preserve">KX_MFP_TD_d84_080120_ex56_p1.cnx</t>
  </si>
  <si>
    <t xml:space="preserve">KX_MFP_TD_d84_080120_ex50_p1.cnx</t>
  </si>
  <si>
    <t xml:space="preserve">KX_MFP_TD_d84_080120_ex48_p1.cnx</t>
  </si>
  <si>
    <t xml:space="preserve">KX_MFP_TD_d84_080120_ex41_p1.cnx</t>
  </si>
  <si>
    <t xml:space="preserve">KX_MFP_TD_d84_080120_ex60_p1.cnx</t>
  </si>
  <si>
    <t xml:space="preserve">KX_MFP_TD_d84_080120_ex45_p1.cnx</t>
  </si>
  <si>
    <t xml:space="preserve">KX_MFP_TD_d84_080120_ex52_p1.cnx</t>
  </si>
  <si>
    <t xml:space="preserve">KX_MFP_TD_d84_080120_ex55_p1.cnx</t>
  </si>
  <si>
    <t xml:space="preserve">5-Aminopentanoate</t>
  </si>
  <si>
    <t xml:space="preserve">Ethanol</t>
  </si>
  <si>
    <t xml:space="preserve">Methanol</t>
  </si>
  <si>
    <t xml:space="preserve">Formate</t>
  </si>
  <si>
    <t xml:space="preserve">Glycerol</t>
  </si>
  <si>
    <t xml:space="preserve">Trimethylamine N-oxide</t>
  </si>
  <si>
    <t xml:space="preserve">DSS-d6 (Chemical Shape Indicator)</t>
  </si>
  <si>
    <t xml:space="preserve">uM blank subtracted</t>
  </si>
  <si>
    <t xml:space="preserve">D2O d84</t>
  </si>
  <si>
    <t xml:space="preserve">D2O Blue</t>
  </si>
  <si>
    <t xml:space="preserve">D2O Black</t>
  </si>
  <si>
    <t xml:space="preserve">KX_MFP_TD_d84_080120_ex62_p1.cnx</t>
  </si>
  <si>
    <t xml:space="preserve">KX_MFP_TD_d84_080120_ex63_p1.cnx</t>
  </si>
  <si>
    <t xml:space="preserve">KX_MFP_TD_d84_080120_ex64_p1.cnx</t>
  </si>
  <si>
    <t xml:space="preserve">uM</t>
  </si>
  <si>
    <t xml:space="preserve">Final timepoint feces day84</t>
  </si>
  <si>
    <t xml:space="preserve">Mouse</t>
  </si>
  <si>
    <t xml:space="preserve">ex</t>
  </si>
  <si>
    <t xml:space="preserve">mass pellet</t>
  </si>
  <si>
    <t xml:space="preserve">D2O added</t>
  </si>
  <si>
    <t xml:space="preserve">uL NMR</t>
  </si>
  <si>
    <t xml:space="preserve">Vol tube</t>
  </si>
  <si>
    <t xml:space="preserve">pH</t>
  </si>
  <si>
    <t xml:space="preserve">p1</t>
  </si>
  <si>
    <t xml:space="preserve">F1</t>
  </si>
  <si>
    <t xml:space="preserve">-</t>
  </si>
  <si>
    <t xml:space="preserve">died</t>
  </si>
  <si>
    <t xml:space="preserve">M2</t>
  </si>
  <si>
    <t xml:space="preserve">C3</t>
  </si>
  <si>
    <t xml:space="preserve">M4</t>
  </si>
  <si>
    <t xml:space="preserve">not colonized</t>
  </si>
  <si>
    <t xml:space="preserve">M8/F7???</t>
  </si>
  <si>
    <t xml:space="preserve">8.?</t>
  </si>
  <si>
    <t xml:space="preserve">Timecourse feces alternating diet mice F2 and F5</t>
  </si>
  <si>
    <t xml:space="preserve">Mouse/timepoint</t>
  </si>
  <si>
    <t xml:space="preserve">Blind ID</t>
  </si>
  <si>
    <t xml:space="preserve">D2O control</t>
  </si>
  <si>
    <t xml:space="preserve">AD1 (Flora2)</t>
  </si>
  <si>
    <t xml:space="preserve">Key</t>
  </si>
  <si>
    <t xml:space="preserve">AD4 (Flora5)</t>
  </si>
  <si>
    <t xml:space="preserve">Untreated</t>
  </si>
  <si>
    <t xml:space="preserve">prior gavage</t>
  </si>
  <si>
    <t xml:space="preserve">D27</t>
  </si>
  <si>
    <t xml:space="preserve">D34</t>
  </si>
  <si>
    <t xml:space="preserve">D41</t>
  </si>
  <si>
    <t xml:space="preserve">D48</t>
  </si>
  <si>
    <t xml:space="preserve">D55</t>
  </si>
  <si>
    <t xml:space="preserve">D62</t>
  </si>
  <si>
    <t xml:space="preserve">D69</t>
  </si>
  <si>
    <t xml:space="preserve">D76</t>
  </si>
  <si>
    <t xml:space="preserve">Profiled Data Type</t>
  </si>
  <si>
    <t xml:space="preserve">Concentrations ( μM )</t>
  </si>
  <si>
    <t xml:space="preserve">Export Date</t>
  </si>
  <si>
    <t xml:space="preserve">Fri Feb 07 17:35:51 WET 2020</t>
  </si>
  <si>
    <t xml:space="preserve">Sample pH</t>
  </si>
  <si>
    <t xml:space="preserve">nmol/g</t>
  </si>
  <si>
    <t xml:space="preserve">Day84</t>
  </si>
  <si>
    <t xml:space="preserve">VOLUME</t>
  </si>
  <si>
    <t xml:space="preserve">mg</t>
  </si>
  <si>
    <t xml:space="preserve">SampleID </t>
  </si>
  <si>
    <t xml:space="preserve">Pre-filter</t>
  </si>
  <si>
    <t xml:space="preserve">Post-filter</t>
  </si>
  <si>
    <t xml:space="preserve">R</t>
  </si>
  <si>
    <t xml:space="preserve">NMR</t>
  </si>
  <si>
    <t xml:space="preserve">day 83</t>
  </si>
  <si>
    <t xml:space="preserve">NMR+R</t>
  </si>
  <si>
    <t xml:space="preserve">Untreated D-11(-14)</t>
  </si>
  <si>
    <t xml:space="preserve">prior gavage     D-2</t>
  </si>
  <si>
    <t xml:space="preserve">D1</t>
  </si>
  <si>
    <t xml:space="preserve">D6</t>
  </si>
  <si>
    <t xml:space="preserve">D13</t>
  </si>
  <si>
    <t xml:space="preserve">D20</t>
  </si>
  <si>
    <t xml:space="preserve">D84</t>
  </si>
  <si>
    <t xml:space="preserve">16S</t>
  </si>
  <si>
    <t xml:space="preserve">IMM</t>
  </si>
  <si>
    <t xml:space="preserve">- western diet</t>
  </si>
  <si>
    <t xml:space="preserve">- extracted for NMR</t>
  </si>
  <si>
    <t xml:space="preserve">README</t>
  </si>
  <si>
    <t xml:space="preserve">Ricardo Ramiro duplicated the tab metab (2), creating metab (2)_r and edited this for iput into R on 12/10/2020</t>
  </si>
  <si>
    <t xml:space="preserve">This spreadsheet was given to Ricardo on 05/08/2020 by Miguel Pedro (through slack), who said the right tab to use is metab (2)</t>
  </si>
  <si>
    <t xml:space="preserve">Some mice had samples for day 83, instead of 84 (as seen in metab (2)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</si>
</sst>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@"/>
    <numFmt numFmtId="167" formatCode="0"/>
    <numFmt numFmtId="168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0"/>
      <charset val="1"/>
    </font>
    <font>
      <sz val="11"/>
      <color rgb="FFBFBFB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FF0000"/>
      <name val="Calibri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rgb="FFB4FEE7"/>
        <bgColor rgb="FFCCFFCC"/>
      </patternFill>
    </fill>
    <fill>
      <patternFill patternType="solid">
        <fgColor rgb="FFF0AC62"/>
        <bgColor rgb="FFF79646"/>
      </patternFill>
    </fill>
    <fill>
      <patternFill patternType="solid">
        <fgColor rgb="FFA6A6A6"/>
        <bgColor rgb="FFBFBFBF"/>
      </patternFill>
    </fill>
    <fill>
      <patternFill patternType="solid">
        <fgColor rgb="FFD9D9D9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D9D9D9"/>
      </patternFill>
    </fill>
    <fill>
      <patternFill patternType="solid">
        <fgColor rgb="FF558ED5"/>
        <bgColor rgb="FF4BACC6"/>
      </patternFill>
    </fill>
    <fill>
      <patternFill patternType="solid">
        <fgColor rgb="FFF2DCDB"/>
        <bgColor rgb="FFD9D9D9"/>
      </patternFill>
    </fill>
    <fill>
      <patternFill patternType="solid">
        <fgColor rgb="FF8EB4E3"/>
        <bgColor rgb="FF9999FF"/>
      </patternFill>
    </fill>
    <fill>
      <patternFill patternType="solid">
        <fgColor rgb="FFFF0000"/>
        <bgColor rgb="FF9C0006"/>
      </patternFill>
    </fill>
    <fill>
      <patternFill patternType="solid">
        <fgColor rgb="FFF79646"/>
        <bgColor rgb="FFF0AC62"/>
      </patternFill>
    </fill>
    <fill>
      <patternFill patternType="solid">
        <fgColor rgb="FF4BACC6"/>
        <bgColor rgb="FF558ED5"/>
      </patternFill>
    </fill>
    <fill>
      <patternFill patternType="solid">
        <fgColor rgb="FFFAC090"/>
        <bgColor rgb="FFFFC7CE"/>
      </patternFill>
    </fill>
    <fill>
      <patternFill patternType="solid">
        <fgColor rgb="FF8064A2"/>
        <bgColor rgb="FF808080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BFBFBF"/>
      </top>
      <bottom style="thin">
        <color rgb="FFBFBFBF"/>
      </bottom>
      <diagonal/>
    </border>
    <border diagonalUp="false" diagonalDown="false">
      <left style="thin"/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/>
      <top/>
      <bottom style="thin">
        <color rgb="FFBFBFBF"/>
      </bottom>
      <diagonal/>
    </border>
    <border diagonalUp="false" diagonalDown="false">
      <left style="thin"/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/>
      <diagonal/>
    </border>
    <border diagonalUp="false" diagonalDown="false">
      <left style="thin">
        <color rgb="FFBFBFBF"/>
      </left>
      <right style="thin"/>
      <top style="thin">
        <color rgb="FFBFBFBF"/>
      </top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BFBFBF"/>
      </left>
      <right style="thin">
        <color rgb="FFBFBFBF"/>
      </right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3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9" xfId="2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DCDB"/>
      <rgbColor rgb="FFB4FEE7"/>
      <rgbColor rgb="FF660066"/>
      <rgbColor rgb="FFF0AC6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8EB4E3"/>
      <rgbColor rgb="FFFFC7CE"/>
      <rgbColor rgb="FFCC99FF"/>
      <rgbColor rgb="FFFAC090"/>
      <rgbColor rgb="FF558ED5"/>
      <rgbColor rgb="FF4BACC6"/>
      <rgbColor rgb="FF99CC00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77"/>
  <sheetViews>
    <sheetView showFormulas="false" showGridLines="true" showRowColHeaders="true" showZeros="true" rightToLeft="false" tabSelected="false" showOutlineSymbols="true" defaultGridColor="true" view="normal" topLeftCell="Z1" colorId="64" zoomScale="80" zoomScaleNormal="80" zoomScalePageLayoutView="100" workbookViewId="0">
      <selection pane="topLeft" activeCell="AS13" activeCellId="0" sqref="AS13"/>
    </sheetView>
  </sheetViews>
  <sheetFormatPr defaultColWidth="8.5" defaultRowHeight="15" zeroHeight="false" outlineLevelRow="0" outlineLevelCol="0"/>
  <cols>
    <col collapsed="false" customWidth="true" hidden="false" outlineLevel="0" max="4" min="1" style="1" width="9.13"/>
    <col collapsed="false" customWidth="true" hidden="false" outlineLevel="0" max="49" min="5" style="1" width="10.65"/>
  </cols>
  <sheetData>
    <row r="1" customFormat="false" ht="1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7" t="s">
        <v>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6</v>
      </c>
      <c r="AI1" s="8"/>
      <c r="AJ1" s="8"/>
      <c r="AK1" s="8"/>
      <c r="AL1" s="8"/>
      <c r="AM1" s="8"/>
      <c r="AN1" s="8"/>
      <c r="AO1" s="9" t="s">
        <v>7</v>
      </c>
      <c r="AP1" s="9"/>
      <c r="AQ1" s="9"/>
      <c r="AR1" s="9"/>
      <c r="AS1" s="9"/>
      <c r="AT1" s="9"/>
      <c r="AU1" s="9"/>
      <c r="AV1" s="9"/>
      <c r="AW1" s="9"/>
    </row>
    <row r="2" customFormat="false" ht="15" hidden="false" customHeight="true" outlineLevel="0" collapsed="false">
      <c r="A2" s="2"/>
      <c r="B2" s="3"/>
      <c r="C2" s="4"/>
      <c r="D2" s="5"/>
      <c r="E2" s="10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17</v>
      </c>
      <c r="O2" s="12" t="s">
        <v>18</v>
      </c>
      <c r="P2" s="10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1" t="s">
        <v>29</v>
      </c>
      <c r="AA2" s="11" t="s">
        <v>30</v>
      </c>
      <c r="AB2" s="11" t="s">
        <v>31</v>
      </c>
      <c r="AC2" s="11" t="s">
        <v>32</v>
      </c>
      <c r="AD2" s="11" t="s">
        <v>33</v>
      </c>
      <c r="AE2" s="11" t="s">
        <v>34</v>
      </c>
      <c r="AF2" s="11" t="s">
        <v>35</v>
      </c>
      <c r="AG2" s="12" t="s">
        <v>36</v>
      </c>
      <c r="AH2" s="10" t="s">
        <v>37</v>
      </c>
      <c r="AI2" s="11" t="s">
        <v>38</v>
      </c>
      <c r="AJ2" s="11" t="s">
        <v>39</v>
      </c>
      <c r="AK2" s="11" t="s">
        <v>40</v>
      </c>
      <c r="AL2" s="11" t="s">
        <v>41</v>
      </c>
      <c r="AM2" s="11" t="s">
        <v>42</v>
      </c>
      <c r="AN2" s="12" t="s">
        <v>43</v>
      </c>
      <c r="AO2" s="10" t="s">
        <v>44</v>
      </c>
      <c r="AP2" s="11" t="s">
        <v>45</v>
      </c>
      <c r="AQ2" s="11" t="s">
        <v>46</v>
      </c>
      <c r="AR2" s="11" t="s">
        <v>47</v>
      </c>
      <c r="AS2" s="11" t="s">
        <v>48</v>
      </c>
      <c r="AT2" s="11" t="s">
        <v>49</v>
      </c>
      <c r="AU2" s="11" t="s">
        <v>50</v>
      </c>
      <c r="AV2" s="11" t="s">
        <v>51</v>
      </c>
      <c r="AW2" s="12" t="s">
        <v>52</v>
      </c>
    </row>
    <row r="3" customFormat="false" ht="15" hidden="false" customHeight="true" outlineLevel="0" collapsed="false">
      <c r="A3" s="13" t="s">
        <v>53</v>
      </c>
      <c r="B3" s="14" t="n">
        <v>84</v>
      </c>
      <c r="C3" s="14" t="s">
        <v>54</v>
      </c>
      <c r="D3" s="15" t="s">
        <v>55</v>
      </c>
      <c r="E3" s="16" t="n">
        <v>28474.9891126837</v>
      </c>
      <c r="F3" s="17" t="n">
        <v>1230.32934131736</v>
      </c>
      <c r="G3" s="17" t="n">
        <v>235.266739248775</v>
      </c>
      <c r="H3" s="17" t="n">
        <v>512.958628198149</v>
      </c>
      <c r="I3" s="17" t="n">
        <v>104.134458356015</v>
      </c>
      <c r="J3" s="17" t="n">
        <v>1839.7087642896</v>
      </c>
      <c r="K3" s="17" t="n">
        <v>185.127925966249</v>
      </c>
      <c r="L3" s="17" t="n">
        <v>146.559608056614</v>
      </c>
      <c r="M3" s="17" t="n">
        <v>142.70277626565</v>
      </c>
      <c r="N3" s="17" t="n">
        <v>131.13228089276</v>
      </c>
      <c r="O3" s="18" t="n">
        <v>0</v>
      </c>
      <c r="P3" s="16" t="n">
        <v>570.811105062602</v>
      </c>
      <c r="Q3" s="17" t="n">
        <v>590.09526401742</v>
      </c>
      <c r="R3" s="17" t="n">
        <v>277.691888949374</v>
      </c>
      <c r="S3" s="17" t="n">
        <v>96.4207947740882</v>
      </c>
      <c r="T3" s="17" t="n">
        <v>10421.1594991834</v>
      </c>
      <c r="U3" s="17" t="n">
        <v>1677.72182906913</v>
      </c>
      <c r="V3" s="17" t="n">
        <v>1519.59172563963</v>
      </c>
      <c r="W3" s="17" t="n">
        <v>138.845944474687</v>
      </c>
      <c r="X3" s="17" t="n">
        <v>266.121393576483</v>
      </c>
      <c r="Y3" s="17" t="n">
        <v>509.101796407186</v>
      </c>
      <c r="Z3" s="17" t="n">
        <v>277.691888949374</v>
      </c>
      <c r="AA3" s="17" t="n">
        <v>200.555253130103</v>
      </c>
      <c r="AB3" s="17" t="n">
        <v>2788.48938486663</v>
      </c>
      <c r="AC3" s="17" t="n">
        <v>728.941208492106</v>
      </c>
      <c r="AD3" s="17" t="n">
        <v>439.678824169842</v>
      </c>
      <c r="AE3" s="17" t="n">
        <v>200.555253130103</v>
      </c>
      <c r="AF3" s="17" t="n">
        <v>177.414262384322</v>
      </c>
      <c r="AG3" s="18" t="n">
        <v>424.251497005988</v>
      </c>
      <c r="AH3" s="16" t="n">
        <v>1465.59608056614</v>
      </c>
      <c r="AI3" s="17" t="n">
        <v>335.544365813827</v>
      </c>
      <c r="AJ3" s="17" t="n">
        <v>1481.02340772999</v>
      </c>
      <c r="AK3" s="17" t="n">
        <v>0</v>
      </c>
      <c r="AL3" s="17" t="n">
        <v>0</v>
      </c>
      <c r="AM3" s="17" t="n">
        <v>1658.43767011432</v>
      </c>
      <c r="AN3" s="18" t="n">
        <v>0</v>
      </c>
      <c r="AO3" s="16" t="n">
        <v>732.79804028307</v>
      </c>
      <c r="AP3" s="17" t="n">
        <v>956.494284158955</v>
      </c>
      <c r="AQ3" s="17" t="n">
        <v>84.8502994011976</v>
      </c>
      <c r="AR3" s="17" t="n">
        <v>107.991290146979</v>
      </c>
      <c r="AS3" s="17" t="n">
        <v>5630.97441480675</v>
      </c>
      <c r="AT3" s="17" t="n">
        <v>11.5704953728906</v>
      </c>
      <c r="AU3" s="17" t="n">
        <v>308.546543277082</v>
      </c>
      <c r="AV3" s="17" t="n">
        <v>96.4207947740882</v>
      </c>
      <c r="AW3" s="18" t="n">
        <v>0</v>
      </c>
    </row>
    <row r="4" customFormat="false" ht="15" hidden="false" customHeight="true" outlineLevel="0" collapsed="false">
      <c r="A4" s="19"/>
      <c r="B4" s="20"/>
      <c r="C4" s="20" t="s">
        <v>56</v>
      </c>
      <c r="D4" s="21"/>
      <c r="E4" s="16" t="n">
        <v>34555.0938329092</v>
      </c>
      <c r="F4" s="17" t="n">
        <v>6520.75607775191</v>
      </c>
      <c r="G4" s="17" t="n">
        <v>372.012994747956</v>
      </c>
      <c r="H4" s="17" t="n">
        <v>2435.63224863284</v>
      </c>
      <c r="I4" s="17" t="n">
        <v>224.611619470464</v>
      </c>
      <c r="J4" s="17" t="n">
        <v>3214.75380367102</v>
      </c>
      <c r="K4" s="17" t="n">
        <v>217.592506362012</v>
      </c>
      <c r="L4" s="17" t="n">
        <v>168.458714602848</v>
      </c>
      <c r="M4" s="17" t="n">
        <v>140.38226216904</v>
      </c>
      <c r="N4" s="17" t="n">
        <v>224.611619470464</v>
      </c>
      <c r="O4" s="18" t="n">
        <v>0</v>
      </c>
      <c r="P4" s="16" t="n">
        <v>1733.72093778764</v>
      </c>
      <c r="Q4" s="17" t="n">
        <v>659.796632194488</v>
      </c>
      <c r="R4" s="17" t="n">
        <v>393.070334073312</v>
      </c>
      <c r="S4" s="17" t="n">
        <v>603.643727326872</v>
      </c>
      <c r="T4" s="17" t="n">
        <v>9630.22318479615</v>
      </c>
      <c r="U4" s="17" t="n">
        <v>1684.58714602848</v>
      </c>
      <c r="V4" s="17" t="n">
        <v>1530.16665764254</v>
      </c>
      <c r="W4" s="17" t="n">
        <v>217.592506362012</v>
      </c>
      <c r="X4" s="17" t="n">
        <v>245.66895879582</v>
      </c>
      <c r="Y4" s="17" t="n">
        <v>1017.77140072554</v>
      </c>
      <c r="Z4" s="17" t="n">
        <v>315.86008988034</v>
      </c>
      <c r="AA4" s="17" t="n">
        <v>238.649845687368</v>
      </c>
      <c r="AB4" s="17" t="n">
        <v>1516.12843142563</v>
      </c>
      <c r="AC4" s="17" t="n">
        <v>940.561156532568</v>
      </c>
      <c r="AD4" s="17" t="n">
        <v>463.261465157832</v>
      </c>
      <c r="AE4" s="17" t="n">
        <v>0</v>
      </c>
      <c r="AF4" s="17" t="n">
        <v>210.57339325356</v>
      </c>
      <c r="AG4" s="18" t="n">
        <v>386.05122096486</v>
      </c>
      <c r="AH4" s="16" t="n">
        <v>1642.47246737777</v>
      </c>
      <c r="AI4" s="17" t="n">
        <v>456.24235204938</v>
      </c>
      <c r="AJ4" s="17" t="n">
        <v>2688.32032053712</v>
      </c>
      <c r="AK4" s="17" t="n">
        <v>0</v>
      </c>
      <c r="AL4" s="17" t="n">
        <v>0</v>
      </c>
      <c r="AM4" s="17" t="n">
        <v>2870.81726135687</v>
      </c>
      <c r="AN4" s="18" t="n">
        <v>0</v>
      </c>
      <c r="AO4" s="16" t="n">
        <v>91.248470409876</v>
      </c>
      <c r="AP4" s="17" t="n">
        <v>456.24235204938</v>
      </c>
      <c r="AQ4" s="17" t="n">
        <v>140.38226216904</v>
      </c>
      <c r="AR4" s="17" t="n">
        <v>182.496940819752</v>
      </c>
      <c r="AS4" s="17" t="n">
        <v>2632.1674156695</v>
      </c>
      <c r="AT4" s="17" t="n">
        <v>84.229357301424</v>
      </c>
      <c r="AU4" s="17" t="n">
        <v>14.038226216904</v>
      </c>
      <c r="AV4" s="17" t="n">
        <v>238.649845687368</v>
      </c>
      <c r="AW4" s="18" t="n">
        <v>0</v>
      </c>
    </row>
    <row r="5" customFormat="false" ht="15" hidden="false" customHeight="true" outlineLevel="0" collapsed="false">
      <c r="A5" s="19"/>
      <c r="B5" s="20"/>
      <c r="C5" s="20" t="s">
        <v>57</v>
      </c>
      <c r="D5" s="21"/>
      <c r="E5" s="16" t="n">
        <v>28711.4194552529</v>
      </c>
      <c r="F5" s="17" t="n">
        <v>4805.9766536965</v>
      </c>
      <c r="G5" s="17" t="n">
        <v>476.306614785992</v>
      </c>
      <c r="H5" s="17" t="n">
        <v>562.127626459144</v>
      </c>
      <c r="I5" s="17" t="n">
        <v>1965.30116731517</v>
      </c>
      <c r="J5" s="17" t="n">
        <v>180.224124513619</v>
      </c>
      <c r="K5" s="17" t="n">
        <v>180.224124513619</v>
      </c>
      <c r="L5" s="17" t="n">
        <v>214.552529182879</v>
      </c>
      <c r="M5" s="17" t="n">
        <v>98.6941634241245</v>
      </c>
      <c r="N5" s="17" t="n">
        <v>9830.79688715953</v>
      </c>
      <c r="O5" s="18" t="n">
        <v>0</v>
      </c>
      <c r="P5" s="16" t="n">
        <v>2055.41322957198</v>
      </c>
      <c r="Q5" s="17" t="n">
        <v>1373.13618677043</v>
      </c>
      <c r="R5" s="17" t="n">
        <v>450.560311284047</v>
      </c>
      <c r="S5" s="17" t="n">
        <v>1806.53229571984</v>
      </c>
      <c r="T5" s="17" t="n">
        <v>7475.01011673152</v>
      </c>
      <c r="U5" s="17" t="n">
        <v>1300.18832684825</v>
      </c>
      <c r="V5" s="17" t="n">
        <v>605.03813229572</v>
      </c>
      <c r="W5" s="17" t="n">
        <v>244.589883268482</v>
      </c>
      <c r="X5" s="17" t="n">
        <v>420.522957198444</v>
      </c>
      <c r="Y5" s="17" t="n">
        <v>647.948638132296</v>
      </c>
      <c r="Z5" s="17" t="n">
        <v>326.119844357977</v>
      </c>
      <c r="AA5" s="17" t="n">
        <v>308.955642023346</v>
      </c>
      <c r="AB5" s="17" t="n">
        <v>261.754085603113</v>
      </c>
      <c r="AC5" s="17" t="n">
        <v>532.090272373541</v>
      </c>
      <c r="AD5" s="17" t="n">
        <v>231.71673151751</v>
      </c>
      <c r="AE5" s="17" t="n">
        <v>0</v>
      </c>
      <c r="AF5" s="17" t="n">
        <v>266.04513618677</v>
      </c>
      <c r="AG5" s="18" t="n">
        <v>514.92607003891</v>
      </c>
      <c r="AH5" s="16" t="n">
        <v>1394.59143968872</v>
      </c>
      <c r="AI5" s="17" t="n">
        <v>463.43346303502</v>
      </c>
      <c r="AJ5" s="17" t="n">
        <v>2201.30894941634</v>
      </c>
      <c r="AK5" s="17" t="n">
        <v>0</v>
      </c>
      <c r="AL5" s="17" t="n">
        <v>0</v>
      </c>
      <c r="AM5" s="17" t="n">
        <v>5750.00778210117</v>
      </c>
      <c r="AN5" s="18" t="n">
        <v>0</v>
      </c>
      <c r="AO5" s="16" t="n">
        <v>81.5299610894942</v>
      </c>
      <c r="AP5" s="17" t="n">
        <v>527.799221789883</v>
      </c>
      <c r="AQ5" s="17" t="n">
        <v>133.022568093385</v>
      </c>
      <c r="AR5" s="17" t="n">
        <v>244.589883268482</v>
      </c>
      <c r="AS5" s="17" t="n">
        <v>2621.83190661479</v>
      </c>
      <c r="AT5" s="17" t="n">
        <v>60.0747081712062</v>
      </c>
      <c r="AU5" s="17" t="n">
        <v>55.7836575875486</v>
      </c>
      <c r="AV5" s="17" t="n">
        <v>416.231906614786</v>
      </c>
      <c r="AW5" s="18" t="n">
        <v>806.717509727626</v>
      </c>
    </row>
    <row r="6" customFormat="false" ht="15" hidden="false" customHeight="true" outlineLevel="0" collapsed="false">
      <c r="A6" s="19"/>
      <c r="B6" s="20"/>
      <c r="C6" s="20" t="s">
        <v>58</v>
      </c>
      <c r="D6" s="21"/>
      <c r="E6" s="16" t="n">
        <v>31760.9180327869</v>
      </c>
      <c r="F6" s="17" t="n">
        <v>5039.77486338798</v>
      </c>
      <c r="G6" s="17" t="n">
        <v>422.852459016393</v>
      </c>
      <c r="H6" s="17" t="n">
        <v>2076.67540983607</v>
      </c>
      <c r="I6" s="17" t="n">
        <v>892.688524590164</v>
      </c>
      <c r="J6" s="17" t="n">
        <v>858.233879781421</v>
      </c>
      <c r="K6" s="17" t="n">
        <v>166.008743169399</v>
      </c>
      <c r="L6" s="17" t="n">
        <v>300.695081967213</v>
      </c>
      <c r="M6" s="17" t="n">
        <v>137.818579234973</v>
      </c>
      <c r="N6" s="17" t="n">
        <v>5728.86775956284</v>
      </c>
      <c r="O6" s="18" t="n">
        <v>40.7191256830601</v>
      </c>
      <c r="P6" s="16" t="n">
        <v>1284.21857923497</v>
      </c>
      <c r="Q6" s="17" t="n">
        <v>2377.37049180328</v>
      </c>
      <c r="R6" s="17" t="n">
        <v>485.497267759563</v>
      </c>
      <c r="S6" s="17" t="n">
        <v>494.893989071038</v>
      </c>
      <c r="T6" s="17" t="n">
        <v>5888.61202185792</v>
      </c>
      <c r="U6" s="17" t="n">
        <v>1998.3693989071</v>
      </c>
      <c r="V6" s="17" t="n">
        <v>1149.53224043716</v>
      </c>
      <c r="W6" s="17" t="n">
        <v>313.224043715847</v>
      </c>
      <c r="X6" s="17" t="n">
        <v>714.150819672131</v>
      </c>
      <c r="Y6" s="17" t="n">
        <v>1528.53333333333</v>
      </c>
      <c r="Z6" s="17" t="n">
        <v>347.67868852459</v>
      </c>
      <c r="AA6" s="17" t="n">
        <v>425.984699453552</v>
      </c>
      <c r="AB6" s="17" t="n">
        <v>469.836065573771</v>
      </c>
      <c r="AC6" s="17" t="n">
        <v>507.422950819672</v>
      </c>
      <c r="AD6" s="17" t="n">
        <v>357.075409836065</v>
      </c>
      <c r="AE6" s="17" t="n">
        <v>0</v>
      </c>
      <c r="AF6" s="17" t="n">
        <v>319.488524590164</v>
      </c>
      <c r="AG6" s="18" t="n">
        <v>519.951912568306</v>
      </c>
      <c r="AH6" s="16" t="n">
        <v>2035.95628415301</v>
      </c>
      <c r="AI6" s="17" t="n">
        <v>316.356284153005</v>
      </c>
      <c r="AJ6" s="17" t="n">
        <v>2577.83387978142</v>
      </c>
      <c r="AK6" s="17" t="n">
        <v>0</v>
      </c>
      <c r="AL6" s="17" t="n">
        <v>0</v>
      </c>
      <c r="AM6" s="17" t="n">
        <v>5603.5781420765</v>
      </c>
      <c r="AN6" s="18" t="n">
        <v>0</v>
      </c>
      <c r="AO6" s="16" t="n">
        <v>109.628415300546</v>
      </c>
      <c r="AP6" s="17" t="n">
        <v>711.018579234973</v>
      </c>
      <c r="AQ6" s="17" t="n">
        <v>667.167213114754</v>
      </c>
      <c r="AR6" s="17" t="n">
        <v>159.744262295082</v>
      </c>
      <c r="AS6" s="17" t="n">
        <v>11426.4131147541</v>
      </c>
      <c r="AT6" s="17" t="n">
        <v>507.422950819672</v>
      </c>
      <c r="AU6" s="17" t="n">
        <v>1243.49945355191</v>
      </c>
      <c r="AV6" s="17" t="n">
        <v>191.066666666667</v>
      </c>
      <c r="AW6" s="18" t="n">
        <v>9493.82076502732</v>
      </c>
    </row>
    <row r="7" customFormat="false" ht="15" hidden="false" customHeight="true" outlineLevel="0" collapsed="false">
      <c r="A7" s="19"/>
      <c r="B7" s="20"/>
      <c r="C7" s="20" t="s">
        <v>59</v>
      </c>
      <c r="D7" s="21"/>
      <c r="E7" s="16" t="n">
        <v>9453.296069869</v>
      </c>
      <c r="F7" s="17" t="n">
        <v>3087.5056768559</v>
      </c>
      <c r="G7" s="17" t="n">
        <v>206.352838427948</v>
      </c>
      <c r="H7" s="17" t="n">
        <v>401.025327510917</v>
      </c>
      <c r="I7" s="17" t="n">
        <v>81.7624454148472</v>
      </c>
      <c r="J7" s="17" t="n">
        <v>502.255021834061</v>
      </c>
      <c r="K7" s="17" t="n">
        <v>147.951091703057</v>
      </c>
      <c r="L7" s="17" t="n">
        <v>144.057641921397</v>
      </c>
      <c r="M7" s="17" t="n">
        <v>151.844541484716</v>
      </c>
      <c r="N7" s="17" t="n">
        <v>6595.50393013101</v>
      </c>
      <c r="O7" s="18" t="n">
        <v>0</v>
      </c>
      <c r="P7" s="16" t="n">
        <v>393.238427947598</v>
      </c>
      <c r="Q7" s="17" t="n">
        <v>580.124017467249</v>
      </c>
      <c r="R7" s="17" t="n">
        <v>529.509170305677</v>
      </c>
      <c r="S7" s="17" t="n">
        <v>381.55807860262</v>
      </c>
      <c r="T7" s="17" t="n">
        <v>7035.46375545852</v>
      </c>
      <c r="U7" s="17" t="n">
        <v>751.435807860262</v>
      </c>
      <c r="V7" s="17" t="n">
        <v>700.82096069869</v>
      </c>
      <c r="W7" s="17" t="n">
        <v>116.803493449782</v>
      </c>
      <c r="X7" s="17" t="n">
        <v>218.033187772926</v>
      </c>
      <c r="Y7" s="17" t="n">
        <v>1444.46986899563</v>
      </c>
      <c r="Z7" s="17" t="n">
        <v>245.287336244541</v>
      </c>
      <c r="AA7" s="17" t="n">
        <v>151.844541484716</v>
      </c>
      <c r="AB7" s="17" t="n">
        <v>494.468122270742</v>
      </c>
      <c r="AC7" s="17" t="n">
        <v>428.279475982533</v>
      </c>
      <c r="AD7" s="17" t="n">
        <v>272.541484716157</v>
      </c>
      <c r="AE7" s="17" t="n">
        <v>0</v>
      </c>
      <c r="AF7" s="17" t="n">
        <v>256.96768558952</v>
      </c>
      <c r="AG7" s="18" t="n">
        <v>167.418340611354</v>
      </c>
      <c r="AH7" s="16" t="n">
        <v>389.344978165939</v>
      </c>
      <c r="AI7" s="17" t="n">
        <v>155.737991266376</v>
      </c>
      <c r="AJ7" s="17" t="n">
        <v>482.787772925764</v>
      </c>
      <c r="AK7" s="17" t="n">
        <v>0</v>
      </c>
      <c r="AL7" s="17" t="n">
        <v>0</v>
      </c>
      <c r="AM7" s="17" t="n">
        <v>677.460262008734</v>
      </c>
      <c r="AN7" s="18" t="n">
        <v>0</v>
      </c>
      <c r="AO7" s="16" t="n">
        <v>31.1475982532751</v>
      </c>
      <c r="AP7" s="17" t="n">
        <v>163.524890829694</v>
      </c>
      <c r="AQ7" s="17" t="n">
        <v>62.2951965065502</v>
      </c>
      <c r="AR7" s="17" t="n">
        <v>151.844541484716</v>
      </c>
      <c r="AS7" s="17" t="n">
        <v>2838.32489082969</v>
      </c>
      <c r="AT7" s="17" t="n">
        <v>23.3606986899563</v>
      </c>
      <c r="AU7" s="17" t="n">
        <v>19.4672489082969</v>
      </c>
      <c r="AV7" s="17" t="n">
        <v>132.377292576419</v>
      </c>
      <c r="AW7" s="18" t="n">
        <v>0</v>
      </c>
    </row>
    <row r="8" customFormat="false" ht="15" hidden="false" customHeight="true" outlineLevel="0" collapsed="false">
      <c r="A8" s="19"/>
      <c r="B8" s="20"/>
      <c r="C8" s="20" t="s">
        <v>60</v>
      </c>
      <c r="D8" s="21"/>
      <c r="E8" s="16" t="n">
        <v>46468.1095890411</v>
      </c>
      <c r="F8" s="17" t="n">
        <v>2646</v>
      </c>
      <c r="G8" s="17" t="n">
        <v>942.41095890411</v>
      </c>
      <c r="H8" s="17" t="n">
        <v>1341.12328767123</v>
      </c>
      <c r="I8" s="17" t="n">
        <v>289.972602739726</v>
      </c>
      <c r="J8" s="17" t="n">
        <v>0</v>
      </c>
      <c r="K8" s="17" t="n">
        <v>579.945205479453</v>
      </c>
      <c r="L8" s="17" t="n">
        <v>362.465753424658</v>
      </c>
      <c r="M8" s="17" t="n">
        <v>289.972602739726</v>
      </c>
      <c r="N8" s="17" t="n">
        <v>11308.9315068493</v>
      </c>
      <c r="O8" s="18" t="n">
        <v>0</v>
      </c>
      <c r="P8" s="16" t="n">
        <v>1232.38356164384</v>
      </c>
      <c r="Q8" s="17" t="n">
        <v>1594.84931506849</v>
      </c>
      <c r="R8" s="17" t="n">
        <v>1449.86301369863</v>
      </c>
      <c r="S8" s="17" t="n">
        <v>761.178082191781</v>
      </c>
      <c r="T8" s="17" t="n">
        <v>14099.9178082192</v>
      </c>
      <c r="U8" s="17" t="n">
        <v>1957.31506849315</v>
      </c>
      <c r="V8" s="17" t="n">
        <v>2102.30136986301</v>
      </c>
      <c r="W8" s="17" t="n">
        <v>326.219178082192</v>
      </c>
      <c r="X8" s="17" t="n">
        <v>616.191780821918</v>
      </c>
      <c r="Y8" s="17" t="n">
        <v>2718.49315068493</v>
      </c>
      <c r="Z8" s="17" t="n">
        <v>507.452054794521</v>
      </c>
      <c r="AA8" s="17" t="n">
        <v>616.191780821918</v>
      </c>
      <c r="AB8" s="17" t="n">
        <v>2682.24657534247</v>
      </c>
      <c r="AC8" s="17" t="n">
        <v>1196.13698630137</v>
      </c>
      <c r="AD8" s="17" t="n">
        <v>761.178082191781</v>
      </c>
      <c r="AE8" s="17" t="n">
        <v>0</v>
      </c>
      <c r="AF8" s="17" t="n">
        <v>398.712328767124</v>
      </c>
      <c r="AG8" s="18" t="n">
        <v>507.452054794521</v>
      </c>
      <c r="AH8" s="16" t="n">
        <v>3044.71232876713</v>
      </c>
      <c r="AI8" s="17" t="n">
        <v>1739.83561643836</v>
      </c>
      <c r="AJ8" s="17" t="n">
        <v>1703.58904109589</v>
      </c>
      <c r="AK8" s="17" t="n">
        <v>0</v>
      </c>
      <c r="AL8" s="17" t="n">
        <v>0</v>
      </c>
      <c r="AM8" s="17" t="n">
        <v>6016.93150684932</v>
      </c>
      <c r="AN8" s="18" t="n">
        <v>0</v>
      </c>
      <c r="AO8" s="16" t="n">
        <v>108.739726027397</v>
      </c>
      <c r="AP8" s="17" t="n">
        <v>434.958904109589</v>
      </c>
      <c r="AQ8" s="17" t="n">
        <v>108.739726027397</v>
      </c>
      <c r="AR8" s="17" t="n">
        <v>0</v>
      </c>
      <c r="AS8" s="17" t="n">
        <v>4349.58904109589</v>
      </c>
      <c r="AT8" s="17" t="n">
        <v>108.739726027397</v>
      </c>
      <c r="AU8" s="17" t="n">
        <v>108.739726027397</v>
      </c>
      <c r="AV8" s="17" t="n">
        <v>0</v>
      </c>
      <c r="AW8" s="18" t="n">
        <v>0</v>
      </c>
    </row>
    <row r="9" customFormat="false" ht="15" hidden="false" customHeight="true" outlineLevel="0" collapsed="false">
      <c r="A9" s="19"/>
      <c r="B9" s="20"/>
      <c r="C9" s="20" t="s">
        <v>61</v>
      </c>
      <c r="D9" s="21"/>
      <c r="E9" s="16" t="n">
        <v>28771.22920748</v>
      </c>
      <c r="F9" s="17" t="n">
        <v>5720.96598397151</v>
      </c>
      <c r="G9" s="17" t="n">
        <v>1184.60445235975</v>
      </c>
      <c r="H9" s="17" t="n">
        <v>503.159750667854</v>
      </c>
      <c r="I9" s="17" t="n">
        <v>261.484594835263</v>
      </c>
      <c r="J9" s="17" t="n">
        <v>2365.24701691897</v>
      </c>
      <c r="K9" s="17" t="n">
        <v>273.370258236866</v>
      </c>
      <c r="L9" s="17" t="n">
        <v>372.417453250223</v>
      </c>
      <c r="M9" s="17" t="n">
        <v>297.141585040071</v>
      </c>
      <c r="N9" s="17" t="n">
        <v>9124.22760463046</v>
      </c>
      <c r="O9" s="18" t="n">
        <v>0</v>
      </c>
      <c r="P9" s="16" t="n">
        <v>776.53000890472</v>
      </c>
      <c r="Q9" s="17" t="n">
        <v>305.06536064114</v>
      </c>
      <c r="R9" s="17" t="n">
        <v>657.673374888691</v>
      </c>
      <c r="S9" s="17" t="n">
        <v>404.112555654497</v>
      </c>
      <c r="T9" s="17" t="n">
        <v>11604.3693677649</v>
      </c>
      <c r="U9" s="17" t="n">
        <v>1402.50828138914</v>
      </c>
      <c r="V9" s="17" t="n">
        <v>1806.62083704363</v>
      </c>
      <c r="W9" s="17" t="n">
        <v>206.018165627783</v>
      </c>
      <c r="X9" s="17" t="n">
        <v>328.836687444346</v>
      </c>
      <c r="Y9" s="17" t="n">
        <v>1866.04915405165</v>
      </c>
      <c r="Z9" s="17" t="n">
        <v>297.141585040071</v>
      </c>
      <c r="AA9" s="17" t="n">
        <v>312.989136242208</v>
      </c>
      <c r="AB9" s="17" t="n">
        <v>931.043633125557</v>
      </c>
      <c r="AC9" s="17" t="n">
        <v>808.225111308994</v>
      </c>
      <c r="AD9" s="17" t="n">
        <v>455.617097061443</v>
      </c>
      <c r="AE9" s="17" t="n">
        <v>0</v>
      </c>
      <c r="AF9" s="17" t="n">
        <v>340.722350845948</v>
      </c>
      <c r="AG9" s="18" t="n">
        <v>289.217809439003</v>
      </c>
      <c r="AH9" s="16" t="n">
        <v>1667.95476402493</v>
      </c>
      <c r="AI9" s="17" t="n">
        <v>431.845770258237</v>
      </c>
      <c r="AJ9" s="17" t="n">
        <v>1287.61353517364</v>
      </c>
      <c r="AK9" s="17" t="n">
        <v>0</v>
      </c>
      <c r="AL9" s="17" t="n">
        <v>0</v>
      </c>
      <c r="AM9" s="17" t="n">
        <v>2408.82778272484</v>
      </c>
      <c r="AN9" s="18" t="n">
        <v>0</v>
      </c>
      <c r="AO9" s="16" t="n">
        <v>51.5045414069457</v>
      </c>
      <c r="AP9" s="17" t="n">
        <v>241.675155832591</v>
      </c>
      <c r="AQ9" s="17" t="n">
        <v>103.009082813891</v>
      </c>
      <c r="AR9" s="17" t="n">
        <v>281.294033837934</v>
      </c>
      <c r="AS9" s="17" t="n">
        <v>3736.06019590383</v>
      </c>
      <c r="AT9" s="17" t="n">
        <v>95.0853072128228</v>
      </c>
      <c r="AU9" s="17" t="n">
        <v>7.92377560106857</v>
      </c>
      <c r="AV9" s="17" t="n">
        <v>134.704185218166</v>
      </c>
      <c r="AW9" s="18" t="n">
        <v>689.368477292965</v>
      </c>
    </row>
    <row r="10" customFormat="false" ht="15" hidden="false" customHeight="true" outlineLevel="0" collapsed="false">
      <c r="A10" s="19"/>
      <c r="B10" s="20"/>
      <c r="C10" s="20" t="s">
        <v>62</v>
      </c>
      <c r="D10" s="21"/>
      <c r="E10" s="16" t="n">
        <v>24588.5508353222</v>
      </c>
      <c r="F10" s="17" t="n">
        <v>4759.40811455847</v>
      </c>
      <c r="G10" s="17" t="n">
        <v>1117.42625298329</v>
      </c>
      <c r="H10" s="17" t="n">
        <v>382.821957040573</v>
      </c>
      <c r="I10" s="17" t="n">
        <v>82.7723150357995</v>
      </c>
      <c r="J10" s="17" t="n">
        <v>1852.03054892601</v>
      </c>
      <c r="K10" s="17" t="n">
        <v>263.836754176611</v>
      </c>
      <c r="L10" s="17" t="n">
        <v>294.876372315036</v>
      </c>
      <c r="M10" s="17" t="n">
        <v>222.450596658711</v>
      </c>
      <c r="N10" s="17" t="n">
        <v>5437.10644391408</v>
      </c>
      <c r="O10" s="18" t="n">
        <v>0</v>
      </c>
      <c r="P10" s="16" t="n">
        <v>982.921241050119</v>
      </c>
      <c r="Q10" s="17" t="n">
        <v>713.911217183771</v>
      </c>
      <c r="R10" s="17" t="n">
        <v>605.272553699284</v>
      </c>
      <c r="S10" s="17" t="n">
        <v>512.153699284009</v>
      </c>
      <c r="T10" s="17" t="n">
        <v>8282.40477326969</v>
      </c>
      <c r="U10" s="17" t="n">
        <v>894.975656324582</v>
      </c>
      <c r="V10" s="17" t="n">
        <v>1702.00572792363</v>
      </c>
      <c r="W10" s="17" t="n">
        <v>305.222911694511</v>
      </c>
      <c r="X10" s="17" t="n">
        <v>403.515035799522</v>
      </c>
      <c r="Y10" s="17" t="n">
        <v>2110.69403341289</v>
      </c>
      <c r="Z10" s="17" t="n">
        <v>538.020047732697</v>
      </c>
      <c r="AA10" s="17" t="n">
        <v>346.60906921241</v>
      </c>
      <c r="AB10" s="17" t="n">
        <v>786.336992840095</v>
      </c>
      <c r="AC10" s="17" t="n">
        <v>600.099284009546</v>
      </c>
      <c r="AD10" s="17" t="n">
        <v>331.089260143198</v>
      </c>
      <c r="AE10" s="17" t="n">
        <v>0</v>
      </c>
      <c r="AF10" s="17" t="n">
        <v>372.475417661098</v>
      </c>
      <c r="AG10" s="18" t="n">
        <v>377.648687350835</v>
      </c>
      <c r="AH10" s="16" t="n">
        <v>2058.96133651551</v>
      </c>
      <c r="AI10" s="17" t="n">
        <v>543.193317422434</v>
      </c>
      <c r="AJ10" s="17" t="n">
        <v>1769.25823389021</v>
      </c>
      <c r="AK10" s="17" t="n">
        <v>0</v>
      </c>
      <c r="AL10" s="17" t="n">
        <v>0</v>
      </c>
      <c r="AM10" s="17" t="n">
        <v>3181.56085918854</v>
      </c>
      <c r="AN10" s="18" t="n">
        <v>0</v>
      </c>
      <c r="AO10" s="16" t="n">
        <v>62.0792362768496</v>
      </c>
      <c r="AP10" s="17" t="n">
        <v>170.717899761336</v>
      </c>
      <c r="AQ10" s="17" t="n">
        <v>108.638663484487</v>
      </c>
      <c r="AR10" s="17" t="n">
        <v>196.584248210024</v>
      </c>
      <c r="AS10" s="17" t="n">
        <v>1179.50548926014</v>
      </c>
      <c r="AT10" s="17" t="n">
        <v>93.1188544152744</v>
      </c>
      <c r="AU10" s="17" t="n">
        <v>25.8663484486873</v>
      </c>
      <c r="AV10" s="17" t="n">
        <v>0</v>
      </c>
      <c r="AW10" s="18" t="n">
        <v>0</v>
      </c>
    </row>
    <row r="11" customFormat="false" ht="15" hidden="false" customHeight="true" outlineLevel="0" collapsed="false">
      <c r="A11" s="19"/>
      <c r="B11" s="20"/>
      <c r="C11" s="20" t="s">
        <v>63</v>
      </c>
      <c r="D11" s="21"/>
      <c r="E11" s="16" t="n">
        <v>16391.9322459222</v>
      </c>
      <c r="F11" s="17" t="n">
        <v>3484.30163111669</v>
      </c>
      <c r="G11" s="17" t="n">
        <v>541.882057716437</v>
      </c>
      <c r="H11" s="17" t="n">
        <v>742.378419071518</v>
      </c>
      <c r="I11" s="17" t="n">
        <v>81.2823086574655</v>
      </c>
      <c r="J11" s="17" t="n">
        <v>1549.78268506901</v>
      </c>
      <c r="K11" s="17" t="n">
        <v>216.752823086575</v>
      </c>
      <c r="L11" s="17" t="n">
        <v>238.428105395232</v>
      </c>
      <c r="M11" s="17" t="n">
        <v>178.821079046424</v>
      </c>
      <c r="N11" s="17" t="n">
        <v>4622.2539523212</v>
      </c>
      <c r="O11" s="18" t="n">
        <v>0</v>
      </c>
      <c r="P11" s="16" t="n">
        <v>476.856210790464</v>
      </c>
      <c r="Q11" s="17" t="n">
        <v>606.907904642409</v>
      </c>
      <c r="R11" s="17" t="n">
        <v>558.13851944793</v>
      </c>
      <c r="S11" s="17" t="n">
        <v>449.762107904642</v>
      </c>
      <c r="T11" s="17" t="n">
        <v>6892.73977415307</v>
      </c>
      <c r="U11" s="17" t="n">
        <v>829.079548306148</v>
      </c>
      <c r="V11" s="17" t="n">
        <v>872.430112923463</v>
      </c>
      <c r="W11" s="17" t="n">
        <v>130.051693851945</v>
      </c>
      <c r="X11" s="17" t="n">
        <v>162.564617314931</v>
      </c>
      <c r="Y11" s="17" t="n">
        <v>2167.52823086575</v>
      </c>
      <c r="Z11" s="17" t="n">
        <v>298.03513174404</v>
      </c>
      <c r="AA11" s="17" t="n">
        <v>167.983437892095</v>
      </c>
      <c r="AB11" s="17" t="n">
        <v>493.112672521957</v>
      </c>
      <c r="AC11" s="17" t="n">
        <v>422.668005018821</v>
      </c>
      <c r="AD11" s="17" t="n">
        <v>276.359849435383</v>
      </c>
      <c r="AE11" s="17" t="n">
        <v>0</v>
      </c>
      <c r="AF11" s="17" t="n">
        <v>189.658720200753</v>
      </c>
      <c r="AG11" s="18" t="n">
        <v>108.376411543287</v>
      </c>
      <c r="AH11" s="16" t="n">
        <v>661.096110414053</v>
      </c>
      <c r="AI11" s="17" t="n">
        <v>216.752823086575</v>
      </c>
      <c r="AJ11" s="17" t="n">
        <v>899.524215809285</v>
      </c>
      <c r="AK11" s="17" t="n">
        <v>0</v>
      </c>
      <c r="AL11" s="17" t="n">
        <v>0</v>
      </c>
      <c r="AM11" s="17" t="n">
        <v>1836.98017565872</v>
      </c>
      <c r="AN11" s="18" t="n">
        <v>0</v>
      </c>
      <c r="AO11" s="16" t="n">
        <v>37.9317440401506</v>
      </c>
      <c r="AP11" s="17" t="n">
        <v>113.795232120452</v>
      </c>
      <c r="AQ11" s="17" t="n">
        <v>92.1199498117942</v>
      </c>
      <c r="AR11" s="17" t="n">
        <v>130.051693851945</v>
      </c>
      <c r="AS11" s="17" t="n">
        <v>2162.10941028858</v>
      </c>
      <c r="AT11" s="17" t="n">
        <v>32.5129234629862</v>
      </c>
      <c r="AU11" s="17" t="n">
        <v>32.5129234629862</v>
      </c>
      <c r="AV11" s="17" t="n">
        <v>0</v>
      </c>
      <c r="AW11" s="18" t="n">
        <v>0</v>
      </c>
    </row>
    <row r="12" customFormat="false" ht="15" hidden="false" customHeight="true" outlineLevel="0" collapsed="false">
      <c r="A12" s="19"/>
      <c r="B12" s="20"/>
      <c r="C12" s="20" t="s">
        <v>64</v>
      </c>
      <c r="D12" s="21"/>
      <c r="E12" s="16" t="n">
        <v>17450.4989690722</v>
      </c>
      <c r="F12" s="17" t="n">
        <v>1470.06185567011</v>
      </c>
      <c r="G12" s="17" t="n">
        <v>250.775257731959</v>
      </c>
      <c r="H12" s="17" t="n">
        <v>3917.28247422681</v>
      </c>
      <c r="I12" s="17" t="n">
        <v>147.006185567011</v>
      </c>
      <c r="J12" s="17" t="n">
        <v>415.076288659794</v>
      </c>
      <c r="K12" s="17" t="n">
        <v>103.769072164949</v>
      </c>
      <c r="L12" s="17" t="n">
        <v>233.480412371134</v>
      </c>
      <c r="M12" s="17" t="n">
        <v>121.063917525773</v>
      </c>
      <c r="N12" s="17" t="n">
        <v>518.845360824743</v>
      </c>
      <c r="O12" s="18" t="n">
        <v>0</v>
      </c>
      <c r="P12" s="16" t="n">
        <v>1184.6969072165</v>
      </c>
      <c r="Q12" s="17" t="n">
        <v>657.204123711341</v>
      </c>
      <c r="R12" s="17" t="n">
        <v>562.082474226805</v>
      </c>
      <c r="S12" s="17" t="n">
        <v>406.428865979382</v>
      </c>
      <c r="T12" s="17" t="n">
        <v>1772.72164948454</v>
      </c>
      <c r="U12" s="17" t="n">
        <v>760.97319587629</v>
      </c>
      <c r="V12" s="17" t="n">
        <v>786.915463917527</v>
      </c>
      <c r="W12" s="17" t="n">
        <v>328.602061855671</v>
      </c>
      <c r="X12" s="17" t="n">
        <v>639.909278350516</v>
      </c>
      <c r="Y12" s="17" t="n">
        <v>786.915463917527</v>
      </c>
      <c r="Z12" s="17" t="n">
        <v>389.134020618557</v>
      </c>
      <c r="AA12" s="17" t="n">
        <v>363.19175257732</v>
      </c>
      <c r="AB12" s="17" t="n">
        <v>1184.6969072165</v>
      </c>
      <c r="AC12" s="17" t="n">
        <v>1011.74845360825</v>
      </c>
      <c r="AD12" s="17" t="n">
        <v>432.371134020619</v>
      </c>
      <c r="AE12" s="17" t="n">
        <v>0</v>
      </c>
      <c r="AF12" s="17" t="n">
        <v>389.134020618557</v>
      </c>
      <c r="AG12" s="18" t="n">
        <v>458.313402061856</v>
      </c>
      <c r="AH12" s="16" t="n">
        <v>5283.57525773197</v>
      </c>
      <c r="AI12" s="17" t="n">
        <v>579.37731958763</v>
      </c>
      <c r="AJ12" s="17" t="n">
        <v>4574.48659793815</v>
      </c>
      <c r="AK12" s="17" t="n">
        <v>0</v>
      </c>
      <c r="AL12" s="17" t="n">
        <v>0</v>
      </c>
      <c r="AM12" s="17" t="n">
        <v>5698.65154639176</v>
      </c>
      <c r="AN12" s="18" t="n">
        <v>0</v>
      </c>
      <c r="AO12" s="16" t="n">
        <v>34.5896907216495</v>
      </c>
      <c r="AP12" s="17" t="n">
        <v>977.158762886599</v>
      </c>
      <c r="AQ12" s="17" t="n">
        <v>1236.58144329897</v>
      </c>
      <c r="AR12" s="17" t="n">
        <v>216.18556701031</v>
      </c>
      <c r="AS12" s="17" t="n">
        <v>5153.86391752578</v>
      </c>
      <c r="AT12" s="17" t="n">
        <v>95.1216494845362</v>
      </c>
      <c r="AU12" s="17" t="n">
        <v>1011.74845360825</v>
      </c>
      <c r="AV12" s="17" t="n">
        <v>294.012371134021</v>
      </c>
      <c r="AW12" s="18" t="n">
        <v>11907.5010309279</v>
      </c>
    </row>
    <row r="13" customFormat="false" ht="15" hidden="false" customHeight="true" outlineLevel="0" collapsed="false">
      <c r="A13" s="19"/>
      <c r="B13" s="20"/>
      <c r="C13" s="20" t="s">
        <v>65</v>
      </c>
      <c r="D13" s="21"/>
      <c r="E13" s="16" t="n">
        <v>18365.1803617571</v>
      </c>
      <c r="F13" s="17" t="n">
        <v>1372.77416020672</v>
      </c>
      <c r="G13" s="17" t="n">
        <v>2280.26632213609</v>
      </c>
      <c r="H13" s="17" t="n">
        <v>3076.24461670973</v>
      </c>
      <c r="I13" s="17" t="n">
        <v>1099.75745047373</v>
      </c>
      <c r="J13" s="17" t="n">
        <v>438.364857881137</v>
      </c>
      <c r="K13" s="17" t="n">
        <v>180.729371231697</v>
      </c>
      <c r="L13" s="17" t="n">
        <v>261.480792420327</v>
      </c>
      <c r="M13" s="17" t="n">
        <v>238.408957795004</v>
      </c>
      <c r="N13" s="17" t="n">
        <v>542.18811369509</v>
      </c>
      <c r="O13" s="18" t="n">
        <v>34.6077519379845</v>
      </c>
      <c r="P13" s="16" t="n">
        <v>2122.60878552971</v>
      </c>
      <c r="Q13" s="17" t="n">
        <v>1603.49250645995</v>
      </c>
      <c r="R13" s="17" t="n">
        <v>649.856675279931</v>
      </c>
      <c r="S13" s="17" t="n">
        <v>465.281998277347</v>
      </c>
      <c r="T13" s="17" t="n">
        <v>3706.87476313523</v>
      </c>
      <c r="U13" s="17" t="n">
        <v>1034.38725236865</v>
      </c>
      <c r="V13" s="17" t="n">
        <v>1161.28234280792</v>
      </c>
      <c r="W13" s="17" t="n">
        <v>719.0721791559</v>
      </c>
      <c r="X13" s="17" t="n">
        <v>1511.20516795866</v>
      </c>
      <c r="Y13" s="17" t="n">
        <v>2180.28837209302</v>
      </c>
      <c r="Z13" s="17" t="n">
        <v>711.381567614126</v>
      </c>
      <c r="AA13" s="17" t="n">
        <v>1072.84031007752</v>
      </c>
      <c r="AB13" s="17" t="n">
        <v>922.87338501292</v>
      </c>
      <c r="AC13" s="17" t="n">
        <v>1022.85133505599</v>
      </c>
      <c r="AD13" s="17" t="n">
        <v>707.536261843238</v>
      </c>
      <c r="AE13" s="17" t="n">
        <v>0</v>
      </c>
      <c r="AF13" s="17" t="n">
        <v>869.0391042205</v>
      </c>
      <c r="AG13" s="18" t="n">
        <v>1115.13867355728</v>
      </c>
      <c r="AH13" s="16" t="n">
        <v>1092.06683893196</v>
      </c>
      <c r="AI13" s="17" t="n">
        <v>303.779155900086</v>
      </c>
      <c r="AJ13" s="17" t="n">
        <v>2018.78552971576</v>
      </c>
      <c r="AK13" s="17" t="n">
        <v>0</v>
      </c>
      <c r="AL13" s="17" t="n">
        <v>0</v>
      </c>
      <c r="AM13" s="17" t="n">
        <v>3087.78053402239</v>
      </c>
      <c r="AN13" s="18" t="n">
        <v>0</v>
      </c>
      <c r="AO13" s="16" t="n">
        <v>84.5967269595176</v>
      </c>
      <c r="AP13" s="17" t="n">
        <v>1638.10025839793</v>
      </c>
      <c r="AQ13" s="17" t="n">
        <v>1234.34315245478</v>
      </c>
      <c r="AR13" s="17" t="n">
        <v>215.337123169681</v>
      </c>
      <c r="AS13" s="17" t="n">
        <v>10486.1488372093</v>
      </c>
      <c r="AT13" s="17" t="n">
        <v>469.127304048234</v>
      </c>
      <c r="AU13" s="17" t="n">
        <v>1122.82928509905</v>
      </c>
      <c r="AV13" s="17" t="n">
        <v>292.243238587425</v>
      </c>
      <c r="AW13" s="18" t="n">
        <v>18730.4844099914</v>
      </c>
    </row>
    <row r="14" customFormat="false" ht="15" hidden="false" customHeight="true" outlineLevel="0" collapsed="false">
      <c r="A14" s="19"/>
      <c r="B14" s="20"/>
      <c r="C14" s="20" t="s">
        <v>66</v>
      </c>
      <c r="D14" s="21"/>
      <c r="E14" s="16" t="n">
        <v>24475.1871313673</v>
      </c>
      <c r="F14" s="17" t="n">
        <v>4581.39517426273</v>
      </c>
      <c r="G14" s="17" t="n">
        <v>492.954423592493</v>
      </c>
      <c r="H14" s="17" t="n">
        <v>363.553887399464</v>
      </c>
      <c r="I14" s="17" t="n">
        <v>123.238605898123</v>
      </c>
      <c r="J14" s="17" t="n">
        <v>1395.67721179625</v>
      </c>
      <c r="K14" s="17" t="n">
        <v>101.671849865952</v>
      </c>
      <c r="L14" s="17" t="n">
        <v>200.26273458445</v>
      </c>
      <c r="M14" s="17" t="n">
        <v>0</v>
      </c>
      <c r="N14" s="17" t="n">
        <v>6140.363538874</v>
      </c>
      <c r="O14" s="18" t="n">
        <v>0</v>
      </c>
      <c r="P14" s="16" t="n">
        <v>298.853619302949</v>
      </c>
      <c r="Q14" s="17" t="n">
        <v>218.748525469169</v>
      </c>
      <c r="R14" s="17" t="n">
        <v>175.615013404826</v>
      </c>
      <c r="S14" s="17" t="n">
        <v>539.16890080429</v>
      </c>
      <c r="T14" s="17" t="n">
        <v>5160.61662198391</v>
      </c>
      <c r="U14" s="17" t="n">
        <v>650.083646112601</v>
      </c>
      <c r="V14" s="17" t="n">
        <v>687.055227882038</v>
      </c>
      <c r="W14" s="17" t="n">
        <v>80.1050938337802</v>
      </c>
      <c r="X14" s="17" t="n">
        <v>104.752815013405</v>
      </c>
      <c r="Y14" s="17" t="n">
        <v>1072.17587131367</v>
      </c>
      <c r="Z14" s="17" t="n">
        <v>212.586595174263</v>
      </c>
      <c r="AA14" s="17" t="n">
        <v>126.319571045576</v>
      </c>
      <c r="AB14" s="17" t="n">
        <v>508.359249329759</v>
      </c>
      <c r="AC14" s="17" t="n">
        <v>505.278284182306</v>
      </c>
      <c r="AD14" s="17" t="n">
        <v>221.829490616622</v>
      </c>
      <c r="AE14" s="17" t="n">
        <v>0</v>
      </c>
      <c r="AF14" s="17" t="n">
        <v>141.724396782842</v>
      </c>
      <c r="AG14" s="18" t="n">
        <v>117.076675603217</v>
      </c>
      <c r="AH14" s="16" t="n">
        <v>622.354959785523</v>
      </c>
      <c r="AI14" s="17" t="n">
        <v>308.096514745308</v>
      </c>
      <c r="AJ14" s="17" t="n">
        <v>668.569436997319</v>
      </c>
      <c r="AK14" s="17" t="n">
        <v>0</v>
      </c>
      <c r="AL14" s="17" t="n">
        <v>0</v>
      </c>
      <c r="AM14" s="17" t="n">
        <v>4596.8</v>
      </c>
      <c r="AN14" s="18" t="n">
        <v>0</v>
      </c>
      <c r="AO14" s="16" t="n">
        <v>55.4573726541555</v>
      </c>
      <c r="AP14" s="17" t="n">
        <v>221.829490616622</v>
      </c>
      <c r="AQ14" s="17" t="n">
        <v>36.971581769437</v>
      </c>
      <c r="AR14" s="17" t="n">
        <v>0</v>
      </c>
      <c r="AS14" s="17" t="n">
        <v>4427.34691689008</v>
      </c>
      <c r="AT14" s="17" t="n">
        <v>101.671849865952</v>
      </c>
      <c r="AU14" s="17" t="n">
        <v>166.372117962467</v>
      </c>
      <c r="AV14" s="17" t="n">
        <v>80.1050938337802</v>
      </c>
      <c r="AW14" s="18" t="n">
        <v>0</v>
      </c>
    </row>
    <row r="15" customFormat="false" ht="15" hidden="false" customHeight="true" outlineLevel="0" collapsed="false">
      <c r="A15" s="19"/>
      <c r="B15" s="20"/>
      <c r="C15" s="20" t="s">
        <v>67</v>
      </c>
      <c r="D15" s="21"/>
      <c r="E15" s="16" t="n">
        <v>37368.3157894737</v>
      </c>
      <c r="F15" s="17" t="n">
        <v>3545.4947368421</v>
      </c>
      <c r="G15" s="17" t="n">
        <v>6450.12631578947</v>
      </c>
      <c r="H15" s="17" t="n">
        <v>2535.78947368421</v>
      </c>
      <c r="I15" s="17" t="n">
        <v>719.242105263158</v>
      </c>
      <c r="J15" s="17" t="n">
        <v>142.926315789474</v>
      </c>
      <c r="K15" s="17" t="n">
        <v>119.873684210526</v>
      </c>
      <c r="L15" s="17" t="n">
        <v>253.578947368421</v>
      </c>
      <c r="M15" s="17" t="n">
        <v>216.694736842105</v>
      </c>
      <c r="N15" s="17" t="n">
        <v>9608.33684210526</v>
      </c>
      <c r="O15" s="18" t="n">
        <v>0</v>
      </c>
      <c r="P15" s="16" t="n">
        <v>1101.91578947368</v>
      </c>
      <c r="Q15" s="17" t="n">
        <v>705.410526315789</v>
      </c>
      <c r="R15" s="17" t="n">
        <v>350.4</v>
      </c>
      <c r="S15" s="17" t="n">
        <v>405.726315789474</v>
      </c>
      <c r="T15" s="17" t="n">
        <v>2784.75789473684</v>
      </c>
      <c r="U15" s="17" t="n">
        <v>548.652631578947</v>
      </c>
      <c r="V15" s="17" t="n">
        <v>414.947368421053</v>
      </c>
      <c r="W15" s="17" t="n">
        <v>221.305263157895</v>
      </c>
      <c r="X15" s="17" t="n">
        <v>331.957894736842</v>
      </c>
      <c r="Y15" s="17" t="n">
        <v>1198.73684210526</v>
      </c>
      <c r="Z15" s="17" t="n">
        <v>304.294736842105</v>
      </c>
      <c r="AA15" s="17" t="n">
        <v>355.010526315789</v>
      </c>
      <c r="AB15" s="17" t="n">
        <v>783.78947368421</v>
      </c>
      <c r="AC15" s="17" t="n">
        <v>553.263157894737</v>
      </c>
      <c r="AD15" s="17" t="n">
        <v>396.505263157895</v>
      </c>
      <c r="AE15" s="17" t="n">
        <v>0</v>
      </c>
      <c r="AF15" s="17" t="n">
        <v>290.463157894737</v>
      </c>
      <c r="AG15" s="18" t="n">
        <v>336.568421052631</v>
      </c>
      <c r="AH15" s="16" t="n">
        <v>1337.05263157895</v>
      </c>
      <c r="AI15" s="17" t="n">
        <v>327.347368421053</v>
      </c>
      <c r="AJ15" s="17" t="n">
        <v>2641.83157894737</v>
      </c>
      <c r="AK15" s="17" t="n">
        <v>0</v>
      </c>
      <c r="AL15" s="17" t="n">
        <v>0</v>
      </c>
      <c r="AM15" s="17" t="n">
        <v>5689.38947368421</v>
      </c>
      <c r="AN15" s="18" t="n">
        <v>0</v>
      </c>
      <c r="AO15" s="16" t="n">
        <v>78.378947368421</v>
      </c>
      <c r="AP15" s="17" t="n">
        <v>161.368421052632</v>
      </c>
      <c r="AQ15" s="17" t="n">
        <v>59.9368421052631</v>
      </c>
      <c r="AR15" s="17" t="n">
        <v>239.747368421053</v>
      </c>
      <c r="AS15" s="17" t="n">
        <v>4711.95789473684</v>
      </c>
      <c r="AT15" s="17" t="n">
        <v>82.9894736842105</v>
      </c>
      <c r="AU15" s="17" t="n">
        <v>18.4421052631579</v>
      </c>
      <c r="AV15" s="17" t="n">
        <v>327.347368421053</v>
      </c>
      <c r="AW15" s="18" t="n">
        <v>0</v>
      </c>
    </row>
    <row r="16" customFormat="false" ht="15" hidden="false" customHeight="true" outlineLevel="0" collapsed="false">
      <c r="A16" s="22"/>
      <c r="B16" s="23"/>
      <c r="C16" s="23" t="s">
        <v>68</v>
      </c>
      <c r="D16" s="24"/>
      <c r="E16" s="25" t="n">
        <v>26286.5725829726</v>
      </c>
      <c r="F16" s="26" t="n">
        <v>2869.98268398269</v>
      </c>
      <c r="G16" s="26" t="n">
        <v>623.372582972583</v>
      </c>
      <c r="H16" s="26" t="n">
        <v>4666.03636363637</v>
      </c>
      <c r="I16" s="26" t="n">
        <v>111.096103896104</v>
      </c>
      <c r="J16" s="26" t="n">
        <v>444.384415584416</v>
      </c>
      <c r="K16" s="26" t="n">
        <v>216.020202020202</v>
      </c>
      <c r="L16" s="26" t="n">
        <v>148.128138528139</v>
      </c>
      <c r="M16" s="26" t="n">
        <v>123.440115440115</v>
      </c>
      <c r="N16" s="26" t="n">
        <v>7307.65483405484</v>
      </c>
      <c r="O16" s="27" t="n">
        <v>0</v>
      </c>
      <c r="P16" s="25" t="n">
        <v>4277.2</v>
      </c>
      <c r="Q16" s="26" t="n">
        <v>728.296681096681</v>
      </c>
      <c r="R16" s="26" t="n">
        <v>623.372582972583</v>
      </c>
      <c r="S16" s="26" t="n">
        <v>623.372582972583</v>
      </c>
      <c r="T16" s="26" t="n">
        <v>6906.47445887446</v>
      </c>
      <c r="U16" s="26" t="n">
        <v>808.532756132756</v>
      </c>
      <c r="V16" s="26" t="n">
        <v>1549.17344877345</v>
      </c>
      <c r="W16" s="26" t="n">
        <v>370.320346320347</v>
      </c>
      <c r="X16" s="26" t="n">
        <v>654.232611832612</v>
      </c>
      <c r="Y16" s="26" t="n">
        <v>2573.72640692641</v>
      </c>
      <c r="Z16" s="26" t="n">
        <v>493.760461760462</v>
      </c>
      <c r="AA16" s="26" t="n">
        <v>567.824531024531</v>
      </c>
      <c r="AB16" s="26" t="n">
        <v>1129.47705627706</v>
      </c>
      <c r="AC16" s="26" t="n">
        <v>1067.756998557</v>
      </c>
      <c r="AD16" s="26" t="n">
        <v>845.564790764791</v>
      </c>
      <c r="AE16" s="26" t="n">
        <v>0</v>
      </c>
      <c r="AF16" s="26" t="n">
        <v>339.460317460318</v>
      </c>
      <c r="AG16" s="27" t="n">
        <v>808.532756132756</v>
      </c>
      <c r="AH16" s="25" t="n">
        <v>3863.67561327561</v>
      </c>
      <c r="AI16" s="26" t="n">
        <v>1839.25772005772</v>
      </c>
      <c r="AJ16" s="26" t="n">
        <v>3123.03492063492</v>
      </c>
      <c r="AK16" s="26" t="n">
        <v>0</v>
      </c>
      <c r="AL16" s="26" t="n">
        <v>0</v>
      </c>
      <c r="AM16" s="26" t="n">
        <v>2869.98268398269</v>
      </c>
      <c r="AN16" s="27" t="n">
        <v>0</v>
      </c>
      <c r="AO16" s="25" t="n">
        <v>86.4080808080808</v>
      </c>
      <c r="AP16" s="26" t="n">
        <v>345.632323232323</v>
      </c>
      <c r="AQ16" s="26" t="n">
        <v>104.924098124098</v>
      </c>
      <c r="AR16" s="26" t="n">
        <v>209.848196248196</v>
      </c>
      <c r="AS16" s="26" t="n">
        <v>6388.02597402598</v>
      </c>
      <c r="AT16" s="26" t="n">
        <v>37.0320346320346</v>
      </c>
      <c r="AU16" s="26" t="n">
        <v>86.4080808080808</v>
      </c>
      <c r="AV16" s="26" t="n">
        <v>339.460317460318</v>
      </c>
      <c r="AW16" s="27" t="n">
        <v>0</v>
      </c>
    </row>
    <row r="17" customFormat="false" ht="15" hidden="false" customHeight="true" outlineLevel="0" collapsed="false">
      <c r="A17" s="13" t="s">
        <v>53</v>
      </c>
      <c r="B17" s="14" t="n">
        <v>84</v>
      </c>
      <c r="C17" s="14" t="s">
        <v>69</v>
      </c>
      <c r="D17" s="15" t="s">
        <v>55</v>
      </c>
      <c r="E17" s="28" t="n">
        <v>10330.2479871176</v>
      </c>
      <c r="F17" s="29" t="n">
        <v>1108.27826086957</v>
      </c>
      <c r="G17" s="29" t="n">
        <v>424.155877616748</v>
      </c>
      <c r="H17" s="29" t="n">
        <v>1833.44798711755</v>
      </c>
      <c r="I17" s="29" t="n">
        <v>68.4122383252819</v>
      </c>
      <c r="J17" s="29" t="n">
        <v>0</v>
      </c>
      <c r="K17" s="29" t="n">
        <v>95.7771336553946</v>
      </c>
      <c r="L17" s="29" t="n">
        <v>218.919162640902</v>
      </c>
      <c r="M17" s="29" t="n">
        <v>123.142028985507</v>
      </c>
      <c r="N17" s="29" t="n">
        <v>6437.59162640902</v>
      </c>
      <c r="O17" s="30" t="n">
        <v>0</v>
      </c>
      <c r="P17" s="28" t="n">
        <v>1272.46763285024</v>
      </c>
      <c r="Q17" s="29" t="n">
        <v>376.26731078905</v>
      </c>
      <c r="R17" s="29" t="n">
        <v>389.949758454107</v>
      </c>
      <c r="S17" s="29" t="n">
        <v>1286.1500805153</v>
      </c>
      <c r="T17" s="29" t="n">
        <v>1997.63735909823</v>
      </c>
      <c r="U17" s="29" t="n">
        <v>622.551368760065</v>
      </c>
      <c r="V17" s="29" t="n">
        <v>417.31465378422</v>
      </c>
      <c r="W17" s="29" t="n">
        <v>129.983252818036</v>
      </c>
      <c r="X17" s="29" t="n">
        <v>396.790982286635</v>
      </c>
      <c r="Y17" s="29" t="n">
        <v>820.946859903383</v>
      </c>
      <c r="Z17" s="29" t="n">
        <v>574.662801932368</v>
      </c>
      <c r="AA17" s="29" t="n">
        <v>191.554267310789</v>
      </c>
      <c r="AB17" s="29" t="n">
        <v>820.946859903383</v>
      </c>
      <c r="AC17" s="29" t="n">
        <v>430.997101449276</v>
      </c>
      <c r="AD17" s="29" t="n">
        <v>376.26731078905</v>
      </c>
      <c r="AE17" s="29" t="n">
        <v>0</v>
      </c>
      <c r="AF17" s="29" t="n">
        <v>218.919162640902</v>
      </c>
      <c r="AG17" s="30" t="n">
        <v>437.838325281804</v>
      </c>
      <c r="AH17" s="28" t="n">
        <v>0</v>
      </c>
      <c r="AI17" s="29" t="n">
        <v>0</v>
      </c>
      <c r="AJ17" s="29" t="n">
        <v>0</v>
      </c>
      <c r="AK17" s="29" t="n">
        <v>5986.07085346217</v>
      </c>
      <c r="AL17" s="29" t="n">
        <v>10774.9275362319</v>
      </c>
      <c r="AM17" s="29" t="n">
        <v>13176.1971014493</v>
      </c>
      <c r="AN17" s="30" t="n">
        <v>2326.01610305958</v>
      </c>
      <c r="AO17" s="28" t="n">
        <v>116.300805152979</v>
      </c>
      <c r="AP17" s="29" t="n">
        <v>287.331400966184</v>
      </c>
      <c r="AQ17" s="29" t="n">
        <v>136.824476650564</v>
      </c>
      <c r="AR17" s="29" t="n">
        <v>0</v>
      </c>
      <c r="AS17" s="29" t="n">
        <v>5452.45539452497</v>
      </c>
      <c r="AT17" s="29" t="n">
        <v>47.8885668276973</v>
      </c>
      <c r="AU17" s="29" t="n">
        <v>0</v>
      </c>
      <c r="AV17" s="29" t="n">
        <v>0</v>
      </c>
      <c r="AW17" s="30" t="n">
        <v>0</v>
      </c>
    </row>
    <row r="18" customFormat="false" ht="15" hidden="false" customHeight="true" outlineLevel="0" collapsed="false">
      <c r="A18" s="19"/>
      <c r="B18" s="20"/>
      <c r="C18" s="20" t="s">
        <v>70</v>
      </c>
      <c r="D18" s="21"/>
      <c r="E18" s="16" t="n">
        <v>5220.10510948905</v>
      </c>
      <c r="F18" s="17" t="n">
        <v>215.579562043796</v>
      </c>
      <c r="G18" s="17" t="n">
        <v>92.3912408759124</v>
      </c>
      <c r="H18" s="17" t="n">
        <v>515.851094890511</v>
      </c>
      <c r="I18" s="17" t="n">
        <v>84.6919708029197</v>
      </c>
      <c r="J18" s="17" t="n">
        <v>0</v>
      </c>
      <c r="K18" s="17" t="n">
        <v>53.8948905109489</v>
      </c>
      <c r="L18" s="17" t="n">
        <v>123.188321167883</v>
      </c>
      <c r="M18" s="17" t="n">
        <v>84.6919708029197</v>
      </c>
      <c r="N18" s="17" t="n">
        <v>8469.19708029197</v>
      </c>
      <c r="O18" s="18" t="n">
        <v>0</v>
      </c>
      <c r="P18" s="16" t="n">
        <v>877.716788321168</v>
      </c>
      <c r="Q18" s="17" t="n">
        <v>369.56496350365</v>
      </c>
      <c r="R18" s="17" t="n">
        <v>515.851094890511</v>
      </c>
      <c r="S18" s="17" t="n">
        <v>408.061313868613</v>
      </c>
      <c r="T18" s="17" t="n">
        <v>2479.16496350365</v>
      </c>
      <c r="U18" s="17" t="n">
        <v>477.354744525547</v>
      </c>
      <c r="V18" s="17" t="n">
        <v>885.41605839416</v>
      </c>
      <c r="W18" s="17" t="n">
        <v>415.760583941606</v>
      </c>
      <c r="X18" s="17" t="n">
        <v>1177.98832116788</v>
      </c>
      <c r="Y18" s="17" t="n">
        <v>762.227737226277</v>
      </c>
      <c r="Z18" s="17" t="n">
        <v>469.655474452555</v>
      </c>
      <c r="AA18" s="17" t="n">
        <v>292.572262773723</v>
      </c>
      <c r="AB18" s="17" t="n">
        <v>492.753284671533</v>
      </c>
      <c r="AC18" s="17" t="n">
        <v>854.61897810219</v>
      </c>
      <c r="AD18" s="17" t="n">
        <v>277.173722627737</v>
      </c>
      <c r="AE18" s="17" t="n">
        <v>0</v>
      </c>
      <c r="AF18" s="17" t="n">
        <v>230.978102189781</v>
      </c>
      <c r="AG18" s="18" t="n">
        <v>500.452554744525</v>
      </c>
      <c r="AH18" s="16" t="n">
        <v>0</v>
      </c>
      <c r="AI18" s="17" t="n">
        <v>0</v>
      </c>
      <c r="AJ18" s="17" t="n">
        <v>0</v>
      </c>
      <c r="AK18" s="17" t="n">
        <v>361.865693430657</v>
      </c>
      <c r="AL18" s="17" t="n">
        <v>1686.1401459854</v>
      </c>
      <c r="AM18" s="17" t="n">
        <v>3110.50510948905</v>
      </c>
      <c r="AN18" s="18" t="n">
        <v>723.731386861314</v>
      </c>
      <c r="AO18" s="16" t="n">
        <v>38.4963503649635</v>
      </c>
      <c r="AP18" s="17" t="n">
        <v>639.039416058394</v>
      </c>
      <c r="AQ18" s="17" t="n">
        <v>92.3912408759124</v>
      </c>
      <c r="AR18" s="17" t="n">
        <v>0</v>
      </c>
      <c r="AS18" s="17" t="n">
        <v>5358.69197080292</v>
      </c>
      <c r="AT18" s="17" t="n">
        <v>23.0978102189781</v>
      </c>
      <c r="AU18" s="17" t="n">
        <v>23.0978102189781</v>
      </c>
      <c r="AV18" s="17" t="n">
        <v>0</v>
      </c>
      <c r="AW18" s="18" t="n">
        <v>0</v>
      </c>
    </row>
    <row r="19" customFormat="false" ht="15" hidden="false" customHeight="true" outlineLevel="0" collapsed="false">
      <c r="A19" s="19"/>
      <c r="B19" s="31" t="s">
        <v>71</v>
      </c>
      <c r="C19" s="20" t="s">
        <v>72</v>
      </c>
      <c r="D19" s="21"/>
      <c r="E19" s="16" t="n">
        <v>8002.35525727068</v>
      </c>
      <c r="F19" s="17" t="n">
        <v>532.867114093959</v>
      </c>
      <c r="G19" s="17" t="n">
        <v>130.879642058165</v>
      </c>
      <c r="H19" s="17" t="n">
        <v>1075.08277404922</v>
      </c>
      <c r="I19" s="17" t="n">
        <v>65.4398210290827</v>
      </c>
      <c r="J19" s="17" t="n">
        <v>0</v>
      </c>
      <c r="K19" s="17" t="n">
        <v>102.834004474273</v>
      </c>
      <c r="L19" s="17" t="n">
        <v>243.062192393736</v>
      </c>
      <c r="M19" s="17" t="n">
        <v>168.273825503355</v>
      </c>
      <c r="N19" s="17" t="n">
        <v>6422.4510067114</v>
      </c>
      <c r="O19" s="18" t="n">
        <v>0</v>
      </c>
      <c r="P19" s="16" t="n">
        <v>1093.77986577181</v>
      </c>
      <c r="Q19" s="17" t="n">
        <v>579.609843400447</v>
      </c>
      <c r="R19" s="17" t="n">
        <v>373.941834451901</v>
      </c>
      <c r="S19" s="17" t="n">
        <v>691.792393736017</v>
      </c>
      <c r="T19" s="17" t="n">
        <v>2486.71319910514</v>
      </c>
      <c r="U19" s="17" t="n">
        <v>542.215659955256</v>
      </c>
      <c r="V19" s="17" t="n">
        <v>523.518568232661</v>
      </c>
      <c r="W19" s="17" t="n">
        <v>243.062192393736</v>
      </c>
      <c r="X19" s="17" t="n">
        <v>532.867114093959</v>
      </c>
      <c r="Y19" s="17" t="n">
        <v>1972.54317673378</v>
      </c>
      <c r="Z19" s="17" t="n">
        <v>523.518568232661</v>
      </c>
      <c r="AA19" s="17" t="n">
        <v>299.153467561521</v>
      </c>
      <c r="AB19" s="17" t="n">
        <v>598.306935123042</v>
      </c>
      <c r="AC19" s="17" t="n">
        <v>757.232214765099</v>
      </c>
      <c r="AD19" s="17" t="n">
        <v>373.941834451901</v>
      </c>
      <c r="AE19" s="17" t="n">
        <v>0</v>
      </c>
      <c r="AF19" s="17" t="n">
        <v>373.941834451901</v>
      </c>
      <c r="AG19" s="18" t="n">
        <v>401.987472035794</v>
      </c>
      <c r="AH19" s="16" t="n">
        <v>0</v>
      </c>
      <c r="AI19" s="17" t="n">
        <v>0</v>
      </c>
      <c r="AJ19" s="17" t="n">
        <v>0</v>
      </c>
      <c r="AK19" s="17" t="n">
        <v>243.062192393736</v>
      </c>
      <c r="AL19" s="17" t="n">
        <v>766.580760626397</v>
      </c>
      <c r="AM19" s="17" t="n">
        <v>2140.81700223713</v>
      </c>
      <c r="AN19" s="18" t="n">
        <v>0</v>
      </c>
      <c r="AO19" s="16" t="n">
        <v>37.3941834451901</v>
      </c>
      <c r="AP19" s="17" t="n">
        <v>401.987472035794</v>
      </c>
      <c r="AQ19" s="17" t="n">
        <v>84.1369127516778</v>
      </c>
      <c r="AR19" s="17" t="n">
        <v>0</v>
      </c>
      <c r="AS19" s="17" t="n">
        <v>5870.88680089485</v>
      </c>
      <c r="AT19" s="17" t="n">
        <v>56.0912751677852</v>
      </c>
      <c r="AU19" s="17" t="n">
        <v>9.34854586129753</v>
      </c>
      <c r="AV19" s="17" t="n">
        <v>0</v>
      </c>
      <c r="AW19" s="18" t="n">
        <v>0</v>
      </c>
    </row>
    <row r="20" customFormat="false" ht="15" hidden="false" customHeight="true" outlineLevel="0" collapsed="false">
      <c r="A20" s="19"/>
      <c r="B20" s="20"/>
      <c r="C20" s="20" t="s">
        <v>73</v>
      </c>
      <c r="D20" s="21"/>
      <c r="E20" s="16" t="n">
        <v>6996.17852522639</v>
      </c>
      <c r="F20" s="17" t="n">
        <v>507.292626131954</v>
      </c>
      <c r="G20" s="17" t="n">
        <v>334.478654592497</v>
      </c>
      <c r="H20" s="17" t="n">
        <v>1131.65278137128</v>
      </c>
      <c r="I20" s="17" t="n">
        <v>117.067529107374</v>
      </c>
      <c r="J20" s="17" t="n">
        <v>0</v>
      </c>
      <c r="K20" s="17" t="n">
        <v>278.732212160414</v>
      </c>
      <c r="L20" s="17" t="n">
        <v>178.388615782665</v>
      </c>
      <c r="M20" s="17" t="n">
        <v>133.791461836999</v>
      </c>
      <c r="N20" s="17" t="n">
        <v>9047.64760672704</v>
      </c>
      <c r="O20" s="18" t="n">
        <v>0</v>
      </c>
      <c r="P20" s="16" t="n">
        <v>557.464424320828</v>
      </c>
      <c r="Q20" s="17" t="n">
        <v>618.785510996119</v>
      </c>
      <c r="R20" s="17" t="n">
        <v>445.971539456663</v>
      </c>
      <c r="S20" s="17" t="n">
        <v>841.77128072445</v>
      </c>
      <c r="T20" s="17" t="n">
        <v>1477.28072445019</v>
      </c>
      <c r="U20" s="17" t="n">
        <v>440.396895213454</v>
      </c>
      <c r="V20" s="17" t="n">
        <v>602.061578266494</v>
      </c>
      <c r="W20" s="17" t="n">
        <v>295.456144890039</v>
      </c>
      <c r="X20" s="17" t="n">
        <v>852.920569210867</v>
      </c>
      <c r="Y20" s="17" t="n">
        <v>1549.7510996119</v>
      </c>
      <c r="Z20" s="17" t="n">
        <v>613.210866752911</v>
      </c>
      <c r="AA20" s="17" t="n">
        <v>390.22509702458</v>
      </c>
      <c r="AB20" s="17" t="n">
        <v>735.853040103493</v>
      </c>
      <c r="AC20" s="17" t="n">
        <v>958.838809831824</v>
      </c>
      <c r="AD20" s="17" t="n">
        <v>345.627943078913</v>
      </c>
      <c r="AE20" s="17" t="n">
        <v>0</v>
      </c>
      <c r="AF20" s="17" t="n">
        <v>267.582923673997</v>
      </c>
      <c r="AG20" s="18" t="n">
        <v>468.270116429496</v>
      </c>
      <c r="AH20" s="16" t="n">
        <v>0</v>
      </c>
      <c r="AI20" s="17" t="n">
        <v>156.090038809832</v>
      </c>
      <c r="AJ20" s="17" t="n">
        <v>0</v>
      </c>
      <c r="AK20" s="17" t="n">
        <v>1923.25226390686</v>
      </c>
      <c r="AL20" s="17" t="n">
        <v>3584.49624838292</v>
      </c>
      <c r="AM20" s="17" t="n">
        <v>7453.29935316947</v>
      </c>
      <c r="AN20" s="18" t="n">
        <v>0</v>
      </c>
      <c r="AO20" s="16" t="n">
        <v>27.8732212160414</v>
      </c>
      <c r="AP20" s="17" t="n">
        <v>864.069857697283</v>
      </c>
      <c r="AQ20" s="17" t="n">
        <v>919.816300129367</v>
      </c>
      <c r="AR20" s="17" t="n">
        <v>189.537904269082</v>
      </c>
      <c r="AS20" s="17" t="n">
        <v>16456.3498059508</v>
      </c>
      <c r="AT20" s="17" t="n">
        <v>55.7464424320828</v>
      </c>
      <c r="AU20" s="17" t="n">
        <v>72.4703751617077</v>
      </c>
      <c r="AV20" s="17" t="n">
        <v>150.515394566624</v>
      </c>
      <c r="AW20" s="18" t="n">
        <v>4153.10996119017</v>
      </c>
    </row>
    <row r="21" customFormat="false" ht="15" hidden="false" customHeight="true" outlineLevel="0" collapsed="false">
      <c r="A21" s="19"/>
      <c r="B21" s="20"/>
      <c r="C21" s="20" t="s">
        <v>74</v>
      </c>
      <c r="D21" s="21"/>
      <c r="E21" s="16" t="n">
        <v>6168.8</v>
      </c>
      <c r="F21" s="17" t="n">
        <v>1201.2</v>
      </c>
      <c r="G21" s="17" t="n">
        <v>783.2</v>
      </c>
      <c r="H21" s="17" t="n">
        <v>2442</v>
      </c>
      <c r="I21" s="17" t="n">
        <v>70.4</v>
      </c>
      <c r="J21" s="17" t="n">
        <v>0</v>
      </c>
      <c r="K21" s="17" t="n">
        <v>110</v>
      </c>
      <c r="L21" s="17" t="n">
        <v>316.8</v>
      </c>
      <c r="M21" s="17" t="n">
        <v>224.4</v>
      </c>
      <c r="N21" s="17" t="n">
        <v>11255.2</v>
      </c>
      <c r="O21" s="18" t="n">
        <v>0</v>
      </c>
      <c r="P21" s="16" t="n">
        <v>1232</v>
      </c>
      <c r="Q21" s="17" t="n">
        <v>774.4</v>
      </c>
      <c r="R21" s="17" t="n">
        <v>290.4</v>
      </c>
      <c r="S21" s="17" t="n">
        <v>783.2</v>
      </c>
      <c r="T21" s="17" t="n">
        <v>2943.6</v>
      </c>
      <c r="U21" s="17" t="n">
        <v>536.8</v>
      </c>
      <c r="V21" s="17" t="n">
        <v>981.2</v>
      </c>
      <c r="W21" s="17" t="n">
        <v>506</v>
      </c>
      <c r="X21" s="17" t="n">
        <v>1042.8</v>
      </c>
      <c r="Y21" s="17" t="n">
        <v>2059.2</v>
      </c>
      <c r="Z21" s="17" t="n">
        <v>532.4</v>
      </c>
      <c r="AA21" s="17" t="n">
        <v>492.8</v>
      </c>
      <c r="AB21" s="17" t="n">
        <v>444.4</v>
      </c>
      <c r="AC21" s="17" t="n">
        <v>862.4</v>
      </c>
      <c r="AD21" s="17" t="n">
        <v>444.4</v>
      </c>
      <c r="AE21" s="17" t="n">
        <v>0</v>
      </c>
      <c r="AF21" s="17" t="n">
        <v>418</v>
      </c>
      <c r="AG21" s="18" t="n">
        <v>778.8</v>
      </c>
      <c r="AH21" s="16" t="n">
        <v>0</v>
      </c>
      <c r="AI21" s="17" t="n">
        <v>193.6</v>
      </c>
      <c r="AJ21" s="17" t="n">
        <v>0</v>
      </c>
      <c r="AK21" s="17" t="n">
        <v>8795.6</v>
      </c>
      <c r="AL21" s="17" t="n">
        <v>5654</v>
      </c>
      <c r="AM21" s="17" t="n">
        <v>9464.4</v>
      </c>
      <c r="AN21" s="18" t="n">
        <v>0</v>
      </c>
      <c r="AO21" s="16" t="n">
        <v>22</v>
      </c>
      <c r="AP21" s="17" t="n">
        <v>633.6</v>
      </c>
      <c r="AQ21" s="17" t="n">
        <v>92.4</v>
      </c>
      <c r="AR21" s="17" t="n">
        <v>264</v>
      </c>
      <c r="AS21" s="17" t="n">
        <v>15290</v>
      </c>
      <c r="AT21" s="17" t="n">
        <v>17.6</v>
      </c>
      <c r="AU21" s="17" t="n">
        <v>48.4</v>
      </c>
      <c r="AV21" s="17" t="n">
        <v>215.6</v>
      </c>
      <c r="AW21" s="18" t="n">
        <v>0</v>
      </c>
    </row>
    <row r="22" customFormat="false" ht="15" hidden="false" customHeight="true" outlineLevel="0" collapsed="false">
      <c r="A22" s="19"/>
      <c r="B22" s="20"/>
      <c r="C22" s="20" t="s">
        <v>75</v>
      </c>
      <c r="D22" s="21"/>
      <c r="E22" s="16" t="n">
        <v>4400.72913117546</v>
      </c>
      <c r="F22" s="17" t="n">
        <v>533.858943781941</v>
      </c>
      <c r="G22" s="17" t="n">
        <v>101.000340715502</v>
      </c>
      <c r="H22" s="17" t="n">
        <v>771.931175468483</v>
      </c>
      <c r="I22" s="17" t="n">
        <v>64.9287904599658</v>
      </c>
      <c r="J22" s="17" t="n">
        <v>0</v>
      </c>
      <c r="K22" s="17" t="n">
        <v>86.5717206132878</v>
      </c>
      <c r="L22" s="17" t="n">
        <v>101.000340715502</v>
      </c>
      <c r="M22" s="17" t="n">
        <v>57.7144804088585</v>
      </c>
      <c r="N22" s="17" t="n">
        <v>6702.0940374787</v>
      </c>
      <c r="O22" s="18" t="n">
        <v>0</v>
      </c>
      <c r="P22" s="16" t="n">
        <v>541.073253833049</v>
      </c>
      <c r="Q22" s="17" t="n">
        <v>346.286882453151</v>
      </c>
      <c r="R22" s="17" t="n">
        <v>339.072572402044</v>
      </c>
      <c r="S22" s="17" t="n">
        <v>476.144463373083</v>
      </c>
      <c r="T22" s="17" t="n">
        <v>2142.65008517887</v>
      </c>
      <c r="U22" s="17" t="n">
        <v>541.073253833049</v>
      </c>
      <c r="V22" s="17" t="n">
        <v>707.002385008517</v>
      </c>
      <c r="W22" s="17" t="n">
        <v>418.429982964224</v>
      </c>
      <c r="X22" s="17" t="n">
        <v>519.430323679727</v>
      </c>
      <c r="Y22" s="17" t="n">
        <v>1450.07632027257</v>
      </c>
      <c r="Z22" s="17" t="n">
        <v>440.072913117546</v>
      </c>
      <c r="AA22" s="17" t="n">
        <v>353.501192504258</v>
      </c>
      <c r="AB22" s="17" t="n">
        <v>649.287904599658</v>
      </c>
      <c r="AC22" s="17" t="n">
        <v>945.074616695058</v>
      </c>
      <c r="AD22" s="17" t="n">
        <v>432.858603066439</v>
      </c>
      <c r="AE22" s="17" t="n">
        <v>0</v>
      </c>
      <c r="AF22" s="17" t="n">
        <v>389.572742759795</v>
      </c>
      <c r="AG22" s="18" t="n">
        <v>548.287563884156</v>
      </c>
      <c r="AH22" s="16" t="n">
        <v>0</v>
      </c>
      <c r="AI22" s="17" t="n">
        <v>0</v>
      </c>
      <c r="AJ22" s="17" t="n">
        <v>0</v>
      </c>
      <c r="AK22" s="17" t="n">
        <v>1753.07734241908</v>
      </c>
      <c r="AL22" s="17" t="n">
        <v>447.287223168653</v>
      </c>
      <c r="AM22" s="17" t="n">
        <v>5078.87427597955</v>
      </c>
      <c r="AN22" s="18" t="n">
        <v>0</v>
      </c>
      <c r="AO22" s="16" t="n">
        <v>36.0715502555366</v>
      </c>
      <c r="AP22" s="17" t="n">
        <v>447.287223168653</v>
      </c>
      <c r="AQ22" s="17" t="n">
        <v>86.5717206132878</v>
      </c>
      <c r="AR22" s="17" t="n">
        <v>0</v>
      </c>
      <c r="AS22" s="17" t="n">
        <v>6406.30732538329</v>
      </c>
      <c r="AT22" s="17" t="n">
        <v>21.6429301533219</v>
      </c>
      <c r="AU22" s="17" t="n">
        <v>108.21465076661</v>
      </c>
      <c r="AV22" s="17" t="n">
        <v>0</v>
      </c>
      <c r="AW22" s="18" t="n">
        <v>0</v>
      </c>
    </row>
    <row r="23" customFormat="false" ht="15" hidden="false" customHeight="true" outlineLevel="0" collapsed="false">
      <c r="A23" s="19"/>
      <c r="B23" s="20"/>
      <c r="C23" s="20" t="s">
        <v>76</v>
      </c>
      <c r="D23" s="21"/>
      <c r="E23" s="16" t="n">
        <v>9318.36814988291</v>
      </c>
      <c r="F23" s="17" t="n">
        <v>771.646838407495</v>
      </c>
      <c r="G23" s="17" t="n">
        <v>185.585948477752</v>
      </c>
      <c r="H23" s="17" t="n">
        <v>1846.09180327869</v>
      </c>
      <c r="I23" s="17" t="n">
        <v>48.8384074941452</v>
      </c>
      <c r="J23" s="17" t="n">
        <v>0</v>
      </c>
      <c r="K23" s="17" t="n">
        <v>205.12131147541</v>
      </c>
      <c r="L23" s="17" t="n">
        <v>234.424355971897</v>
      </c>
      <c r="M23" s="17" t="n">
        <v>146.515222482436</v>
      </c>
      <c r="N23" s="17" t="n">
        <v>4131.72927400469</v>
      </c>
      <c r="O23" s="18" t="n">
        <v>0</v>
      </c>
      <c r="P23" s="16" t="n">
        <v>1172.12177985949</v>
      </c>
      <c r="Q23" s="17" t="n">
        <v>439.545667447307</v>
      </c>
      <c r="R23" s="17" t="n">
        <v>634.899297423888</v>
      </c>
      <c r="S23" s="17" t="n">
        <v>840.020608899298</v>
      </c>
      <c r="T23" s="17" t="n">
        <v>1777.71803278689</v>
      </c>
      <c r="U23" s="17" t="n">
        <v>683.737704918033</v>
      </c>
      <c r="V23" s="17" t="n">
        <v>566.525526932085</v>
      </c>
      <c r="W23" s="17" t="n">
        <v>322.333489461359</v>
      </c>
      <c r="X23" s="17" t="n">
        <v>732.576112412179</v>
      </c>
      <c r="Y23" s="17" t="n">
        <v>2148.88992974239</v>
      </c>
      <c r="Z23" s="17" t="n">
        <v>556.757845433256</v>
      </c>
      <c r="AA23" s="17" t="n">
        <v>420.010304449649</v>
      </c>
      <c r="AB23" s="17" t="n">
        <v>537.222482435598</v>
      </c>
      <c r="AC23" s="17" t="n">
        <v>976.768149882905</v>
      </c>
      <c r="AD23" s="17" t="n">
        <v>429.777985948478</v>
      </c>
      <c r="AE23" s="17" t="n">
        <v>0</v>
      </c>
      <c r="AF23" s="17" t="n">
        <v>478.616393442623</v>
      </c>
      <c r="AG23" s="18" t="n">
        <v>527.454800936769</v>
      </c>
      <c r="AH23" s="16" t="n">
        <v>0</v>
      </c>
      <c r="AI23" s="17" t="n">
        <v>0</v>
      </c>
      <c r="AJ23" s="17" t="n">
        <v>0</v>
      </c>
      <c r="AK23" s="17" t="n">
        <v>713.04074941452</v>
      </c>
      <c r="AL23" s="17" t="n">
        <v>2021.91007025761</v>
      </c>
      <c r="AM23" s="17" t="n">
        <v>4151.26463700235</v>
      </c>
      <c r="AN23" s="18" t="n">
        <v>0</v>
      </c>
      <c r="AO23" s="16" t="n">
        <v>107.44449648712</v>
      </c>
      <c r="AP23" s="17" t="n">
        <v>214.888992974239</v>
      </c>
      <c r="AQ23" s="17" t="n">
        <v>97.6768149882905</v>
      </c>
      <c r="AR23" s="17" t="n">
        <v>156.282903981265</v>
      </c>
      <c r="AS23" s="17" t="n">
        <v>3242.87025761124</v>
      </c>
      <c r="AT23" s="17" t="n">
        <v>58.6060889929743</v>
      </c>
      <c r="AU23" s="17" t="n">
        <v>29.3030444964871</v>
      </c>
      <c r="AV23" s="17" t="n">
        <v>0</v>
      </c>
      <c r="AW23" s="18" t="n">
        <v>0</v>
      </c>
    </row>
    <row r="24" customFormat="false" ht="15" hidden="false" customHeight="true" outlineLevel="0" collapsed="false">
      <c r="A24" s="19"/>
      <c r="B24" s="31" t="s">
        <v>71</v>
      </c>
      <c r="C24" s="20" t="s">
        <v>77</v>
      </c>
      <c r="D24" s="21"/>
      <c r="E24" s="16" t="n">
        <v>10019.9358024691</v>
      </c>
      <c r="F24" s="17" t="n">
        <v>1964.48395061728</v>
      </c>
      <c r="G24" s="17" t="n">
        <v>571.195061728395</v>
      </c>
      <c r="H24" s="17" t="n">
        <v>1403.96543209876</v>
      </c>
      <c r="I24" s="17" t="n">
        <v>80.074074074074</v>
      </c>
      <c r="J24" s="17" t="n">
        <v>0</v>
      </c>
      <c r="K24" s="17" t="n">
        <v>218.869135802469</v>
      </c>
      <c r="L24" s="17" t="n">
        <v>261.575308641975</v>
      </c>
      <c r="M24" s="17" t="n">
        <v>218.869135802469</v>
      </c>
      <c r="N24" s="17" t="n">
        <v>309.619753086419</v>
      </c>
      <c r="O24" s="18" t="n">
        <v>21.3530864197531</v>
      </c>
      <c r="P24" s="16" t="n">
        <v>2113.95555555555</v>
      </c>
      <c r="Q24" s="17" t="n">
        <v>944.874074074073</v>
      </c>
      <c r="R24" s="17" t="n">
        <v>918.182716049382</v>
      </c>
      <c r="S24" s="17" t="n">
        <v>731.343209876543</v>
      </c>
      <c r="T24" s="17" t="n">
        <v>2514.32592592592</v>
      </c>
      <c r="U24" s="17" t="n">
        <v>1169.08148148148</v>
      </c>
      <c r="V24" s="17" t="n">
        <v>752.696296296296</v>
      </c>
      <c r="W24" s="17" t="n">
        <v>976.903703703703</v>
      </c>
      <c r="X24" s="17" t="n">
        <v>1809.67407407407</v>
      </c>
      <c r="Y24" s="17" t="n">
        <v>1628.17283950617</v>
      </c>
      <c r="Z24" s="17" t="n">
        <v>880.814814814814</v>
      </c>
      <c r="AA24" s="17" t="n">
        <v>806.079012345678</v>
      </c>
      <c r="AB24" s="17" t="n">
        <v>523.15061728395</v>
      </c>
      <c r="AC24" s="17" t="n">
        <v>1441.33333333333</v>
      </c>
      <c r="AD24" s="17" t="n">
        <v>854.123456790123</v>
      </c>
      <c r="AE24" s="17" t="n">
        <v>0</v>
      </c>
      <c r="AF24" s="17" t="n">
        <v>603.224691358024</v>
      </c>
      <c r="AG24" s="18" t="n">
        <v>1323.89135802469</v>
      </c>
      <c r="AH24" s="16" t="n">
        <v>0</v>
      </c>
      <c r="AI24" s="17" t="n">
        <v>314.958024691358</v>
      </c>
      <c r="AJ24" s="17" t="n">
        <v>0</v>
      </c>
      <c r="AK24" s="17" t="n">
        <v>1590.8049382716</v>
      </c>
      <c r="AL24" s="17" t="n">
        <v>2124.63209876543</v>
      </c>
      <c r="AM24" s="17" t="n">
        <v>4473.47160493827</v>
      </c>
      <c r="AN24" s="18" t="n">
        <v>0</v>
      </c>
      <c r="AO24" s="16" t="n">
        <v>53.3827160493827</v>
      </c>
      <c r="AP24" s="17" t="n">
        <v>282.928395061728</v>
      </c>
      <c r="AQ24" s="17" t="n">
        <v>165.486419753086</v>
      </c>
      <c r="AR24" s="17" t="n">
        <v>138.795061728395</v>
      </c>
      <c r="AS24" s="17" t="n">
        <v>4030.39506172839</v>
      </c>
      <c r="AT24" s="17" t="n">
        <v>26.6913580246913</v>
      </c>
      <c r="AU24" s="17" t="n">
        <v>26.6913580246913</v>
      </c>
      <c r="AV24" s="17" t="n">
        <v>240.222222222222</v>
      </c>
      <c r="AW24" s="18" t="n">
        <v>0</v>
      </c>
    </row>
    <row r="25" customFormat="false" ht="15" hidden="false" customHeight="true" outlineLevel="0" collapsed="false">
      <c r="A25" s="19"/>
      <c r="B25" s="31" t="s">
        <v>71</v>
      </c>
      <c r="C25" s="20" t="s">
        <v>78</v>
      </c>
      <c r="D25" s="21"/>
      <c r="E25" s="16" t="n">
        <v>10645.7048625793</v>
      </c>
      <c r="F25" s="17" t="n">
        <v>938.805919661735</v>
      </c>
      <c r="G25" s="17" t="n">
        <v>1018.51585623679</v>
      </c>
      <c r="H25" s="17" t="n">
        <v>9148.92938689219</v>
      </c>
      <c r="I25" s="17" t="n">
        <v>106.279915433404</v>
      </c>
      <c r="J25" s="17" t="n">
        <v>0</v>
      </c>
      <c r="K25" s="17" t="n">
        <v>79.7099365750529</v>
      </c>
      <c r="L25" s="17" t="n">
        <v>256.843128964059</v>
      </c>
      <c r="M25" s="17" t="n">
        <v>194.846511627907</v>
      </c>
      <c r="N25" s="17" t="n">
        <v>4091.77674418605</v>
      </c>
      <c r="O25" s="18" t="n">
        <v>0</v>
      </c>
      <c r="P25" s="16" t="n">
        <v>2152.16828752643</v>
      </c>
      <c r="Q25" s="17" t="n">
        <v>1718.19196617336</v>
      </c>
      <c r="R25" s="17" t="n">
        <v>1399.35221987315</v>
      </c>
      <c r="S25" s="17" t="n">
        <v>1310.78562367865</v>
      </c>
      <c r="T25" s="17" t="n">
        <v>3002.40761099366</v>
      </c>
      <c r="U25" s="17" t="n">
        <v>1576.48541226216</v>
      </c>
      <c r="V25" s="17" t="n">
        <v>1665.05200845666</v>
      </c>
      <c r="W25" s="17" t="n">
        <v>1275.35898520085</v>
      </c>
      <c r="X25" s="17" t="n">
        <v>2258.44820295983</v>
      </c>
      <c r="Y25" s="17" t="n">
        <v>2754.42114164905</v>
      </c>
      <c r="Z25" s="17" t="n">
        <v>1408.2088794926</v>
      </c>
      <c r="AA25" s="17" t="n">
        <v>1284.2156448203</v>
      </c>
      <c r="AB25" s="17" t="n">
        <v>1071.65581395349</v>
      </c>
      <c r="AC25" s="17" t="n">
        <v>1992.74841437632</v>
      </c>
      <c r="AD25" s="17" t="n">
        <v>1053.94249471459</v>
      </c>
      <c r="AE25" s="17" t="n">
        <v>345.409725158563</v>
      </c>
      <c r="AF25" s="17" t="n">
        <v>974.232558139536</v>
      </c>
      <c r="AG25" s="18" t="n">
        <v>1594.19873150106</v>
      </c>
      <c r="AH25" s="16" t="n">
        <v>0</v>
      </c>
      <c r="AI25" s="17" t="n">
        <v>0</v>
      </c>
      <c r="AJ25" s="17" t="n">
        <v>0</v>
      </c>
      <c r="AK25" s="17" t="n">
        <v>2107.88498942918</v>
      </c>
      <c r="AL25" s="17" t="n">
        <v>2497.57801268499</v>
      </c>
      <c r="AM25" s="17" t="n">
        <v>7811.57378435519</v>
      </c>
      <c r="AN25" s="18" t="n">
        <v>0</v>
      </c>
      <c r="AO25" s="16" t="n">
        <v>371.979704016914</v>
      </c>
      <c r="AP25" s="17" t="n">
        <v>646.536152219874</v>
      </c>
      <c r="AQ25" s="17" t="n">
        <v>487.116279069768</v>
      </c>
      <c r="AR25" s="17" t="n">
        <v>185.989852008457</v>
      </c>
      <c r="AS25" s="17" t="n">
        <v>4410.61649048626</v>
      </c>
      <c r="AT25" s="17" t="n">
        <v>159.419873150106</v>
      </c>
      <c r="AU25" s="17" t="n">
        <v>53.1399577167019</v>
      </c>
      <c r="AV25" s="17" t="n">
        <v>212.559830866808</v>
      </c>
      <c r="AW25" s="18" t="n">
        <v>1638.48202959831</v>
      </c>
    </row>
    <row r="26" customFormat="false" ht="15" hidden="false" customHeight="true" outlineLevel="0" collapsed="false">
      <c r="A26" s="19"/>
      <c r="B26" s="31" t="s">
        <v>71</v>
      </c>
      <c r="C26" s="20" t="s">
        <v>79</v>
      </c>
      <c r="D26" s="21"/>
      <c r="E26" s="16" t="n">
        <v>2650.49032258065</v>
      </c>
      <c r="F26" s="17" t="n">
        <v>500.845161290323</v>
      </c>
      <c r="G26" s="17" t="n">
        <v>296.961290322581</v>
      </c>
      <c r="H26" s="17" t="n">
        <v>217.18064516129</v>
      </c>
      <c r="I26" s="17" t="n">
        <v>31.0258064516129</v>
      </c>
      <c r="J26" s="17" t="n">
        <v>0</v>
      </c>
      <c r="K26" s="17" t="n">
        <v>132.967741935484</v>
      </c>
      <c r="L26" s="17" t="n">
        <v>168.425806451613</v>
      </c>
      <c r="M26" s="17" t="n">
        <v>101.941935483871</v>
      </c>
      <c r="N26" s="17" t="n">
        <v>7162.52903225807</v>
      </c>
      <c r="O26" s="18" t="n">
        <v>0</v>
      </c>
      <c r="P26" s="16" t="n">
        <v>341.283870967742</v>
      </c>
      <c r="Q26" s="17" t="n">
        <v>265.935483870968</v>
      </c>
      <c r="R26" s="17" t="n">
        <v>363.445161290323</v>
      </c>
      <c r="S26" s="17" t="n">
        <v>452.090322580645</v>
      </c>
      <c r="T26" s="17" t="n">
        <v>966.232258064517</v>
      </c>
      <c r="U26" s="17" t="n">
        <v>527.43870967742</v>
      </c>
      <c r="V26" s="17" t="n">
        <v>465.387096774194</v>
      </c>
      <c r="W26" s="17" t="n">
        <v>332.41935483871</v>
      </c>
      <c r="X26" s="17" t="n">
        <v>722.45806451613</v>
      </c>
      <c r="Y26" s="17" t="n">
        <v>1236.6</v>
      </c>
      <c r="Z26" s="17" t="n">
        <v>474.251612903226</v>
      </c>
      <c r="AA26" s="17" t="n">
        <v>367.877419354839</v>
      </c>
      <c r="AB26" s="17" t="n">
        <v>514.141935483871</v>
      </c>
      <c r="AC26" s="17" t="n">
        <v>523.006451612904</v>
      </c>
      <c r="AD26" s="17" t="n">
        <v>372.309677419355</v>
      </c>
      <c r="AE26" s="17" t="n">
        <v>0</v>
      </c>
      <c r="AF26" s="17" t="n">
        <v>261.503225806452</v>
      </c>
      <c r="AG26" s="18" t="n">
        <v>407.767741935484</v>
      </c>
      <c r="AH26" s="16" t="n">
        <v>0</v>
      </c>
      <c r="AI26" s="17" t="n">
        <v>0</v>
      </c>
      <c r="AJ26" s="17" t="n">
        <v>0</v>
      </c>
      <c r="AK26" s="17" t="n">
        <v>106.374193548387</v>
      </c>
      <c r="AL26" s="17" t="n">
        <v>647.109677419355</v>
      </c>
      <c r="AM26" s="17" t="n">
        <v>2393.41935483871</v>
      </c>
      <c r="AN26" s="18" t="n">
        <v>877.587096774194</v>
      </c>
      <c r="AO26" s="16" t="n">
        <v>26.5935483870968</v>
      </c>
      <c r="AP26" s="17" t="n">
        <v>345.716129032258</v>
      </c>
      <c r="AQ26" s="17" t="n">
        <v>62.0516129032258</v>
      </c>
      <c r="AR26" s="17" t="n">
        <v>101.941935483871</v>
      </c>
      <c r="AS26" s="17" t="n">
        <v>11749.9161290323</v>
      </c>
      <c r="AT26" s="17" t="n">
        <v>13.2967741935484</v>
      </c>
      <c r="AU26" s="17" t="n">
        <v>57.6193548387097</v>
      </c>
      <c r="AV26" s="17" t="n">
        <v>0</v>
      </c>
      <c r="AW26" s="18" t="n">
        <v>0</v>
      </c>
    </row>
    <row r="27" customFormat="false" ht="15" hidden="false" customHeight="true" outlineLevel="0" collapsed="false">
      <c r="A27" s="19"/>
      <c r="B27" s="20"/>
      <c r="C27" s="20" t="s">
        <v>80</v>
      </c>
      <c r="D27" s="21"/>
      <c r="E27" s="16" t="n">
        <v>9493.20000000001</v>
      </c>
      <c r="F27" s="17" t="n">
        <v>1154.89051094891</v>
      </c>
      <c r="G27" s="17" t="n">
        <v>377.264233576643</v>
      </c>
      <c r="H27" s="17" t="n">
        <v>2071.10364963504</v>
      </c>
      <c r="I27" s="17" t="n">
        <v>69.2934306569344</v>
      </c>
      <c r="J27" s="17" t="n">
        <v>0</v>
      </c>
      <c r="K27" s="17" t="n">
        <v>92.3912408759125</v>
      </c>
      <c r="L27" s="17" t="n">
        <v>246.376642335767</v>
      </c>
      <c r="M27" s="17" t="n">
        <v>177.083211678832</v>
      </c>
      <c r="N27" s="17" t="n">
        <v>315.670072992701</v>
      </c>
      <c r="O27" s="18" t="n">
        <v>0</v>
      </c>
      <c r="P27" s="16" t="n">
        <v>1778.53138686132</v>
      </c>
      <c r="Q27" s="17" t="n">
        <v>577.445255474453</v>
      </c>
      <c r="R27" s="17" t="n">
        <v>1062.49927007299</v>
      </c>
      <c r="S27" s="17" t="n">
        <v>731.430656934307</v>
      </c>
      <c r="T27" s="17" t="n">
        <v>2432.9693430657</v>
      </c>
      <c r="U27" s="17" t="n">
        <v>1008.60437956204</v>
      </c>
      <c r="V27" s="17" t="n">
        <v>1000.90510948905</v>
      </c>
      <c r="W27" s="17" t="n">
        <v>1139.49197080292</v>
      </c>
      <c r="X27" s="17" t="n">
        <v>1678.44087591241</v>
      </c>
      <c r="Y27" s="17" t="n">
        <v>916.213138686132</v>
      </c>
      <c r="Z27" s="17" t="n">
        <v>870.017518248176</v>
      </c>
      <c r="AA27" s="17" t="n">
        <v>785.325547445256</v>
      </c>
      <c r="AB27" s="17" t="n">
        <v>631.340145985402</v>
      </c>
      <c r="AC27" s="17" t="n">
        <v>1462.86131386861</v>
      </c>
      <c r="AD27" s="17" t="n">
        <v>916.213138686132</v>
      </c>
      <c r="AE27" s="17" t="n">
        <v>0</v>
      </c>
      <c r="AF27" s="17" t="n">
        <v>646.738686131388</v>
      </c>
      <c r="AG27" s="18" t="n">
        <v>1385.86861313869</v>
      </c>
      <c r="AH27" s="16" t="n">
        <v>0</v>
      </c>
      <c r="AI27" s="17" t="n">
        <v>0</v>
      </c>
      <c r="AJ27" s="17" t="n">
        <v>0</v>
      </c>
      <c r="AK27" s="17" t="n">
        <v>4611.86277372263</v>
      </c>
      <c r="AL27" s="17" t="n">
        <v>1586.0496350365</v>
      </c>
      <c r="AM27" s="17" t="n">
        <v>7660.77372262774</v>
      </c>
      <c r="AN27" s="18" t="n">
        <v>0</v>
      </c>
      <c r="AO27" s="16" t="n">
        <v>92.3912408759125</v>
      </c>
      <c r="AP27" s="17" t="n">
        <v>669.836496350365</v>
      </c>
      <c r="AQ27" s="17" t="n">
        <v>177.083211678832</v>
      </c>
      <c r="AR27" s="17" t="n">
        <v>169.38394160584</v>
      </c>
      <c r="AS27" s="17" t="n">
        <v>4419.38102189781</v>
      </c>
      <c r="AT27" s="17" t="n">
        <v>38.4963503649635</v>
      </c>
      <c r="AU27" s="17" t="n">
        <v>23.0978102189781</v>
      </c>
      <c r="AV27" s="17" t="n">
        <v>0</v>
      </c>
      <c r="AW27" s="18" t="n">
        <v>0</v>
      </c>
    </row>
    <row r="28" customFormat="false" ht="15" hidden="false" customHeight="true" outlineLevel="0" collapsed="false">
      <c r="A28" s="19"/>
      <c r="B28" s="20"/>
      <c r="C28" s="20" t="s">
        <v>81</v>
      </c>
      <c r="D28" s="21"/>
      <c r="E28" s="16" t="n">
        <v>6950.23859649123</v>
      </c>
      <c r="F28" s="17" t="n">
        <v>608.238596491228</v>
      </c>
      <c r="G28" s="17" t="n">
        <v>274.449122807018</v>
      </c>
      <c r="H28" s="17" t="n">
        <v>882.687719298246</v>
      </c>
      <c r="I28" s="17" t="n">
        <v>44.5052631578947</v>
      </c>
      <c r="J28" s="17" t="n">
        <v>0</v>
      </c>
      <c r="K28" s="17" t="n">
        <v>103.845614035088</v>
      </c>
      <c r="L28" s="17" t="n">
        <v>237.361403508772</v>
      </c>
      <c r="M28" s="17" t="n">
        <v>111.263157894737</v>
      </c>
      <c r="N28" s="17" t="n">
        <v>6245.57192982456</v>
      </c>
      <c r="O28" s="18" t="n">
        <v>0</v>
      </c>
      <c r="P28" s="16" t="n">
        <v>1068.12631578947</v>
      </c>
      <c r="Q28" s="17" t="n">
        <v>815.929824561404</v>
      </c>
      <c r="R28" s="17" t="n">
        <v>504.39298245614</v>
      </c>
      <c r="S28" s="17" t="n">
        <v>652.743859649123</v>
      </c>
      <c r="T28" s="17" t="n">
        <v>1409.33333333333</v>
      </c>
      <c r="U28" s="17" t="n">
        <v>719.501754385965</v>
      </c>
      <c r="V28" s="17" t="n">
        <v>541.480701754386</v>
      </c>
      <c r="W28" s="17" t="n">
        <v>534.063157894737</v>
      </c>
      <c r="X28" s="17" t="n">
        <v>741.754385964912</v>
      </c>
      <c r="Y28" s="17" t="n">
        <v>1090.37894736842</v>
      </c>
      <c r="Z28" s="17" t="n">
        <v>496.975438596491</v>
      </c>
      <c r="AA28" s="17" t="n">
        <v>378.294736842105</v>
      </c>
      <c r="AB28" s="17" t="n">
        <v>571.150877192983</v>
      </c>
      <c r="AC28" s="17" t="n">
        <v>853.017543859649</v>
      </c>
      <c r="AD28" s="17" t="n">
        <v>452.470175438597</v>
      </c>
      <c r="AE28" s="17" t="n">
        <v>0</v>
      </c>
      <c r="AF28" s="17" t="n">
        <v>393.129824561403</v>
      </c>
      <c r="AG28" s="18" t="n">
        <v>712.084210526316</v>
      </c>
      <c r="AH28" s="16" t="n">
        <v>0</v>
      </c>
      <c r="AI28" s="17" t="n">
        <v>0</v>
      </c>
      <c r="AJ28" s="17" t="n">
        <v>0</v>
      </c>
      <c r="AK28" s="17" t="n">
        <v>482.140350877193</v>
      </c>
      <c r="AL28" s="17" t="n">
        <v>600.821052631579</v>
      </c>
      <c r="AM28" s="17" t="n">
        <v>4635.9649122807</v>
      </c>
      <c r="AN28" s="18" t="n">
        <v>0</v>
      </c>
      <c r="AO28" s="16" t="n">
        <v>74.1754385964912</v>
      </c>
      <c r="AP28" s="17" t="n">
        <v>400.547368421053</v>
      </c>
      <c r="AQ28" s="17" t="n">
        <v>59.340350877193</v>
      </c>
      <c r="AR28" s="17" t="n">
        <v>133.515789473684</v>
      </c>
      <c r="AS28" s="17" t="n">
        <v>7729.08070175439</v>
      </c>
      <c r="AT28" s="17" t="n">
        <v>51.9228070175439</v>
      </c>
      <c r="AU28" s="17" t="n">
        <v>37.0877192982456</v>
      </c>
      <c r="AV28" s="17" t="n">
        <v>0</v>
      </c>
      <c r="AW28" s="18" t="n">
        <v>0</v>
      </c>
    </row>
    <row r="29" customFormat="false" ht="15" hidden="false" customHeight="true" outlineLevel="0" collapsed="false">
      <c r="A29" s="22"/>
      <c r="B29" s="23"/>
      <c r="C29" s="23" t="s">
        <v>82</v>
      </c>
      <c r="D29" s="24"/>
      <c r="E29" s="25" t="n">
        <v>6472.23486238532</v>
      </c>
      <c r="F29" s="26" t="n">
        <v>440.418348623853</v>
      </c>
      <c r="G29" s="26" t="n">
        <v>143.614678899082</v>
      </c>
      <c r="H29" s="26" t="n">
        <v>1551.03853211009</v>
      </c>
      <c r="I29" s="26" t="n">
        <v>67.0201834862385</v>
      </c>
      <c r="J29" s="26" t="n">
        <v>0</v>
      </c>
      <c r="K29" s="26" t="n">
        <v>162.763302752293</v>
      </c>
      <c r="L29" s="26" t="n">
        <v>220.209174311926</v>
      </c>
      <c r="M29" s="26" t="n">
        <v>95.743119266055</v>
      </c>
      <c r="N29" s="26" t="n">
        <v>4605.24403669725</v>
      </c>
      <c r="O29" s="27" t="n">
        <v>0</v>
      </c>
      <c r="P29" s="25" t="n">
        <v>1551.03853211009</v>
      </c>
      <c r="Q29" s="26" t="n">
        <v>430.844036697248</v>
      </c>
      <c r="R29" s="26" t="n">
        <v>756.370642201834</v>
      </c>
      <c r="S29" s="26" t="n">
        <v>832.965137614678</v>
      </c>
      <c r="T29" s="26" t="n">
        <v>1235.08623853211</v>
      </c>
      <c r="U29" s="26" t="n">
        <v>631.904587155963</v>
      </c>
      <c r="V29" s="26" t="n">
        <v>660.627522935779</v>
      </c>
      <c r="W29" s="26" t="n">
        <v>497.864220183486</v>
      </c>
      <c r="X29" s="26" t="n">
        <v>1053.1743119266</v>
      </c>
      <c r="Y29" s="26" t="n">
        <v>1273.38348623853</v>
      </c>
      <c r="Z29" s="26" t="n">
        <v>631.904587155963</v>
      </c>
      <c r="AA29" s="26" t="n">
        <v>545.735779816513</v>
      </c>
      <c r="AB29" s="26" t="n">
        <v>746.796330275229</v>
      </c>
      <c r="AC29" s="26" t="n">
        <v>1158.49174311927</v>
      </c>
      <c r="AD29" s="26" t="n">
        <v>564.884403669725</v>
      </c>
      <c r="AE29" s="26" t="n">
        <v>0</v>
      </c>
      <c r="AF29" s="26" t="n">
        <v>488.28990825688</v>
      </c>
      <c r="AG29" s="27" t="n">
        <v>880.836697247706</v>
      </c>
      <c r="AH29" s="25" t="n">
        <v>0</v>
      </c>
      <c r="AI29" s="26" t="n">
        <v>0</v>
      </c>
      <c r="AJ29" s="26" t="n">
        <v>584.033027522935</v>
      </c>
      <c r="AK29" s="26" t="n">
        <v>363.823853211009</v>
      </c>
      <c r="AL29" s="26" t="n">
        <v>1158.49174311927</v>
      </c>
      <c r="AM29" s="26" t="n">
        <v>5687.14128440367</v>
      </c>
      <c r="AN29" s="27" t="n">
        <v>0</v>
      </c>
      <c r="AO29" s="25" t="n">
        <v>47.8715596330275</v>
      </c>
      <c r="AP29" s="26" t="n">
        <v>277.655045871559</v>
      </c>
      <c r="AQ29" s="26" t="n">
        <v>114.891743119266</v>
      </c>
      <c r="AR29" s="26" t="n">
        <v>134.040366972477</v>
      </c>
      <c r="AS29" s="26" t="n">
        <v>3762.70458715596</v>
      </c>
      <c r="AT29" s="26" t="n">
        <v>28.7229357798165</v>
      </c>
      <c r="AU29" s="26" t="n">
        <v>28.7229357798165</v>
      </c>
      <c r="AV29" s="26" t="n">
        <v>0</v>
      </c>
      <c r="AW29" s="27" t="n">
        <v>0</v>
      </c>
    </row>
    <row r="30" customFormat="false" ht="15" hidden="false" customHeight="true" outlineLevel="0" collapsed="false">
      <c r="A30" s="13" t="s">
        <v>53</v>
      </c>
      <c r="B30" s="14" t="n">
        <v>84</v>
      </c>
      <c r="C30" s="14" t="s">
        <v>83</v>
      </c>
      <c r="D30" s="15" t="s">
        <v>55</v>
      </c>
      <c r="E30" s="28" t="n">
        <v>41332.1943955164</v>
      </c>
      <c r="F30" s="29" t="n">
        <v>2701.92153722979</v>
      </c>
      <c r="G30" s="29" t="n">
        <v>846.602081665333</v>
      </c>
      <c r="H30" s="29" t="n">
        <v>738.525220176141</v>
      </c>
      <c r="I30" s="29" t="n">
        <v>223.358847077662</v>
      </c>
      <c r="J30" s="29" t="n">
        <v>997.909687750201</v>
      </c>
      <c r="K30" s="29" t="n">
        <v>162.115292233787</v>
      </c>
      <c r="L30" s="29" t="n">
        <v>64.8461168935148</v>
      </c>
      <c r="M30" s="29" t="n">
        <v>111.679423538831</v>
      </c>
      <c r="N30" s="29" t="n">
        <v>118.884547638111</v>
      </c>
      <c r="O30" s="30" t="n">
        <v>36.0256204963971</v>
      </c>
      <c r="P30" s="28" t="n">
        <v>756.53803042434</v>
      </c>
      <c r="Q30" s="29" t="n">
        <v>814.179023218575</v>
      </c>
      <c r="R30" s="29" t="n">
        <v>154.910168134508</v>
      </c>
      <c r="S30" s="29" t="n">
        <v>176.525540432346</v>
      </c>
      <c r="T30" s="29" t="n">
        <v>5457.88150520417</v>
      </c>
      <c r="U30" s="29" t="n">
        <v>1704.01184947958</v>
      </c>
      <c r="V30" s="29" t="n">
        <v>1120.39679743795</v>
      </c>
      <c r="W30" s="29" t="n">
        <v>237.769095276221</v>
      </c>
      <c r="X30" s="29" t="n">
        <v>587.217614091273</v>
      </c>
      <c r="Y30" s="29" t="n">
        <v>417.897197758207</v>
      </c>
      <c r="Z30" s="29" t="n">
        <v>284.602401921537</v>
      </c>
      <c r="AA30" s="29" t="n">
        <v>317.025460368295</v>
      </c>
      <c r="AB30" s="29" t="n">
        <v>1722.02465972778</v>
      </c>
      <c r="AC30" s="29" t="n">
        <v>561.999679743795</v>
      </c>
      <c r="AD30" s="29" t="n">
        <v>284.602401921537</v>
      </c>
      <c r="AE30" s="29" t="n">
        <v>0</v>
      </c>
      <c r="AF30" s="29" t="n">
        <v>216.153722978383</v>
      </c>
      <c r="AG30" s="30" t="n">
        <v>558.397117694156</v>
      </c>
      <c r="AH30" s="28" t="n">
        <v>1073.56349079263</v>
      </c>
      <c r="AI30" s="29" t="n">
        <v>327.833146517214</v>
      </c>
      <c r="AJ30" s="29" t="n">
        <v>1567.11449159328</v>
      </c>
      <c r="AK30" s="29" t="n">
        <v>0</v>
      </c>
      <c r="AL30" s="29" t="n">
        <v>0</v>
      </c>
      <c r="AM30" s="29" t="n">
        <v>2258.8064051241</v>
      </c>
      <c r="AN30" s="30" t="n">
        <v>0</v>
      </c>
      <c r="AO30" s="28" t="n">
        <v>122.48710968775</v>
      </c>
      <c r="AP30" s="29" t="n">
        <v>947.473819055245</v>
      </c>
      <c r="AQ30" s="29" t="n">
        <v>371.06389111289</v>
      </c>
      <c r="AR30" s="29" t="n">
        <v>75.653803042434</v>
      </c>
      <c r="AS30" s="29" t="n">
        <v>4359.10008006405</v>
      </c>
      <c r="AT30" s="29" t="n">
        <v>122.48710968775</v>
      </c>
      <c r="AU30" s="29" t="n">
        <v>79.2563650920737</v>
      </c>
      <c r="AV30" s="29" t="n">
        <v>104.474299439552</v>
      </c>
      <c r="AW30" s="30" t="n">
        <v>7821.16220976782</v>
      </c>
    </row>
    <row r="31" customFormat="false" ht="15" hidden="false" customHeight="true" outlineLevel="0" collapsed="false">
      <c r="A31" s="19"/>
      <c r="B31" s="20"/>
      <c r="C31" s="20" t="s">
        <v>84</v>
      </c>
      <c r="D31" s="21"/>
      <c r="E31" s="16" t="n">
        <v>32770.7949044586</v>
      </c>
      <c r="F31" s="17" t="n">
        <v>3933.03694267516</v>
      </c>
      <c r="G31" s="17" t="n">
        <v>500.937579617834</v>
      </c>
      <c r="H31" s="17" t="n">
        <v>832.63949044586</v>
      </c>
      <c r="I31" s="17" t="n">
        <v>839.408917197452</v>
      </c>
      <c r="J31" s="17" t="n">
        <v>1259.11337579618</v>
      </c>
      <c r="K31" s="17" t="n">
        <v>284.315923566879</v>
      </c>
      <c r="L31" s="17" t="n">
        <v>81.2331210191083</v>
      </c>
      <c r="M31" s="17" t="n">
        <v>94.7719745222929</v>
      </c>
      <c r="N31" s="17" t="n">
        <v>142.157961783439</v>
      </c>
      <c r="O31" s="18" t="n">
        <v>0</v>
      </c>
      <c r="P31" s="16" t="n">
        <v>2091.75286624204</v>
      </c>
      <c r="Q31" s="17" t="n">
        <v>2328.68280254777</v>
      </c>
      <c r="R31" s="17" t="n">
        <v>643.095541401274</v>
      </c>
      <c r="S31" s="17" t="n">
        <v>636.326114649681</v>
      </c>
      <c r="T31" s="17" t="n">
        <v>5970.63439490446</v>
      </c>
      <c r="U31" s="17" t="n">
        <v>2904.08407643312</v>
      </c>
      <c r="V31" s="17" t="n">
        <v>2220.37197452229</v>
      </c>
      <c r="W31" s="17" t="n">
        <v>500.937579617834</v>
      </c>
      <c r="X31" s="17" t="n">
        <v>995.105732484076</v>
      </c>
      <c r="Y31" s="17" t="n">
        <v>1211.72738853503</v>
      </c>
      <c r="Z31" s="17" t="n">
        <v>636.326114649681</v>
      </c>
      <c r="AA31" s="17" t="n">
        <v>575.40127388535</v>
      </c>
      <c r="AB31" s="17" t="n">
        <v>2057.90573248408</v>
      </c>
      <c r="AC31" s="17" t="n">
        <v>1008.64458598726</v>
      </c>
      <c r="AD31" s="17" t="n">
        <v>676.942675159236</v>
      </c>
      <c r="AE31" s="17" t="n">
        <v>0</v>
      </c>
      <c r="AF31" s="17" t="n">
        <v>467.090445859872</v>
      </c>
      <c r="AG31" s="18" t="n">
        <v>1110.18598726115</v>
      </c>
      <c r="AH31" s="16" t="n">
        <v>1611.12356687898</v>
      </c>
      <c r="AI31" s="17" t="n">
        <v>710.789808917197</v>
      </c>
      <c r="AJ31" s="17" t="n">
        <v>1130.49426751592</v>
      </c>
      <c r="AK31" s="17" t="n">
        <v>0</v>
      </c>
      <c r="AL31" s="17" t="n">
        <v>0</v>
      </c>
      <c r="AM31" s="17" t="n">
        <v>5902.94012738853</v>
      </c>
      <c r="AN31" s="18" t="n">
        <v>0</v>
      </c>
      <c r="AO31" s="16" t="n">
        <v>108.310828025478</v>
      </c>
      <c r="AP31" s="17" t="n">
        <v>846.178343949044</v>
      </c>
      <c r="AQ31" s="17" t="n">
        <v>155.696815286624</v>
      </c>
      <c r="AR31" s="17" t="n">
        <v>0</v>
      </c>
      <c r="AS31" s="17" t="n">
        <v>5293.69171974522</v>
      </c>
      <c r="AT31" s="17" t="n">
        <v>67.6942675159235</v>
      </c>
      <c r="AU31" s="17" t="n">
        <v>108.310828025478</v>
      </c>
      <c r="AV31" s="17" t="n">
        <v>277.546496815286</v>
      </c>
      <c r="AW31" s="18" t="n">
        <v>0</v>
      </c>
    </row>
    <row r="32" customFormat="false" ht="15" hidden="false" customHeight="true" outlineLevel="0" collapsed="false">
      <c r="A32" s="19"/>
      <c r="B32" s="20"/>
      <c r="C32" s="20" t="s">
        <v>85</v>
      </c>
      <c r="D32" s="21"/>
      <c r="E32" s="16" t="n">
        <v>23960.6230019493</v>
      </c>
      <c r="F32" s="17" t="n">
        <v>3500.23469785575</v>
      </c>
      <c r="G32" s="17" t="n">
        <v>491.836257309941</v>
      </c>
      <c r="H32" s="17" t="n">
        <v>1327.95789473684</v>
      </c>
      <c r="I32" s="17" t="n">
        <v>90.1699805068226</v>
      </c>
      <c r="J32" s="17" t="n">
        <v>2180.47407407407</v>
      </c>
      <c r="K32" s="17" t="n">
        <v>344.285380116959</v>
      </c>
      <c r="L32" s="17" t="n">
        <v>155.748148148148</v>
      </c>
      <c r="M32" s="17" t="n">
        <v>131.156335282651</v>
      </c>
      <c r="N32" s="17" t="n">
        <v>286.904483430799</v>
      </c>
      <c r="O32" s="18" t="n">
        <v>0</v>
      </c>
      <c r="P32" s="16" t="n">
        <v>2049.31773879142</v>
      </c>
      <c r="Q32" s="17" t="n">
        <v>2049.31773879142</v>
      </c>
      <c r="R32" s="17" t="n">
        <v>1180.40701754386</v>
      </c>
      <c r="S32" s="17" t="n">
        <v>885.305263157895</v>
      </c>
      <c r="T32" s="17" t="n">
        <v>13673.0479532164</v>
      </c>
      <c r="U32" s="17" t="n">
        <v>2082.10682261208</v>
      </c>
      <c r="V32" s="17" t="n">
        <v>2828.05847953216</v>
      </c>
      <c r="W32" s="17" t="n">
        <v>491.836257309941</v>
      </c>
      <c r="X32" s="17" t="n">
        <v>942.686159844054</v>
      </c>
      <c r="Y32" s="17" t="n">
        <v>1664.04600389863</v>
      </c>
      <c r="Z32" s="17" t="n">
        <v>598.400779727095</v>
      </c>
      <c r="AA32" s="17" t="n">
        <v>729.557115009746</v>
      </c>
      <c r="AB32" s="17" t="n">
        <v>3147.75204678362</v>
      </c>
      <c r="AC32" s="17" t="n">
        <v>1262.37972709552</v>
      </c>
      <c r="AD32" s="17" t="n">
        <v>1049.25068226121</v>
      </c>
      <c r="AE32" s="17" t="n">
        <v>0</v>
      </c>
      <c r="AF32" s="17" t="n">
        <v>614.795321637427</v>
      </c>
      <c r="AG32" s="18" t="n">
        <v>1065.64522417154</v>
      </c>
      <c r="AH32" s="16" t="n">
        <v>1532.88966861598</v>
      </c>
      <c r="AI32" s="17" t="n">
        <v>426.258089668616</v>
      </c>
      <c r="AJ32" s="17" t="n">
        <v>2057.51500974659</v>
      </c>
      <c r="AK32" s="17" t="n">
        <v>0</v>
      </c>
      <c r="AL32" s="17" t="n">
        <v>0</v>
      </c>
      <c r="AM32" s="17" t="n">
        <v>3992.07095516569</v>
      </c>
      <c r="AN32" s="18" t="n">
        <v>0</v>
      </c>
      <c r="AO32" s="16" t="n">
        <v>122.959064327485</v>
      </c>
      <c r="AP32" s="17" t="n">
        <v>459.047173489279</v>
      </c>
      <c r="AQ32" s="17" t="n">
        <v>311.496296296296</v>
      </c>
      <c r="AR32" s="17" t="n">
        <v>459.047173489279</v>
      </c>
      <c r="AS32" s="17" t="n">
        <v>3377.27563352826</v>
      </c>
      <c r="AT32" s="17" t="n">
        <v>65.5781676413255</v>
      </c>
      <c r="AU32" s="17" t="n">
        <v>73.7754385964912</v>
      </c>
      <c r="AV32" s="17" t="n">
        <v>336.088109161793</v>
      </c>
      <c r="AW32" s="18" t="n">
        <v>0</v>
      </c>
    </row>
    <row r="33" customFormat="false" ht="15" hidden="false" customHeight="true" outlineLevel="0" collapsed="false">
      <c r="A33" s="19"/>
      <c r="B33" s="20"/>
      <c r="C33" s="20" t="s">
        <v>86</v>
      </c>
      <c r="D33" s="21"/>
      <c r="E33" s="16" t="n">
        <v>21098.9444043321</v>
      </c>
      <c r="F33" s="17" t="n">
        <v>1720.4476534296</v>
      </c>
      <c r="G33" s="17" t="n">
        <v>271.100842358604</v>
      </c>
      <c r="H33" s="17" t="n">
        <v>766.381227436824</v>
      </c>
      <c r="I33" s="17" t="n">
        <v>198.112154031288</v>
      </c>
      <c r="J33" s="17" t="n">
        <v>2007.1889290012</v>
      </c>
      <c r="K33" s="17" t="n">
        <v>250.246931407942</v>
      </c>
      <c r="L33" s="17" t="n">
        <v>114.69651022864</v>
      </c>
      <c r="M33" s="17" t="n">
        <v>130.336943441637</v>
      </c>
      <c r="N33" s="17" t="n">
        <v>2392.98628158845</v>
      </c>
      <c r="O33" s="18" t="n">
        <v>0</v>
      </c>
      <c r="P33" s="16" t="n">
        <v>1397.21203369435</v>
      </c>
      <c r="Q33" s="17" t="n">
        <v>818.516004813478</v>
      </c>
      <c r="R33" s="17" t="n">
        <v>620.403850782191</v>
      </c>
      <c r="S33" s="17" t="n">
        <v>938.425992779784</v>
      </c>
      <c r="T33" s="17" t="n">
        <v>10651.1350180505</v>
      </c>
      <c r="U33" s="17" t="n">
        <v>2278.28977135981</v>
      </c>
      <c r="V33" s="17" t="n">
        <v>1986.33501805054</v>
      </c>
      <c r="W33" s="17" t="n">
        <v>599.549939831529</v>
      </c>
      <c r="X33" s="17" t="n">
        <v>922.785559566788</v>
      </c>
      <c r="Y33" s="17" t="n">
        <v>1569.25679903731</v>
      </c>
      <c r="Z33" s="17" t="n">
        <v>557.842117930205</v>
      </c>
      <c r="AA33" s="17" t="n">
        <v>526.561251504212</v>
      </c>
      <c r="AB33" s="17" t="n">
        <v>1517.12202166065</v>
      </c>
      <c r="AC33" s="17" t="n">
        <v>2111.45848375451</v>
      </c>
      <c r="AD33" s="17" t="n">
        <v>589.122984356198</v>
      </c>
      <c r="AE33" s="17" t="n">
        <v>0</v>
      </c>
      <c r="AF33" s="17" t="n">
        <v>474.426474127557</v>
      </c>
      <c r="AG33" s="18" t="n">
        <v>813.302527075813</v>
      </c>
      <c r="AH33" s="16" t="n">
        <v>2778.78363417569</v>
      </c>
      <c r="AI33" s="17" t="n">
        <v>714.246450060169</v>
      </c>
      <c r="AJ33" s="17" t="n">
        <v>1991.54849578821</v>
      </c>
      <c r="AK33" s="17" t="n">
        <v>0</v>
      </c>
      <c r="AL33" s="17" t="n">
        <v>0</v>
      </c>
      <c r="AM33" s="17" t="n">
        <v>2544.17713598075</v>
      </c>
      <c r="AN33" s="18" t="n">
        <v>0</v>
      </c>
      <c r="AO33" s="16" t="n">
        <v>93.8425992779784</v>
      </c>
      <c r="AP33" s="17" t="n">
        <v>359.729963898917</v>
      </c>
      <c r="AQ33" s="17" t="n">
        <v>208.539109506619</v>
      </c>
      <c r="AR33" s="17" t="n">
        <v>500.493862815885</v>
      </c>
      <c r="AS33" s="17" t="n">
        <v>1105.25728038508</v>
      </c>
      <c r="AT33" s="17" t="n">
        <v>41.7078219013237</v>
      </c>
      <c r="AU33" s="17" t="n">
        <v>20.8539109506619</v>
      </c>
      <c r="AV33" s="17" t="n">
        <v>140.763898916968</v>
      </c>
      <c r="AW33" s="18" t="n">
        <v>0</v>
      </c>
    </row>
    <row r="34" customFormat="false" ht="15" hidden="false" customHeight="true" outlineLevel="0" collapsed="false">
      <c r="A34" s="19"/>
      <c r="B34" s="20"/>
      <c r="C34" s="20" t="s">
        <v>87</v>
      </c>
      <c r="D34" s="21"/>
      <c r="E34" s="16" t="n">
        <v>39025.6882661997</v>
      </c>
      <c r="F34" s="17" t="n">
        <v>2547.40735551664</v>
      </c>
      <c r="G34" s="17" t="n">
        <v>525.773029772329</v>
      </c>
      <c r="H34" s="17" t="n">
        <v>2303.03397548161</v>
      </c>
      <c r="I34" s="17" t="n">
        <v>681.283362521892</v>
      </c>
      <c r="J34" s="17" t="n">
        <v>725.714886164624</v>
      </c>
      <c r="K34" s="17" t="n">
        <v>473.936252189142</v>
      </c>
      <c r="L34" s="17" t="n">
        <v>155.510332749562</v>
      </c>
      <c r="M34" s="17" t="n">
        <v>155.510332749562</v>
      </c>
      <c r="N34" s="17" t="n">
        <v>10034.119089317</v>
      </c>
      <c r="O34" s="18" t="n">
        <v>59.2420315236427</v>
      </c>
      <c r="P34" s="16" t="n">
        <v>1695.80315236427</v>
      </c>
      <c r="Q34" s="17" t="n">
        <v>1880.93450087566</v>
      </c>
      <c r="R34" s="17" t="n">
        <v>703.499124343257</v>
      </c>
      <c r="S34" s="17" t="n">
        <v>592.420315236427</v>
      </c>
      <c r="T34" s="17" t="n">
        <v>11485.5488616462</v>
      </c>
      <c r="U34" s="17" t="n">
        <v>1932.77127845884</v>
      </c>
      <c r="V34" s="17" t="n">
        <v>1703.20840630473</v>
      </c>
      <c r="W34" s="17" t="n">
        <v>340.641681260946</v>
      </c>
      <c r="X34" s="17" t="n">
        <v>940.467250437828</v>
      </c>
      <c r="Y34" s="17" t="n">
        <v>1784.66619964974</v>
      </c>
      <c r="Z34" s="17" t="n">
        <v>451.720490367776</v>
      </c>
      <c r="AA34" s="17" t="n">
        <v>599.825569176883</v>
      </c>
      <c r="AB34" s="17" t="n">
        <v>1636.56112084063</v>
      </c>
      <c r="AC34" s="17" t="n">
        <v>1066.35656742557</v>
      </c>
      <c r="AD34" s="17" t="n">
        <v>473.936252189142</v>
      </c>
      <c r="AE34" s="17" t="n">
        <v>0</v>
      </c>
      <c r="AF34" s="17" t="n">
        <v>355.452189141856</v>
      </c>
      <c r="AG34" s="18" t="n">
        <v>696.093870402802</v>
      </c>
      <c r="AH34" s="16" t="n">
        <v>2799.18598949212</v>
      </c>
      <c r="AI34" s="17" t="n">
        <v>436.909982486865</v>
      </c>
      <c r="AJ34" s="17" t="n">
        <v>2754.75446584939</v>
      </c>
      <c r="AK34" s="17" t="n">
        <v>0</v>
      </c>
      <c r="AL34" s="17" t="n">
        <v>0</v>
      </c>
      <c r="AM34" s="17" t="n">
        <v>5716.85604203153</v>
      </c>
      <c r="AN34" s="18" t="n">
        <v>0</v>
      </c>
      <c r="AO34" s="16" t="n">
        <v>459.125744308231</v>
      </c>
      <c r="AP34" s="17" t="n">
        <v>1170.03012259194</v>
      </c>
      <c r="AQ34" s="17" t="n">
        <v>1073.76182136602</v>
      </c>
      <c r="AR34" s="17" t="n">
        <v>0</v>
      </c>
      <c r="AS34" s="17" t="n">
        <v>6168.5765323993</v>
      </c>
      <c r="AT34" s="17" t="n">
        <v>629.446584938704</v>
      </c>
      <c r="AU34" s="17" t="n">
        <v>970.08826619965</v>
      </c>
      <c r="AV34" s="17" t="n">
        <v>0</v>
      </c>
      <c r="AW34" s="18" t="n">
        <v>9041.81506129597</v>
      </c>
    </row>
    <row r="35" customFormat="false" ht="15" hidden="false" customHeight="true" outlineLevel="0" collapsed="false">
      <c r="A35" s="19"/>
      <c r="B35" s="20"/>
      <c r="C35" s="20" t="s">
        <v>88</v>
      </c>
      <c r="D35" s="21"/>
      <c r="E35" s="16" t="n">
        <v>31635.8448979592</v>
      </c>
      <c r="F35" s="17" t="n">
        <v>1837.4693877551</v>
      </c>
      <c r="G35" s="17" t="n">
        <v>726.024489795918</v>
      </c>
      <c r="H35" s="17" t="n">
        <v>461.608163265306</v>
      </c>
      <c r="I35" s="17" t="n">
        <v>125.485714285714</v>
      </c>
      <c r="J35" s="17" t="n">
        <v>210.636734693878</v>
      </c>
      <c r="K35" s="17" t="n">
        <v>143.412244897959</v>
      </c>
      <c r="L35" s="17" t="n">
        <v>273.379591836735</v>
      </c>
      <c r="M35" s="17" t="n">
        <v>179.265306122449</v>
      </c>
      <c r="N35" s="17" t="n">
        <v>8134.16326530612</v>
      </c>
      <c r="O35" s="18" t="n">
        <v>0</v>
      </c>
      <c r="P35" s="16" t="n">
        <v>820.138775510204</v>
      </c>
      <c r="Q35" s="17" t="n">
        <v>981.477551020408</v>
      </c>
      <c r="R35" s="17" t="n">
        <v>448.163265306122</v>
      </c>
      <c r="S35" s="17" t="n">
        <v>457.126530612245</v>
      </c>
      <c r="T35" s="17" t="n">
        <v>9698.25306122449</v>
      </c>
      <c r="U35" s="17" t="n">
        <v>1106.96326530612</v>
      </c>
      <c r="V35" s="17" t="n">
        <v>1393.78775510204</v>
      </c>
      <c r="W35" s="17" t="n">
        <v>206.155102040816</v>
      </c>
      <c r="X35" s="17" t="n">
        <v>385.420408163265</v>
      </c>
      <c r="Y35" s="17" t="n">
        <v>1452.04897959184</v>
      </c>
      <c r="Z35" s="17" t="n">
        <v>367.49387755102</v>
      </c>
      <c r="AA35" s="17" t="n">
        <v>237.526530612245</v>
      </c>
      <c r="AB35" s="17" t="n">
        <v>761.877551020408</v>
      </c>
      <c r="AC35" s="17" t="n">
        <v>663.281632653061</v>
      </c>
      <c r="AD35" s="17" t="n">
        <v>416.791836734694</v>
      </c>
      <c r="AE35" s="17" t="n">
        <v>0</v>
      </c>
      <c r="AF35" s="17" t="n">
        <v>215.118367346939</v>
      </c>
      <c r="AG35" s="18" t="n">
        <v>385.420408163265</v>
      </c>
      <c r="AH35" s="16" t="n">
        <v>1703.02040816326</v>
      </c>
      <c r="AI35" s="17" t="n">
        <v>564.685714285714</v>
      </c>
      <c r="AJ35" s="17" t="n">
        <v>1026.29387755102</v>
      </c>
      <c r="AK35" s="17" t="n">
        <v>0</v>
      </c>
      <c r="AL35" s="17" t="n">
        <v>0</v>
      </c>
      <c r="AM35" s="17" t="n">
        <v>3468.78367346939</v>
      </c>
      <c r="AN35" s="18" t="n">
        <v>0</v>
      </c>
      <c r="AO35" s="16" t="n">
        <v>62.7428571428571</v>
      </c>
      <c r="AP35" s="17" t="n">
        <v>313.714285714286</v>
      </c>
      <c r="AQ35" s="17" t="n">
        <v>31.3714285714286</v>
      </c>
      <c r="AR35" s="17" t="n">
        <v>94.1142857142857</v>
      </c>
      <c r="AS35" s="17" t="n">
        <v>2899.61632653061</v>
      </c>
      <c r="AT35" s="17" t="n">
        <v>53.7795918367347</v>
      </c>
      <c r="AU35" s="17" t="n">
        <v>31.3714285714286</v>
      </c>
      <c r="AV35" s="17" t="n">
        <v>0</v>
      </c>
      <c r="AW35" s="18" t="n">
        <v>0</v>
      </c>
    </row>
    <row r="36" customFormat="false" ht="15" hidden="false" customHeight="true" outlineLevel="0" collapsed="false">
      <c r="A36" s="19"/>
      <c r="B36" s="20"/>
      <c r="C36" s="20" t="s">
        <v>89</v>
      </c>
      <c r="D36" s="21"/>
      <c r="E36" s="16" t="n">
        <v>37995.1327433628</v>
      </c>
      <c r="F36" s="17" t="n">
        <v>2368.96637168142</v>
      </c>
      <c r="G36" s="17" t="n">
        <v>299.136283185841</v>
      </c>
      <c r="H36" s="17" t="n">
        <v>636.870796460177</v>
      </c>
      <c r="I36" s="17" t="n">
        <v>168.867256637168</v>
      </c>
      <c r="J36" s="17" t="n">
        <v>2040.8814159292</v>
      </c>
      <c r="K36" s="17" t="n">
        <v>192.991150442478</v>
      </c>
      <c r="L36" s="17" t="n">
        <v>173.69203539823</v>
      </c>
      <c r="M36" s="17" t="n">
        <v>139.918584070797</v>
      </c>
      <c r="N36" s="17" t="n">
        <v>7599.02654867257</v>
      </c>
      <c r="O36" s="18" t="n">
        <v>0</v>
      </c>
      <c r="P36" s="16" t="n">
        <v>694.768141592921</v>
      </c>
      <c r="Q36" s="17" t="n">
        <v>525.900884955752</v>
      </c>
      <c r="R36" s="17" t="n">
        <v>887.759292035398</v>
      </c>
      <c r="S36" s="17" t="n">
        <v>347.38407079646</v>
      </c>
      <c r="T36" s="17" t="n">
        <v>11265.8584070797</v>
      </c>
      <c r="U36" s="17" t="n">
        <v>1548.75398230089</v>
      </c>
      <c r="V36" s="17" t="n">
        <v>1645.24955752212</v>
      </c>
      <c r="W36" s="17" t="n">
        <v>250.888495575221</v>
      </c>
      <c r="X36" s="17" t="n">
        <v>381.157522123894</v>
      </c>
      <c r="Y36" s="17" t="n">
        <v>1587.35221238938</v>
      </c>
      <c r="Z36" s="17" t="n">
        <v>361.858407079646</v>
      </c>
      <c r="AA36" s="17" t="n">
        <v>265.362831858407</v>
      </c>
      <c r="AB36" s="17" t="n">
        <v>1172.42123893805</v>
      </c>
      <c r="AC36" s="17" t="n">
        <v>660.994690265487</v>
      </c>
      <c r="AD36" s="17" t="n">
        <v>294.311504424779</v>
      </c>
      <c r="AE36" s="17" t="n">
        <v>0</v>
      </c>
      <c r="AF36" s="17" t="n">
        <v>270.187610619469</v>
      </c>
      <c r="AG36" s="18" t="n">
        <v>424.580530973452</v>
      </c>
      <c r="AH36" s="16" t="n">
        <v>2243.52212389381</v>
      </c>
      <c r="AI36" s="17" t="n">
        <v>472.828318584071</v>
      </c>
      <c r="AJ36" s="17" t="n">
        <v>1495.6814159292</v>
      </c>
      <c r="AK36" s="17" t="n">
        <v>0</v>
      </c>
      <c r="AL36" s="17" t="n">
        <v>0</v>
      </c>
      <c r="AM36" s="17" t="n">
        <v>6084.04601769912</v>
      </c>
      <c r="AN36" s="18" t="n">
        <v>0</v>
      </c>
      <c r="AO36" s="16" t="n">
        <v>91.670796460177</v>
      </c>
      <c r="AP36" s="17" t="n">
        <v>525.900884955752</v>
      </c>
      <c r="AQ36" s="17" t="n">
        <v>91.670796460177</v>
      </c>
      <c r="AR36" s="17" t="n">
        <v>144.743362831858</v>
      </c>
      <c r="AS36" s="17" t="n">
        <v>4347.12566371682</v>
      </c>
      <c r="AT36" s="17" t="n">
        <v>57.8973451327434</v>
      </c>
      <c r="AU36" s="17" t="n">
        <v>77.1964601769912</v>
      </c>
      <c r="AV36" s="17" t="n">
        <v>265.362831858407</v>
      </c>
      <c r="AW36" s="18" t="n">
        <v>0</v>
      </c>
    </row>
    <row r="37" customFormat="false" ht="15" hidden="false" customHeight="true" outlineLevel="0" collapsed="false">
      <c r="A37" s="19"/>
      <c r="B37" s="20"/>
      <c r="C37" s="20" t="s">
        <v>90</v>
      </c>
      <c r="D37" s="21"/>
      <c r="E37" s="16" t="n">
        <v>22945.0355329949</v>
      </c>
      <c r="F37" s="17" t="n">
        <v>1933.07817258883</v>
      </c>
      <c r="G37" s="17" t="n">
        <v>224.521827411167</v>
      </c>
      <c r="H37" s="17" t="n">
        <v>679.041624365483</v>
      </c>
      <c r="I37" s="17" t="n">
        <v>98.5705583756345</v>
      </c>
      <c r="J37" s="17" t="n">
        <v>1801.65076142132</v>
      </c>
      <c r="K37" s="17" t="n">
        <v>87.6182741116751</v>
      </c>
      <c r="L37" s="17" t="n">
        <v>120.475126903553</v>
      </c>
      <c r="M37" s="17" t="n">
        <v>98.5705583756345</v>
      </c>
      <c r="N37" s="17" t="n">
        <v>1993.31573604061</v>
      </c>
      <c r="O37" s="18" t="n">
        <v>0</v>
      </c>
      <c r="P37" s="16" t="n">
        <v>1221.17969543147</v>
      </c>
      <c r="Q37" s="17" t="n">
        <v>1034.99086294416</v>
      </c>
      <c r="R37" s="17" t="n">
        <v>334.044670050761</v>
      </c>
      <c r="S37" s="17" t="n">
        <v>498.328934010152</v>
      </c>
      <c r="T37" s="17" t="n">
        <v>5558.28426395939</v>
      </c>
      <c r="U37" s="17" t="n">
        <v>1188.32284263959</v>
      </c>
      <c r="V37" s="17" t="n">
        <v>958.324873096447</v>
      </c>
      <c r="W37" s="17" t="n">
        <v>208.093401015228</v>
      </c>
      <c r="X37" s="17" t="n">
        <v>350.473096446701</v>
      </c>
      <c r="Y37" s="17" t="n">
        <v>1067.84771573604</v>
      </c>
      <c r="Z37" s="17" t="n">
        <v>301.187817258883</v>
      </c>
      <c r="AA37" s="17" t="n">
        <v>224.521827411167</v>
      </c>
      <c r="AB37" s="17" t="n">
        <v>1500.46294416244</v>
      </c>
      <c r="AC37" s="17" t="n">
        <v>733.803045685279</v>
      </c>
      <c r="AD37" s="17" t="n">
        <v>284.759390862944</v>
      </c>
      <c r="AE37" s="17" t="n">
        <v>0</v>
      </c>
      <c r="AF37" s="17" t="n">
        <v>262.854822335025</v>
      </c>
      <c r="AG37" s="18" t="n">
        <v>344.996954314721</v>
      </c>
      <c r="AH37" s="16" t="n">
        <v>4353.53299492386</v>
      </c>
      <c r="AI37" s="17" t="n">
        <v>969.277157360406</v>
      </c>
      <c r="AJ37" s="17" t="n">
        <v>2486.16852791878</v>
      </c>
      <c r="AK37" s="17" t="n">
        <v>0</v>
      </c>
      <c r="AL37" s="17" t="n">
        <v>0</v>
      </c>
      <c r="AM37" s="17" t="n">
        <v>5432.33299492386</v>
      </c>
      <c r="AN37" s="18" t="n">
        <v>0</v>
      </c>
      <c r="AO37" s="16" t="n">
        <v>76.6659898477158</v>
      </c>
      <c r="AP37" s="17" t="n">
        <v>262.854822335025</v>
      </c>
      <c r="AQ37" s="17" t="n">
        <v>82.1421319796955</v>
      </c>
      <c r="AR37" s="17" t="n">
        <v>197.141116751269</v>
      </c>
      <c r="AS37" s="17" t="n">
        <v>4934.00406091371</v>
      </c>
      <c r="AT37" s="17" t="n">
        <v>38.3329949238579</v>
      </c>
      <c r="AU37" s="17" t="n">
        <v>54.761421319797</v>
      </c>
      <c r="AV37" s="17" t="n">
        <v>0</v>
      </c>
      <c r="AW37" s="18" t="n">
        <v>3767.58578680203</v>
      </c>
    </row>
    <row r="38" customFormat="false" ht="15" hidden="false" customHeight="true" outlineLevel="0" collapsed="false">
      <c r="A38" s="19"/>
      <c r="B38" s="20"/>
      <c r="C38" s="20" t="s">
        <v>91</v>
      </c>
      <c r="D38" s="21"/>
      <c r="E38" s="16" t="n">
        <v>19270.6966667934</v>
      </c>
      <c r="F38" s="17" t="n">
        <v>1140.4256774733</v>
      </c>
      <c r="G38" s="17" t="n">
        <v>283.025350613812</v>
      </c>
      <c r="H38" s="17" t="n">
        <v>449.510850974878</v>
      </c>
      <c r="I38" s="17" t="n">
        <v>2730.36220592148</v>
      </c>
      <c r="J38" s="17" t="n">
        <v>266.376800577705</v>
      </c>
      <c r="K38" s="17" t="n">
        <v>199.782600433279</v>
      </c>
      <c r="L38" s="17" t="n">
        <v>149.836950324959</v>
      </c>
      <c r="M38" s="17" t="n">
        <v>74.9184751624796</v>
      </c>
      <c r="N38" s="17" t="n">
        <v>5743.74976245677</v>
      </c>
      <c r="O38" s="18" t="n">
        <v>0</v>
      </c>
      <c r="P38" s="16" t="n">
        <v>757.509026642849</v>
      </c>
      <c r="Q38" s="17" t="n">
        <v>374.592375812398</v>
      </c>
      <c r="R38" s="17" t="n">
        <v>391.240925848505</v>
      </c>
      <c r="S38" s="17" t="n">
        <v>399.565200866558</v>
      </c>
      <c r="T38" s="17" t="n">
        <v>10380.3709475125</v>
      </c>
      <c r="U38" s="17" t="n">
        <v>915.670251985862</v>
      </c>
      <c r="V38" s="17" t="n">
        <v>607.67207631789</v>
      </c>
      <c r="W38" s="17" t="n">
        <v>183.134050397172</v>
      </c>
      <c r="X38" s="17" t="n">
        <v>341.295275740185</v>
      </c>
      <c r="Y38" s="17" t="n">
        <v>1048.85865227471</v>
      </c>
      <c r="Z38" s="17" t="n">
        <v>341.295275740185</v>
      </c>
      <c r="AA38" s="17" t="n">
        <v>149.836950324959</v>
      </c>
      <c r="AB38" s="17" t="n">
        <v>1123.77712743719</v>
      </c>
      <c r="AC38" s="17" t="n">
        <v>582.69925126373</v>
      </c>
      <c r="AD38" s="17" t="n">
        <v>241.403975523545</v>
      </c>
      <c r="AE38" s="17" t="n">
        <v>0</v>
      </c>
      <c r="AF38" s="17" t="n">
        <v>158.161225343012</v>
      </c>
      <c r="AG38" s="18" t="n">
        <v>291.349625631865</v>
      </c>
      <c r="AH38" s="16" t="n">
        <v>1373.50537797879</v>
      </c>
      <c r="AI38" s="17" t="n">
        <v>715.887651552583</v>
      </c>
      <c r="AJ38" s="17" t="n">
        <v>1032.21010223861</v>
      </c>
      <c r="AK38" s="17" t="n">
        <v>0</v>
      </c>
      <c r="AL38" s="17" t="n">
        <v>0</v>
      </c>
      <c r="AM38" s="17" t="n">
        <v>2788.63213104785</v>
      </c>
      <c r="AN38" s="18" t="n">
        <v>0</v>
      </c>
      <c r="AO38" s="16" t="n">
        <v>49.9456501083197</v>
      </c>
      <c r="AP38" s="17" t="n">
        <v>349.619550758238</v>
      </c>
      <c r="AQ38" s="17" t="n">
        <v>133.188400288853</v>
      </c>
      <c r="AR38" s="17" t="n">
        <v>116.539850252746</v>
      </c>
      <c r="AS38" s="17" t="n">
        <v>2247.55425487439</v>
      </c>
      <c r="AT38" s="17" t="n">
        <v>33.2971000722132</v>
      </c>
      <c r="AU38" s="17" t="n">
        <v>41.6213750902664</v>
      </c>
      <c r="AV38" s="17" t="n">
        <v>0</v>
      </c>
      <c r="AW38" s="18" t="n">
        <v>3013.38755653529</v>
      </c>
    </row>
    <row r="39" customFormat="false" ht="15" hidden="false" customHeight="true" outlineLevel="0" collapsed="false">
      <c r="A39" s="19"/>
      <c r="B39" s="20"/>
      <c r="C39" s="20" t="s">
        <v>92</v>
      </c>
      <c r="D39" s="21"/>
      <c r="E39" s="16" t="n">
        <v>15702.8498168498</v>
      </c>
      <c r="F39" s="17" t="n">
        <v>1851.70402930403</v>
      </c>
      <c r="G39" s="17" t="n">
        <v>702.715018315018</v>
      </c>
      <c r="H39" s="17" t="n">
        <v>992.460073260074</v>
      </c>
      <c r="I39" s="17" t="n">
        <v>692.72380952381</v>
      </c>
      <c r="J39" s="17" t="n">
        <v>219.806593406593</v>
      </c>
      <c r="K39" s="17" t="n">
        <v>156.528937728938</v>
      </c>
      <c r="L39" s="17" t="n">
        <v>93.251282051282</v>
      </c>
      <c r="M39" s="17" t="n">
        <v>56.6168498168498</v>
      </c>
      <c r="N39" s="17" t="n">
        <v>2844.1641025641</v>
      </c>
      <c r="O39" s="18" t="n">
        <v>0</v>
      </c>
      <c r="P39" s="16" t="n">
        <v>323.049084249084</v>
      </c>
      <c r="Q39" s="17" t="n">
        <v>203.154578754579</v>
      </c>
      <c r="R39" s="17" t="n">
        <v>269.762637362637</v>
      </c>
      <c r="S39" s="17" t="n">
        <v>309.727472527473</v>
      </c>
      <c r="T39" s="17" t="n">
        <v>4842.40586080586</v>
      </c>
      <c r="U39" s="17" t="n">
        <v>646.098168498168</v>
      </c>
      <c r="V39" s="17" t="n">
        <v>353.022710622711</v>
      </c>
      <c r="W39" s="17" t="n">
        <v>86.5904761904762</v>
      </c>
      <c r="X39" s="17" t="n">
        <v>156.528937728938</v>
      </c>
      <c r="Y39" s="17" t="n">
        <v>582.820512820513</v>
      </c>
      <c r="Z39" s="17" t="n">
        <v>166.520146520147</v>
      </c>
      <c r="AA39" s="17" t="n">
        <v>163.189743589744</v>
      </c>
      <c r="AB39" s="17" t="n">
        <v>323.049084249084</v>
      </c>
      <c r="AC39" s="17" t="n">
        <v>219.806593406593</v>
      </c>
      <c r="AD39" s="17" t="n">
        <v>303.066666666667</v>
      </c>
      <c r="AE39" s="17" t="n">
        <v>0</v>
      </c>
      <c r="AF39" s="17" t="n">
        <v>109.903296703297</v>
      </c>
      <c r="AG39" s="18" t="n">
        <v>143.207326007326</v>
      </c>
      <c r="AH39" s="16" t="n">
        <v>462.926007326007</v>
      </c>
      <c r="AI39" s="17" t="n">
        <v>259.771428571429</v>
      </c>
      <c r="AJ39" s="17" t="n">
        <v>206.484981684982</v>
      </c>
      <c r="AK39" s="17" t="n">
        <v>0</v>
      </c>
      <c r="AL39" s="17" t="n">
        <v>0</v>
      </c>
      <c r="AM39" s="17" t="n">
        <v>1921.64249084249</v>
      </c>
      <c r="AN39" s="18" t="n">
        <v>0</v>
      </c>
      <c r="AO39" s="16" t="n">
        <v>36.6344322344322</v>
      </c>
      <c r="AP39" s="17" t="n">
        <v>402.978754578755</v>
      </c>
      <c r="AQ39" s="17" t="n">
        <v>243.119413919414</v>
      </c>
      <c r="AR39" s="17" t="n">
        <v>0</v>
      </c>
      <c r="AS39" s="17" t="n">
        <v>2967.38901098901</v>
      </c>
      <c r="AT39" s="17" t="n">
        <v>86.5904761904762</v>
      </c>
      <c r="AU39" s="17" t="n">
        <v>123.224908424908</v>
      </c>
      <c r="AV39" s="17" t="n">
        <v>0</v>
      </c>
      <c r="AW39" s="18" t="n">
        <v>5212.08058608059</v>
      </c>
    </row>
    <row r="40" customFormat="false" ht="15" hidden="false" customHeight="true" outlineLevel="0" collapsed="false">
      <c r="A40" s="19"/>
      <c r="B40" s="20"/>
      <c r="C40" s="20" t="s">
        <v>93</v>
      </c>
      <c r="D40" s="21"/>
      <c r="E40" s="16" t="n">
        <v>24762.0189971283</v>
      </c>
      <c r="F40" s="17" t="n">
        <v>1601.65009940358</v>
      </c>
      <c r="G40" s="17" t="n">
        <v>439.455015936129</v>
      </c>
      <c r="H40" s="17" t="n">
        <v>650.102874814604</v>
      </c>
      <c r="I40" s="17" t="n">
        <v>675.525892265455</v>
      </c>
      <c r="J40" s="17" t="n">
        <v>290.548770866862</v>
      </c>
      <c r="K40" s="17" t="n">
        <v>196.120420335132</v>
      </c>
      <c r="L40" s="17" t="n">
        <v>108.955789075073</v>
      </c>
      <c r="M40" s="17" t="n">
        <v>98.060210167566</v>
      </c>
      <c r="N40" s="17" t="n">
        <v>3421.2117769573</v>
      </c>
      <c r="O40" s="18" t="n">
        <v>32.686736722522</v>
      </c>
      <c r="P40" s="16" t="n">
        <v>613.784278456247</v>
      </c>
      <c r="Q40" s="17" t="n">
        <v>628.31171699959</v>
      </c>
      <c r="R40" s="17" t="n">
        <v>250.598314872669</v>
      </c>
      <c r="S40" s="17" t="n">
        <v>265.125753416012</v>
      </c>
      <c r="T40" s="17" t="n">
        <v>10394.382277762</v>
      </c>
      <c r="U40" s="17" t="n">
        <v>1601.65009940358</v>
      </c>
      <c r="V40" s="17" t="n">
        <v>748.16308498217</v>
      </c>
      <c r="W40" s="17" t="n">
        <v>127.115087254252</v>
      </c>
      <c r="X40" s="17" t="n">
        <v>261.493893780176</v>
      </c>
      <c r="Y40" s="17" t="n">
        <v>726.371927167156</v>
      </c>
      <c r="Z40" s="17" t="n">
        <v>323.235507589384</v>
      </c>
      <c r="AA40" s="17" t="n">
        <v>221.543437785982</v>
      </c>
      <c r="AB40" s="17" t="n">
        <v>1194.88182018997</v>
      </c>
      <c r="AC40" s="17" t="n">
        <v>464.87803338698</v>
      </c>
      <c r="AD40" s="17" t="n">
        <v>276.021332323519</v>
      </c>
      <c r="AE40" s="17" t="n">
        <v>0</v>
      </c>
      <c r="AF40" s="17" t="n">
        <v>196.120420335132</v>
      </c>
      <c r="AG40" s="18" t="n">
        <v>210.647858878475</v>
      </c>
      <c r="AH40" s="16" t="n">
        <v>1427.32083688346</v>
      </c>
      <c r="AI40" s="17" t="n">
        <v>399.504559941936</v>
      </c>
      <c r="AJ40" s="17" t="n">
        <v>802.640979519707</v>
      </c>
      <c r="AK40" s="17" t="n">
        <v>352.29038467607</v>
      </c>
      <c r="AL40" s="17" t="n">
        <v>0</v>
      </c>
      <c r="AM40" s="17" t="n">
        <v>7441.68039382751</v>
      </c>
      <c r="AN40" s="18" t="n">
        <v>0</v>
      </c>
      <c r="AO40" s="16" t="n">
        <v>203.384139606804</v>
      </c>
      <c r="AP40" s="17" t="n">
        <v>254.230174508504</v>
      </c>
      <c r="AQ40" s="17" t="n">
        <v>203.384139606804</v>
      </c>
      <c r="AR40" s="17" t="n">
        <v>101.692069803402</v>
      </c>
      <c r="AS40" s="17" t="n">
        <v>3562.8543027549</v>
      </c>
      <c r="AT40" s="17" t="n">
        <v>105.323929439238</v>
      </c>
      <c r="AU40" s="17" t="n">
        <v>562.938243554546</v>
      </c>
      <c r="AV40" s="17" t="n">
        <v>0</v>
      </c>
      <c r="AW40" s="18" t="n">
        <v>7790.33891886775</v>
      </c>
    </row>
    <row r="41" customFormat="false" ht="15" hidden="false" customHeight="true" outlineLevel="0" collapsed="false">
      <c r="A41" s="19"/>
      <c r="B41" s="20"/>
      <c r="C41" s="20" t="s">
        <v>94</v>
      </c>
      <c r="D41" s="21"/>
      <c r="E41" s="16" t="n">
        <v>20136.7275590551</v>
      </c>
      <c r="F41" s="17" t="n">
        <v>1157.9811023622</v>
      </c>
      <c r="G41" s="17" t="n">
        <v>485.744881889764</v>
      </c>
      <c r="H41" s="17" t="n">
        <v>294.916535433071</v>
      </c>
      <c r="I41" s="17" t="n">
        <v>138.784251968504</v>
      </c>
      <c r="J41" s="17" t="n">
        <v>221.187401574803</v>
      </c>
      <c r="K41" s="17" t="n">
        <v>151.795275590551</v>
      </c>
      <c r="L41" s="17" t="n">
        <v>186.491338582677</v>
      </c>
      <c r="M41" s="17" t="n">
        <v>86.7401574803149</v>
      </c>
      <c r="N41" s="17" t="n">
        <v>5161.03937007874</v>
      </c>
      <c r="O41" s="18" t="n">
        <v>0</v>
      </c>
      <c r="P41" s="16" t="n">
        <v>446.711811023622</v>
      </c>
      <c r="Q41" s="17" t="n">
        <v>633.203149606299</v>
      </c>
      <c r="R41" s="17" t="n">
        <v>412.015748031496</v>
      </c>
      <c r="S41" s="17" t="n">
        <v>238.535433070866</v>
      </c>
      <c r="T41" s="17" t="n">
        <v>6887.16850393701</v>
      </c>
      <c r="U41" s="17" t="n">
        <v>693.921259842519</v>
      </c>
      <c r="V41" s="17" t="n">
        <v>663.562204724409</v>
      </c>
      <c r="W41" s="17" t="n">
        <v>117.099212598425</v>
      </c>
      <c r="X41" s="17" t="n">
        <v>169.143307086614</v>
      </c>
      <c r="Y41" s="17" t="n">
        <v>719.943307086614</v>
      </c>
      <c r="Z41" s="17" t="n">
        <v>186.491338582677</v>
      </c>
      <c r="AA41" s="17" t="n">
        <v>125.773228346457</v>
      </c>
      <c r="AB41" s="17" t="n">
        <v>542.125984251968</v>
      </c>
      <c r="AC41" s="17" t="n">
        <v>312.264566929134</v>
      </c>
      <c r="AD41" s="17" t="n">
        <v>186.491338582677</v>
      </c>
      <c r="AE41" s="17" t="n">
        <v>0</v>
      </c>
      <c r="AF41" s="17" t="n">
        <v>130.110236220472</v>
      </c>
      <c r="AG41" s="18" t="n">
        <v>195.165354330709</v>
      </c>
      <c r="AH41" s="16" t="n">
        <v>1032.20787401575</v>
      </c>
      <c r="AI41" s="17" t="n">
        <v>281.905511811024</v>
      </c>
      <c r="AJ41" s="17" t="n">
        <v>798.009448818897</v>
      </c>
      <c r="AK41" s="17" t="n">
        <v>0</v>
      </c>
      <c r="AL41" s="17" t="n">
        <v>0</v>
      </c>
      <c r="AM41" s="17" t="n">
        <v>2879.77322834646</v>
      </c>
      <c r="AN41" s="18" t="n">
        <v>0</v>
      </c>
      <c r="AO41" s="16" t="n">
        <v>65.0551181102362</v>
      </c>
      <c r="AP41" s="17" t="n">
        <v>138.784251968504</v>
      </c>
      <c r="AQ41" s="17" t="n">
        <v>60.7181102362205</v>
      </c>
      <c r="AR41" s="17" t="n">
        <v>0</v>
      </c>
      <c r="AS41" s="17" t="n">
        <v>1500.60472440945</v>
      </c>
      <c r="AT41" s="17" t="n">
        <v>34.696062992126</v>
      </c>
      <c r="AU41" s="17" t="n">
        <v>30.3590551181102</v>
      </c>
      <c r="AV41" s="17" t="n">
        <v>0</v>
      </c>
      <c r="AW41" s="18" t="n">
        <v>0</v>
      </c>
    </row>
    <row r="42" customFormat="false" ht="15" hidden="false" customHeight="true" outlineLevel="0" collapsed="false">
      <c r="A42" s="19"/>
      <c r="B42" s="20"/>
      <c r="C42" s="20" t="s">
        <v>95</v>
      </c>
      <c r="D42" s="21"/>
      <c r="E42" s="16" t="n">
        <v>14719.2368600683</v>
      </c>
      <c r="F42" s="17" t="n">
        <v>1423.50989761092</v>
      </c>
      <c r="G42" s="17" t="n">
        <v>476.911945392491</v>
      </c>
      <c r="H42" s="17" t="n">
        <v>397.426621160409</v>
      </c>
      <c r="I42" s="17" t="n">
        <v>122.840955631399</v>
      </c>
      <c r="J42" s="17" t="n">
        <v>1719.77337883959</v>
      </c>
      <c r="K42" s="17" t="n">
        <v>72.259385665529</v>
      </c>
      <c r="L42" s="17" t="n">
        <v>122.840955631399</v>
      </c>
      <c r="M42" s="17" t="n">
        <v>72.259385665529</v>
      </c>
      <c r="N42" s="17" t="n">
        <v>4711.31194539249</v>
      </c>
      <c r="O42" s="18" t="n">
        <v>0</v>
      </c>
      <c r="P42" s="16" t="n">
        <v>802.079180887372</v>
      </c>
      <c r="Q42" s="17" t="n">
        <v>289.037542662116</v>
      </c>
      <c r="R42" s="17" t="n">
        <v>476.911945392491</v>
      </c>
      <c r="S42" s="17" t="n">
        <v>411.878498293515</v>
      </c>
      <c r="T42" s="17" t="n">
        <v>3453.99863481228</v>
      </c>
      <c r="U42" s="17" t="n">
        <v>845.434812286689</v>
      </c>
      <c r="V42" s="17" t="n">
        <v>693.690102389078</v>
      </c>
      <c r="W42" s="17" t="n">
        <v>202.326279863481</v>
      </c>
      <c r="X42" s="17" t="n">
        <v>339.619112627986</v>
      </c>
      <c r="Y42" s="17" t="n">
        <v>874.3385665529</v>
      </c>
      <c r="Z42" s="17" t="n">
        <v>346.845051194539</v>
      </c>
      <c r="AA42" s="17" t="n">
        <v>187.874402730375</v>
      </c>
      <c r="AB42" s="17" t="n">
        <v>563.623208191126</v>
      </c>
      <c r="AC42" s="17" t="n">
        <v>578.075085324232</v>
      </c>
      <c r="AD42" s="17" t="n">
        <v>296.263481228669</v>
      </c>
      <c r="AE42" s="17" t="n">
        <v>0</v>
      </c>
      <c r="AF42" s="17" t="n">
        <v>224.00409556314</v>
      </c>
      <c r="AG42" s="18" t="n">
        <v>303.489419795222</v>
      </c>
      <c r="AH42" s="16" t="n">
        <v>1120.0204778157</v>
      </c>
      <c r="AI42" s="17" t="n">
        <v>361.296928327645</v>
      </c>
      <c r="AJ42" s="17" t="n">
        <v>679.238225255972</v>
      </c>
      <c r="AK42" s="17" t="n">
        <v>317.941296928327</v>
      </c>
      <c r="AL42" s="17" t="n">
        <v>0</v>
      </c>
      <c r="AM42" s="17" t="n">
        <v>2377.3337883959</v>
      </c>
      <c r="AN42" s="18" t="n">
        <v>0</v>
      </c>
      <c r="AO42" s="16" t="n">
        <v>36.1296928327645</v>
      </c>
      <c r="AP42" s="17" t="n">
        <v>144.518771331058</v>
      </c>
      <c r="AQ42" s="17" t="n">
        <v>57.8075085324232</v>
      </c>
      <c r="AR42" s="17" t="n">
        <v>0</v>
      </c>
      <c r="AS42" s="17" t="n">
        <v>2420.68941979522</v>
      </c>
      <c r="AT42" s="17" t="n">
        <v>28.9037542662116</v>
      </c>
      <c r="AU42" s="17" t="n">
        <v>50.5815699658703</v>
      </c>
      <c r="AV42" s="17" t="n">
        <v>0</v>
      </c>
      <c r="AW42" s="18" t="n">
        <v>2037.71467576792</v>
      </c>
    </row>
    <row r="43" customFormat="false" ht="15" hidden="false" customHeight="true" outlineLevel="0" collapsed="false">
      <c r="A43" s="22"/>
      <c r="B43" s="23"/>
      <c r="C43" s="23" t="s">
        <v>96</v>
      </c>
      <c r="D43" s="24"/>
      <c r="E43" s="25" t="n">
        <v>29369.947024952</v>
      </c>
      <c r="F43" s="26" t="n">
        <v>2318.25489443378</v>
      </c>
      <c r="G43" s="26" t="n">
        <v>395.79961612284</v>
      </c>
      <c r="H43" s="26" t="n">
        <v>1001.61535508637</v>
      </c>
      <c r="I43" s="26" t="n">
        <v>113.085604606526</v>
      </c>
      <c r="J43" s="26" t="n">
        <v>1623.58618042226</v>
      </c>
      <c r="K43" s="26" t="n">
        <v>121.163147792706</v>
      </c>
      <c r="L43" s="26" t="n">
        <v>218.093666026871</v>
      </c>
      <c r="M43" s="26" t="n">
        <v>153.473320537428</v>
      </c>
      <c r="N43" s="26" t="n">
        <v>6494.34472168906</v>
      </c>
      <c r="O43" s="27" t="n">
        <v>0</v>
      </c>
      <c r="P43" s="25" t="n">
        <v>856.219577735124</v>
      </c>
      <c r="Q43" s="26" t="n">
        <v>856.219577735124</v>
      </c>
      <c r="R43" s="26" t="n">
        <v>751.211516314779</v>
      </c>
      <c r="S43" s="26" t="n">
        <v>726.978886756238</v>
      </c>
      <c r="T43" s="26" t="n">
        <v>4975.76660268714</v>
      </c>
      <c r="U43" s="26" t="n">
        <v>904.684836852207</v>
      </c>
      <c r="V43" s="26" t="n">
        <v>1413.57005758157</v>
      </c>
      <c r="W43" s="26" t="n">
        <v>282.714011516315</v>
      </c>
      <c r="X43" s="26" t="n">
        <v>339.256813819578</v>
      </c>
      <c r="Y43" s="26" t="n">
        <v>1357.02725527831</v>
      </c>
      <c r="Z43" s="26" t="n">
        <v>395.79961612284</v>
      </c>
      <c r="AA43" s="26" t="n">
        <v>282.714011516315</v>
      </c>
      <c r="AB43" s="26" t="n">
        <v>735.056429942418</v>
      </c>
      <c r="AC43" s="26" t="n">
        <v>694.668714011516</v>
      </c>
      <c r="AD43" s="26" t="n">
        <v>420.032245681382</v>
      </c>
      <c r="AE43" s="26" t="n">
        <v>0</v>
      </c>
      <c r="AF43" s="26" t="n">
        <v>201.93857965451</v>
      </c>
      <c r="AG43" s="27" t="n">
        <v>379.64452975048</v>
      </c>
      <c r="AH43" s="25" t="n">
        <v>2213.24683301343</v>
      </c>
      <c r="AI43" s="26" t="n">
        <v>872.374664107485</v>
      </c>
      <c r="AJ43" s="26" t="n">
        <v>961.22763915547</v>
      </c>
      <c r="AK43" s="26" t="n">
        <v>0</v>
      </c>
      <c r="AL43" s="26" t="n">
        <v>0</v>
      </c>
      <c r="AM43" s="26" t="n">
        <v>2520.19347408829</v>
      </c>
      <c r="AN43" s="27" t="n">
        <v>0</v>
      </c>
      <c r="AO43" s="25" t="n">
        <v>48.4652591170825</v>
      </c>
      <c r="AP43" s="26" t="n">
        <v>815.831861804222</v>
      </c>
      <c r="AQ43" s="26" t="n">
        <v>121.163147792706</v>
      </c>
      <c r="AR43" s="26" t="n">
        <v>137.318234165067</v>
      </c>
      <c r="AS43" s="26" t="n">
        <v>5306.94587332053</v>
      </c>
      <c r="AT43" s="26" t="n">
        <v>64.6203454894433</v>
      </c>
      <c r="AU43" s="26" t="n">
        <v>56.5428023032629</v>
      </c>
      <c r="AV43" s="26" t="n">
        <v>0</v>
      </c>
      <c r="AW43" s="27" t="n">
        <v>0</v>
      </c>
    </row>
    <row r="44" customFormat="false" ht="15" hidden="false" customHeight="true" outlineLevel="0" collapsed="false">
      <c r="A44" s="13" t="s">
        <v>53</v>
      </c>
      <c r="B44" s="14" t="n">
        <v>76</v>
      </c>
      <c r="C44" s="14" t="s">
        <v>83</v>
      </c>
      <c r="D44" s="15" t="s">
        <v>55</v>
      </c>
      <c r="E44" s="32" t="n">
        <v>4957</v>
      </c>
      <c r="F44" s="33" t="n">
        <v>736</v>
      </c>
      <c r="G44" s="33" t="n">
        <v>203</v>
      </c>
      <c r="H44" s="33" t="n">
        <v>542</v>
      </c>
      <c r="I44" s="33" t="n">
        <v>77</v>
      </c>
      <c r="J44" s="33" t="n">
        <v>0</v>
      </c>
      <c r="K44" s="33" t="n">
        <v>126</v>
      </c>
      <c r="L44" s="33" t="n">
        <v>97</v>
      </c>
      <c r="M44" s="33" t="n">
        <v>97</v>
      </c>
      <c r="N44" s="33" t="n">
        <v>126</v>
      </c>
      <c r="O44" s="34" t="n">
        <v>0</v>
      </c>
      <c r="P44" s="32" t="n">
        <v>1694</v>
      </c>
      <c r="Q44" s="33" t="n">
        <v>329</v>
      </c>
      <c r="R44" s="33" t="n">
        <v>1026</v>
      </c>
      <c r="S44" s="33" t="n">
        <v>804</v>
      </c>
      <c r="T44" s="33" t="n">
        <v>2575</v>
      </c>
      <c r="U44" s="33" t="n">
        <v>997</v>
      </c>
      <c r="V44" s="33" t="n">
        <v>1288</v>
      </c>
      <c r="W44" s="33" t="n">
        <v>804</v>
      </c>
      <c r="X44" s="33" t="n">
        <v>1530</v>
      </c>
      <c r="Y44" s="33" t="n">
        <v>1762</v>
      </c>
      <c r="Z44" s="33" t="n">
        <v>591</v>
      </c>
      <c r="AA44" s="33" t="n">
        <v>658</v>
      </c>
      <c r="AB44" s="33" t="n">
        <v>1123</v>
      </c>
      <c r="AC44" s="33" t="n">
        <v>1104</v>
      </c>
      <c r="AD44" s="33" t="n">
        <v>552</v>
      </c>
      <c r="AE44" s="33" t="n">
        <v>0</v>
      </c>
      <c r="AF44" s="33" t="n">
        <v>378</v>
      </c>
      <c r="AG44" s="34" t="n">
        <v>1133</v>
      </c>
      <c r="AH44" s="32" t="n">
        <v>281</v>
      </c>
      <c r="AI44" s="33" t="n">
        <v>106</v>
      </c>
      <c r="AJ44" s="33" t="n">
        <v>2440</v>
      </c>
      <c r="AK44" s="33" t="n">
        <v>29</v>
      </c>
      <c r="AL44" s="33" t="n">
        <v>19</v>
      </c>
      <c r="AM44" s="33" t="n">
        <v>0</v>
      </c>
      <c r="AN44" s="34" t="n">
        <v>0</v>
      </c>
      <c r="AO44" s="32" t="n">
        <v>0</v>
      </c>
      <c r="AP44" s="33" t="n">
        <v>0</v>
      </c>
      <c r="AQ44" s="33" t="n">
        <v>0</v>
      </c>
      <c r="AR44" s="33" t="n">
        <v>0</v>
      </c>
      <c r="AS44" s="33" t="n">
        <v>1830</v>
      </c>
      <c r="AT44" s="33" t="n">
        <v>2546</v>
      </c>
      <c r="AU44" s="33" t="n">
        <v>5750</v>
      </c>
      <c r="AV44" s="33" t="n">
        <v>1075</v>
      </c>
      <c r="AW44" s="34" t="n">
        <v>58</v>
      </c>
    </row>
    <row r="45" customFormat="false" ht="15" hidden="false" customHeight="true" outlineLevel="0" collapsed="false">
      <c r="A45" s="19"/>
      <c r="B45" s="20"/>
      <c r="C45" s="20" t="s">
        <v>84</v>
      </c>
      <c r="D45" s="21"/>
      <c r="E45" s="16" t="n">
        <v>3934.98585858586</v>
      </c>
      <c r="F45" s="17" t="n">
        <v>1091.90707070707</v>
      </c>
      <c r="G45" s="17" t="n">
        <v>247.224242424243</v>
      </c>
      <c r="H45" s="17" t="n">
        <v>1998.39595959596</v>
      </c>
      <c r="I45" s="17" t="n">
        <v>103.010101010101</v>
      </c>
      <c r="J45" s="17" t="n">
        <v>0</v>
      </c>
      <c r="K45" s="17" t="n">
        <v>267.826262626263</v>
      </c>
      <c r="L45" s="17" t="n">
        <v>288.428282828283</v>
      </c>
      <c r="M45" s="17" t="n">
        <v>267.826262626263</v>
      </c>
      <c r="N45" s="17" t="n">
        <v>5809.7696969697</v>
      </c>
      <c r="O45" s="18" t="n">
        <v>0</v>
      </c>
      <c r="P45" s="16" t="n">
        <v>1627.5595959596</v>
      </c>
      <c r="Q45" s="17" t="n">
        <v>1359.73333333333</v>
      </c>
      <c r="R45" s="17" t="n">
        <v>906.48888888889</v>
      </c>
      <c r="S45" s="17" t="n">
        <v>906.48888888889</v>
      </c>
      <c r="T45" s="17" t="n">
        <v>1751.17171717172</v>
      </c>
      <c r="U45" s="17" t="n">
        <v>700.468686868687</v>
      </c>
      <c r="V45" s="17" t="n">
        <v>679.866666666667</v>
      </c>
      <c r="W45" s="17" t="n">
        <v>762.274747474748</v>
      </c>
      <c r="X45" s="17" t="n">
        <v>1648.16161616162</v>
      </c>
      <c r="Y45" s="17" t="n">
        <v>2122.00808080808</v>
      </c>
      <c r="Z45" s="17" t="n">
        <v>638.662626262627</v>
      </c>
      <c r="AA45" s="17" t="n">
        <v>494.448484848485</v>
      </c>
      <c r="AB45" s="17" t="n">
        <v>432.642424242425</v>
      </c>
      <c r="AC45" s="17" t="n">
        <v>1112.50909090909</v>
      </c>
      <c r="AD45" s="17" t="n">
        <v>597.458585858586</v>
      </c>
      <c r="AE45" s="17" t="n">
        <v>0</v>
      </c>
      <c r="AF45" s="17" t="n">
        <v>535.652525252526</v>
      </c>
      <c r="AG45" s="18" t="n">
        <v>927.09090909091</v>
      </c>
      <c r="AH45" s="16" t="n">
        <v>0</v>
      </c>
      <c r="AI45" s="17" t="n">
        <v>0</v>
      </c>
      <c r="AJ45" s="17" t="n">
        <v>0</v>
      </c>
      <c r="AK45" s="17" t="n">
        <v>247.224242424243</v>
      </c>
      <c r="AL45" s="17" t="n">
        <v>885.886868686869</v>
      </c>
      <c r="AM45" s="17" t="n">
        <v>1957.19191919192</v>
      </c>
      <c r="AN45" s="18" t="n">
        <v>0</v>
      </c>
      <c r="AO45" s="16" t="n">
        <v>82.4080808080809</v>
      </c>
      <c r="AP45" s="17" t="n">
        <v>164.816161616162</v>
      </c>
      <c r="AQ45" s="17" t="n">
        <v>144.214141414142</v>
      </c>
      <c r="AR45" s="17" t="n">
        <v>0</v>
      </c>
      <c r="AS45" s="17" t="n">
        <v>7581.54343434344</v>
      </c>
      <c r="AT45" s="17" t="n">
        <v>41.2040404040404</v>
      </c>
      <c r="AU45" s="17" t="n">
        <v>82.4080808080809</v>
      </c>
      <c r="AV45" s="17" t="n">
        <v>0</v>
      </c>
      <c r="AW45" s="18" t="n">
        <v>0</v>
      </c>
    </row>
    <row r="46" customFormat="false" ht="15" hidden="false" customHeight="true" outlineLevel="0" collapsed="false">
      <c r="A46" s="19"/>
      <c r="B46" s="20"/>
      <c r="C46" s="20" t="s">
        <v>85</v>
      </c>
      <c r="D46" s="21"/>
      <c r="E46" s="16" t="n">
        <v>1779.44030418251</v>
      </c>
      <c r="F46" s="17" t="n">
        <v>515.101140684411</v>
      </c>
      <c r="G46" s="17" t="n">
        <v>124.873003802281</v>
      </c>
      <c r="H46" s="17" t="n">
        <v>343.400760456274</v>
      </c>
      <c r="I46" s="17" t="n">
        <v>62.4365019011407</v>
      </c>
      <c r="J46" s="17" t="n">
        <v>0</v>
      </c>
      <c r="K46" s="17" t="n">
        <v>187.309505703422</v>
      </c>
      <c r="L46" s="17" t="n">
        <v>78.0456273764259</v>
      </c>
      <c r="M46" s="17" t="n">
        <v>78.0456273764259</v>
      </c>
      <c r="N46" s="17" t="n">
        <v>0</v>
      </c>
      <c r="O46" s="18" t="n">
        <v>0</v>
      </c>
      <c r="P46" s="16" t="n">
        <v>1436.03954372624</v>
      </c>
      <c r="Q46" s="17" t="n">
        <v>624.365019011407</v>
      </c>
      <c r="R46" s="17" t="n">
        <v>811.674524714829</v>
      </c>
      <c r="S46" s="17" t="n">
        <v>811.674524714829</v>
      </c>
      <c r="T46" s="17" t="n">
        <v>1685.7855513308</v>
      </c>
      <c r="U46" s="17" t="n">
        <v>546.319391634981</v>
      </c>
      <c r="V46" s="17" t="n">
        <v>1045.81140684411</v>
      </c>
      <c r="W46" s="17" t="n">
        <v>655.583269961977</v>
      </c>
      <c r="X46" s="17" t="n">
        <v>1373.6030418251</v>
      </c>
      <c r="Y46" s="17" t="n">
        <v>1592.13079847909</v>
      </c>
      <c r="Z46" s="17" t="n">
        <v>608.755893536122</v>
      </c>
      <c r="AA46" s="17" t="n">
        <v>343.400760456274</v>
      </c>
      <c r="AB46" s="17" t="n">
        <v>842.8927756654</v>
      </c>
      <c r="AC46" s="17" t="n">
        <v>1045.81140684411</v>
      </c>
      <c r="AD46" s="17" t="n">
        <v>499.492015209126</v>
      </c>
      <c r="AE46" s="17" t="n">
        <v>0</v>
      </c>
      <c r="AF46" s="17" t="n">
        <v>468.273764258555</v>
      </c>
      <c r="AG46" s="18" t="n">
        <v>936.547528517111</v>
      </c>
      <c r="AH46" s="16" t="n">
        <v>0</v>
      </c>
      <c r="AI46" s="17" t="n">
        <v>0</v>
      </c>
      <c r="AJ46" s="17" t="n">
        <v>0</v>
      </c>
      <c r="AK46" s="17" t="n">
        <v>0</v>
      </c>
      <c r="AL46" s="17" t="n">
        <v>1685.7855513308</v>
      </c>
      <c r="AM46" s="17" t="n">
        <v>1279.94828897338</v>
      </c>
      <c r="AN46" s="18" t="n">
        <v>0</v>
      </c>
      <c r="AO46" s="16" t="n">
        <v>46.8273764258555</v>
      </c>
      <c r="AP46" s="17" t="n">
        <v>218.527756653992</v>
      </c>
      <c r="AQ46" s="17" t="n">
        <v>109.263878326996</v>
      </c>
      <c r="AR46" s="17" t="n">
        <v>0</v>
      </c>
      <c r="AS46" s="17" t="n">
        <v>2060.40456273764</v>
      </c>
      <c r="AT46" s="17" t="n">
        <v>31.2182509505704</v>
      </c>
      <c r="AU46" s="17" t="n">
        <v>31.2182509505704</v>
      </c>
      <c r="AV46" s="17" t="n">
        <v>0</v>
      </c>
      <c r="AW46" s="18" t="n">
        <v>0</v>
      </c>
    </row>
    <row r="47" customFormat="false" ht="15" hidden="false" customHeight="true" outlineLevel="0" collapsed="false">
      <c r="A47" s="19"/>
      <c r="B47" s="20"/>
      <c r="C47" s="20" t="s">
        <v>86</v>
      </c>
      <c r="D47" s="21"/>
      <c r="E47" s="35" t="n">
        <v>4337</v>
      </c>
      <c r="F47" s="36" t="n">
        <v>403</v>
      </c>
      <c r="G47" s="36" t="n">
        <v>38</v>
      </c>
      <c r="H47" s="36" t="n">
        <v>1190</v>
      </c>
      <c r="I47" s="36" t="n">
        <v>58</v>
      </c>
      <c r="J47" s="36" t="n">
        <v>0</v>
      </c>
      <c r="K47" s="36" t="n">
        <v>154</v>
      </c>
      <c r="L47" s="36" t="n">
        <v>115</v>
      </c>
      <c r="M47" s="36" t="n">
        <v>58</v>
      </c>
      <c r="N47" s="36" t="n">
        <v>2226</v>
      </c>
      <c r="O47" s="37" t="n">
        <v>0</v>
      </c>
      <c r="P47" s="35" t="n">
        <v>461</v>
      </c>
      <c r="Q47" s="36" t="n">
        <v>480</v>
      </c>
      <c r="R47" s="36" t="n">
        <v>307</v>
      </c>
      <c r="S47" s="36" t="n">
        <v>672</v>
      </c>
      <c r="T47" s="36" t="n">
        <v>1151</v>
      </c>
      <c r="U47" s="36" t="n">
        <v>576</v>
      </c>
      <c r="V47" s="36" t="n">
        <v>864</v>
      </c>
      <c r="W47" s="36" t="n">
        <v>365</v>
      </c>
      <c r="X47" s="36" t="n">
        <v>422</v>
      </c>
      <c r="Y47" s="36" t="n">
        <v>902</v>
      </c>
      <c r="Z47" s="36" t="n">
        <v>365</v>
      </c>
      <c r="AA47" s="36" t="n">
        <v>365</v>
      </c>
      <c r="AB47" s="36" t="n">
        <v>345</v>
      </c>
      <c r="AC47" s="36" t="n">
        <v>979</v>
      </c>
      <c r="AD47" s="36" t="n">
        <v>326</v>
      </c>
      <c r="AE47" s="36" t="n">
        <v>0</v>
      </c>
      <c r="AF47" s="36" t="n">
        <v>345</v>
      </c>
      <c r="AG47" s="37" t="n">
        <v>557</v>
      </c>
      <c r="AH47" s="35" t="n">
        <v>211</v>
      </c>
      <c r="AI47" s="36" t="n">
        <v>134</v>
      </c>
      <c r="AJ47" s="36" t="n">
        <v>1420</v>
      </c>
      <c r="AK47" s="36" t="n">
        <v>38</v>
      </c>
      <c r="AL47" s="36" t="n">
        <v>19</v>
      </c>
      <c r="AM47" s="36" t="n">
        <v>0</v>
      </c>
      <c r="AN47" s="37" t="n">
        <v>0</v>
      </c>
      <c r="AO47" s="35" t="n">
        <v>0</v>
      </c>
      <c r="AP47" s="36" t="n">
        <v>0</v>
      </c>
      <c r="AQ47" s="36" t="n">
        <v>0</v>
      </c>
      <c r="AR47" s="36" t="n">
        <v>0</v>
      </c>
      <c r="AS47" s="36" t="n">
        <v>0</v>
      </c>
      <c r="AT47" s="36" t="n">
        <v>0</v>
      </c>
      <c r="AU47" s="36" t="n">
        <v>1689</v>
      </c>
      <c r="AV47" s="36" t="n">
        <v>0</v>
      </c>
      <c r="AW47" s="37" t="n">
        <v>19</v>
      </c>
    </row>
    <row r="48" customFormat="false" ht="15" hidden="false" customHeight="true" outlineLevel="0" collapsed="false">
      <c r="A48" s="19"/>
      <c r="B48" s="20"/>
      <c r="C48" s="20" t="s">
        <v>87</v>
      </c>
      <c r="D48" s="21"/>
      <c r="E48" s="16" t="n">
        <v>5275.20965309201</v>
      </c>
      <c r="F48" s="17" t="n">
        <v>263.7604826546</v>
      </c>
      <c r="G48" s="17" t="n">
        <v>276.626847662142</v>
      </c>
      <c r="H48" s="17" t="n">
        <v>160.829562594269</v>
      </c>
      <c r="I48" s="17" t="n">
        <v>45.0322775263952</v>
      </c>
      <c r="J48" s="17" t="n">
        <v>0</v>
      </c>
      <c r="K48" s="17" t="n">
        <v>83.6313725490196</v>
      </c>
      <c r="L48" s="17" t="n">
        <v>411.723680241328</v>
      </c>
      <c r="M48" s="17" t="n">
        <v>263.7604826546</v>
      </c>
      <c r="N48" s="17" t="n">
        <v>5062.91463046757</v>
      </c>
      <c r="O48" s="18" t="n">
        <v>0</v>
      </c>
      <c r="P48" s="16" t="n">
        <v>656.184615384616</v>
      </c>
      <c r="Q48" s="17" t="n">
        <v>321.659125188537</v>
      </c>
      <c r="R48" s="17" t="n">
        <v>752.682352941177</v>
      </c>
      <c r="S48" s="17" t="n">
        <v>591.852790346908</v>
      </c>
      <c r="T48" s="17" t="n">
        <v>1833.45701357466</v>
      </c>
      <c r="U48" s="17" t="n">
        <v>784.848265460031</v>
      </c>
      <c r="V48" s="17" t="n">
        <v>1235.17104072398</v>
      </c>
      <c r="W48" s="17" t="n">
        <v>604.71915535445</v>
      </c>
      <c r="X48" s="17" t="n">
        <v>1550.39698340875</v>
      </c>
      <c r="Y48" s="17" t="n">
        <v>1563.26334841629</v>
      </c>
      <c r="Z48" s="17" t="n">
        <v>997.143288084465</v>
      </c>
      <c r="AA48" s="17" t="n">
        <v>443.889592760181</v>
      </c>
      <c r="AB48" s="17" t="n">
        <v>443.889592760181</v>
      </c>
      <c r="AC48" s="17" t="n">
        <v>1042.17556561086</v>
      </c>
      <c r="AD48" s="17" t="n">
        <v>572.553242835596</v>
      </c>
      <c r="AE48" s="17" t="n">
        <v>0</v>
      </c>
      <c r="AF48" s="17" t="n">
        <v>315.225942684766</v>
      </c>
      <c r="AG48" s="18" t="n">
        <v>855.613273001509</v>
      </c>
      <c r="AH48" s="16" t="n">
        <v>0</v>
      </c>
      <c r="AI48" s="17" t="n">
        <v>0</v>
      </c>
      <c r="AJ48" s="17" t="n">
        <v>0</v>
      </c>
      <c r="AK48" s="17" t="n">
        <v>0</v>
      </c>
      <c r="AL48" s="17" t="n">
        <v>0</v>
      </c>
      <c r="AM48" s="17" t="n">
        <v>1421.73333333333</v>
      </c>
      <c r="AN48" s="18" t="n">
        <v>0</v>
      </c>
      <c r="AO48" s="16" t="n">
        <v>19.2995475113122</v>
      </c>
      <c r="AP48" s="17" t="n">
        <v>192.995475113122</v>
      </c>
      <c r="AQ48" s="17" t="n">
        <v>38.5990950226245</v>
      </c>
      <c r="AR48" s="17" t="n">
        <v>0</v>
      </c>
      <c r="AS48" s="17" t="n">
        <v>2811.30075414781</v>
      </c>
      <c r="AT48" s="17" t="n">
        <v>25.732730015083</v>
      </c>
      <c r="AU48" s="17" t="n">
        <v>12.8663650075415</v>
      </c>
      <c r="AV48" s="17" t="n">
        <v>0</v>
      </c>
      <c r="AW48" s="18" t="n">
        <v>0</v>
      </c>
    </row>
    <row r="49" customFormat="false" ht="15" hidden="false" customHeight="true" outlineLevel="0" collapsed="false">
      <c r="A49" s="19"/>
      <c r="B49" s="20"/>
      <c r="C49" s="20" t="s">
        <v>88</v>
      </c>
      <c r="D49" s="21"/>
      <c r="E49" s="16" t="n">
        <v>5745.04978165938</v>
      </c>
      <c r="F49" s="17" t="n">
        <v>182.672489082969</v>
      </c>
      <c r="G49" s="17" t="n">
        <v>365.344978165938</v>
      </c>
      <c r="H49" s="17" t="n">
        <v>219.206986899563</v>
      </c>
      <c r="I49" s="17" t="n">
        <v>109.603493449782</v>
      </c>
      <c r="J49" s="17" t="n">
        <v>0</v>
      </c>
      <c r="K49" s="17" t="n">
        <v>191.806113537118</v>
      </c>
      <c r="L49" s="17" t="n">
        <v>694.155458515283</v>
      </c>
      <c r="M49" s="17" t="n">
        <v>438.413973799126</v>
      </c>
      <c r="N49" s="17" t="n">
        <v>3854.38951965065</v>
      </c>
      <c r="O49" s="18" t="n">
        <v>0</v>
      </c>
      <c r="P49" s="16" t="n">
        <v>922.496069868995</v>
      </c>
      <c r="Q49" s="17" t="n">
        <v>529.750218340611</v>
      </c>
      <c r="R49" s="17" t="n">
        <v>840.293449781658</v>
      </c>
      <c r="S49" s="17" t="n">
        <v>785.491703056768</v>
      </c>
      <c r="T49" s="17" t="n">
        <v>2493.47947598253</v>
      </c>
      <c r="U49" s="17" t="n">
        <v>822.026200873361</v>
      </c>
      <c r="V49" s="17" t="n">
        <v>1762.78951965065</v>
      </c>
      <c r="W49" s="17" t="n">
        <v>721.556331877728</v>
      </c>
      <c r="X49" s="17" t="n">
        <v>2475.21222707423</v>
      </c>
      <c r="Y49" s="17" t="n">
        <v>2411.27685589519</v>
      </c>
      <c r="Z49" s="17" t="n">
        <v>557.151091703056</v>
      </c>
      <c r="AA49" s="17" t="n">
        <v>538.883842794759</v>
      </c>
      <c r="AB49" s="17" t="n">
        <v>328.810480349345</v>
      </c>
      <c r="AC49" s="17" t="n">
        <v>1105.16855895196</v>
      </c>
      <c r="AD49" s="17" t="n">
        <v>639.353711790392</v>
      </c>
      <c r="AE49" s="17" t="n">
        <v>0</v>
      </c>
      <c r="AF49" s="17" t="n">
        <v>292.275982532751</v>
      </c>
      <c r="AG49" s="18" t="n">
        <v>1105.16855895196</v>
      </c>
      <c r="AH49" s="16" t="n">
        <v>0</v>
      </c>
      <c r="AI49" s="17" t="n">
        <v>0</v>
      </c>
      <c r="AJ49" s="17" t="n">
        <v>0</v>
      </c>
      <c r="AK49" s="17" t="n">
        <v>0</v>
      </c>
      <c r="AL49" s="17" t="n">
        <v>0</v>
      </c>
      <c r="AM49" s="17" t="n">
        <v>1424.84541484716</v>
      </c>
      <c r="AN49" s="18" t="n">
        <v>0</v>
      </c>
      <c r="AO49" s="16" t="n">
        <v>36.5344978165938</v>
      </c>
      <c r="AP49" s="17" t="n">
        <v>200.939737991266</v>
      </c>
      <c r="AQ49" s="17" t="n">
        <v>73.0689956331877</v>
      </c>
      <c r="AR49" s="17" t="n">
        <v>155.271615720524</v>
      </c>
      <c r="AS49" s="17" t="n">
        <v>4603.34672489082</v>
      </c>
      <c r="AT49" s="17" t="n">
        <v>18.2672489082969</v>
      </c>
      <c r="AU49" s="17" t="n">
        <v>45.6681222707423</v>
      </c>
      <c r="AV49" s="17" t="n">
        <v>264.875109170305</v>
      </c>
      <c r="AW49" s="18" t="n">
        <v>0</v>
      </c>
    </row>
    <row r="50" customFormat="false" ht="15" hidden="false" customHeight="true" outlineLevel="0" collapsed="false">
      <c r="A50" s="19"/>
      <c r="B50" s="20"/>
      <c r="C50" s="20" t="s">
        <v>89</v>
      </c>
      <c r="D50" s="21"/>
      <c r="E50" s="16" t="n">
        <v>5181.51958224543</v>
      </c>
      <c r="F50" s="17" t="n">
        <v>489.04229765013</v>
      </c>
      <c r="G50" s="17" t="n">
        <v>671.462837249782</v>
      </c>
      <c r="H50" s="17" t="n">
        <v>652.056396866841</v>
      </c>
      <c r="I50" s="17" t="n">
        <v>77.6257615317667</v>
      </c>
      <c r="J50" s="17" t="n">
        <v>0</v>
      </c>
      <c r="K50" s="17" t="n">
        <v>155.251523063533</v>
      </c>
      <c r="L50" s="17" t="n">
        <v>217.352132288947</v>
      </c>
      <c r="M50" s="17" t="n">
        <v>147.488946910357</v>
      </c>
      <c r="N50" s="17" t="n">
        <v>5771.47536988686</v>
      </c>
      <c r="O50" s="18" t="n">
        <v>0</v>
      </c>
      <c r="P50" s="16" t="n">
        <v>850.002088772846</v>
      </c>
      <c r="Q50" s="17" t="n">
        <v>912.102697998259</v>
      </c>
      <c r="R50" s="17" t="n">
        <v>380.366231505657</v>
      </c>
      <c r="S50" s="17" t="n">
        <v>1051.82906875544</v>
      </c>
      <c r="T50" s="17" t="n">
        <v>1886.30600522193</v>
      </c>
      <c r="U50" s="17" t="n">
        <v>1505.93977371627</v>
      </c>
      <c r="V50" s="17" t="n">
        <v>1249.77476066144</v>
      </c>
      <c r="W50" s="17" t="n">
        <v>652.056396866841</v>
      </c>
      <c r="X50" s="17" t="n">
        <v>2258.90966057441</v>
      </c>
      <c r="Y50" s="17" t="n">
        <v>2670.32619669278</v>
      </c>
      <c r="Z50" s="17" t="n">
        <v>2689.73263707572</v>
      </c>
      <c r="AA50" s="17" t="n">
        <v>970.322019147084</v>
      </c>
      <c r="AB50" s="17" t="n">
        <v>558.90548302872</v>
      </c>
      <c r="AC50" s="17" t="n">
        <v>1505.93977371627</v>
      </c>
      <c r="AD50" s="17" t="n">
        <v>694.750565709312</v>
      </c>
      <c r="AE50" s="17" t="n">
        <v>221.233420365535</v>
      </c>
      <c r="AF50" s="17" t="n">
        <v>648.175108790252</v>
      </c>
      <c r="AG50" s="18" t="n">
        <v>881.052393385552</v>
      </c>
      <c r="AH50" s="16" t="n">
        <v>465.7545691906</v>
      </c>
      <c r="AI50" s="17" t="n">
        <v>399.772671888599</v>
      </c>
      <c r="AJ50" s="17" t="n">
        <v>0</v>
      </c>
      <c r="AK50" s="17" t="n">
        <v>9388.83585726718</v>
      </c>
      <c r="AL50" s="17" t="n">
        <v>49536.8797214969</v>
      </c>
      <c r="AM50" s="17" t="n">
        <v>59511.790078329</v>
      </c>
      <c r="AN50" s="18" t="n">
        <v>0</v>
      </c>
      <c r="AO50" s="16" t="n">
        <v>314.384334203655</v>
      </c>
      <c r="AP50" s="17" t="n">
        <v>950.915578764142</v>
      </c>
      <c r="AQ50" s="17" t="n">
        <v>1428.31401218451</v>
      </c>
      <c r="AR50" s="17" t="n">
        <v>97.0322019147084</v>
      </c>
      <c r="AS50" s="17" t="n">
        <v>9637.23829416884</v>
      </c>
      <c r="AT50" s="17" t="n">
        <v>54.3380330722367</v>
      </c>
      <c r="AU50" s="17" t="n">
        <v>178.539251523063</v>
      </c>
      <c r="AV50" s="17" t="n">
        <v>178.539251523063</v>
      </c>
      <c r="AW50" s="18" t="n">
        <v>7595.68076588337</v>
      </c>
    </row>
    <row r="51" customFormat="false" ht="15" hidden="false" customHeight="true" outlineLevel="0" collapsed="false">
      <c r="A51" s="19"/>
      <c r="B51" s="20"/>
      <c r="C51" s="20" t="s">
        <v>90</v>
      </c>
      <c r="D51" s="21"/>
      <c r="E51" s="16" t="n">
        <v>2673.41198156682</v>
      </c>
      <c r="F51" s="17" t="n">
        <v>615.461751152075</v>
      </c>
      <c r="G51" s="17" t="n">
        <v>192.331797235023</v>
      </c>
      <c r="H51" s="17" t="n">
        <v>394.280184331798</v>
      </c>
      <c r="I51" s="17" t="n">
        <v>28.8497695852535</v>
      </c>
      <c r="J51" s="17" t="n">
        <v>0</v>
      </c>
      <c r="K51" s="17" t="n">
        <v>57.699539170507</v>
      </c>
      <c r="L51" s="17" t="n">
        <v>144.248847926267</v>
      </c>
      <c r="M51" s="17" t="n">
        <v>105.782488479263</v>
      </c>
      <c r="N51" s="17" t="n">
        <v>3885.10230414747</v>
      </c>
      <c r="O51" s="18" t="n">
        <v>0</v>
      </c>
      <c r="P51" s="16" t="n">
        <v>548.145622119817</v>
      </c>
      <c r="Q51" s="17" t="n">
        <v>663.54470046083</v>
      </c>
      <c r="R51" s="17" t="n">
        <v>596.228571428572</v>
      </c>
      <c r="S51" s="17" t="n">
        <v>538.529032258065</v>
      </c>
      <c r="T51" s="17" t="n">
        <v>1480.95483870968</v>
      </c>
      <c r="U51" s="17" t="n">
        <v>865.493087557605</v>
      </c>
      <c r="V51" s="17" t="n">
        <v>673.161290322582</v>
      </c>
      <c r="W51" s="17" t="n">
        <v>653.928110599079</v>
      </c>
      <c r="X51" s="17" t="n">
        <v>1000.12534562212</v>
      </c>
      <c r="Y51" s="17" t="n">
        <v>1817.53548387097</v>
      </c>
      <c r="Z51" s="17" t="n">
        <v>663.54470046083</v>
      </c>
      <c r="AA51" s="17" t="n">
        <v>788.560368663596</v>
      </c>
      <c r="AB51" s="17" t="n">
        <v>576.99539170507</v>
      </c>
      <c r="AC51" s="17" t="n">
        <v>1086.67465437788</v>
      </c>
      <c r="AD51" s="17" t="n">
        <v>673.161290322582</v>
      </c>
      <c r="AE51" s="17" t="n">
        <v>221.181566820277</v>
      </c>
      <c r="AF51" s="17" t="n">
        <v>384.663594470047</v>
      </c>
      <c r="AG51" s="18" t="n">
        <v>798.176958525347</v>
      </c>
      <c r="AH51" s="16" t="n">
        <v>0</v>
      </c>
      <c r="AI51" s="17" t="n">
        <v>0</v>
      </c>
      <c r="AJ51" s="17" t="n">
        <v>0</v>
      </c>
      <c r="AK51" s="17" t="n">
        <v>269.264516129033</v>
      </c>
      <c r="AL51" s="17" t="n">
        <v>961.658986175117</v>
      </c>
      <c r="AM51" s="17" t="n">
        <v>2356.06451612904</v>
      </c>
      <c r="AN51" s="18" t="n">
        <v>0</v>
      </c>
      <c r="AO51" s="16" t="n">
        <v>28.8497695852535</v>
      </c>
      <c r="AP51" s="17" t="n">
        <v>96.1658986175117</v>
      </c>
      <c r="AQ51" s="17" t="n">
        <v>125.015668202765</v>
      </c>
      <c r="AR51" s="17" t="n">
        <v>125.015668202765</v>
      </c>
      <c r="AS51" s="17" t="n">
        <v>1529.03778801844</v>
      </c>
      <c r="AT51" s="17" t="n">
        <v>19.2331797235023</v>
      </c>
      <c r="AU51" s="17" t="n">
        <v>57.699539170507</v>
      </c>
      <c r="AV51" s="17" t="n">
        <v>0</v>
      </c>
      <c r="AW51" s="18" t="n">
        <v>0</v>
      </c>
    </row>
    <row r="52" customFormat="false" ht="15" hidden="false" customHeight="true" outlineLevel="0" collapsed="false">
      <c r="A52" s="19"/>
      <c r="B52" s="20"/>
      <c r="C52" s="20" t="s">
        <v>91</v>
      </c>
      <c r="D52" s="21"/>
      <c r="E52" s="16" t="n">
        <v>2981.70521091811</v>
      </c>
      <c r="F52" s="17" t="n">
        <v>493.375682382134</v>
      </c>
      <c r="G52" s="17" t="n">
        <v>144.795037220844</v>
      </c>
      <c r="H52" s="17" t="n">
        <v>386.120099255583</v>
      </c>
      <c r="I52" s="17" t="n">
        <v>21.4511166253102</v>
      </c>
      <c r="J52" s="17" t="n">
        <v>0</v>
      </c>
      <c r="K52" s="17" t="n">
        <v>117.981141439206</v>
      </c>
      <c r="L52" s="17" t="n">
        <v>209.148387096774</v>
      </c>
      <c r="M52" s="17" t="n">
        <v>128.706699751861</v>
      </c>
      <c r="N52" s="17" t="n">
        <v>3164.03970223325</v>
      </c>
      <c r="O52" s="18" t="n">
        <v>0</v>
      </c>
      <c r="P52" s="16" t="n">
        <v>530.915136476427</v>
      </c>
      <c r="Q52" s="17" t="n">
        <v>252.050620347394</v>
      </c>
      <c r="R52" s="17" t="n">
        <v>686.435732009925</v>
      </c>
      <c r="S52" s="17" t="n">
        <v>525.552357320099</v>
      </c>
      <c r="T52" s="17" t="n">
        <v>2654.57568238213</v>
      </c>
      <c r="U52" s="17" t="n">
        <v>965.300248138957</v>
      </c>
      <c r="V52" s="17" t="n">
        <v>723.975186104218</v>
      </c>
      <c r="W52" s="17" t="n">
        <v>466.561786600496</v>
      </c>
      <c r="X52" s="17" t="n">
        <v>1222.71364764268</v>
      </c>
      <c r="Y52" s="17" t="n">
        <v>1265.6158808933</v>
      </c>
      <c r="Z52" s="17" t="n">
        <v>466.561786600496</v>
      </c>
      <c r="AA52" s="17" t="n">
        <v>488.012903225806</v>
      </c>
      <c r="AB52" s="17" t="n">
        <v>439.747890818858</v>
      </c>
      <c r="AC52" s="17" t="n">
        <v>1040.37915632754</v>
      </c>
      <c r="AD52" s="17" t="n">
        <v>600.631265508684</v>
      </c>
      <c r="AE52" s="17" t="n">
        <v>123.343920595533</v>
      </c>
      <c r="AF52" s="17" t="n">
        <v>370.0317617866</v>
      </c>
      <c r="AG52" s="18" t="n">
        <v>740.063523573201</v>
      </c>
      <c r="AH52" s="16" t="n">
        <v>0</v>
      </c>
      <c r="AI52" s="17" t="n">
        <v>0</v>
      </c>
      <c r="AJ52" s="17" t="n">
        <v>0</v>
      </c>
      <c r="AK52" s="17" t="n">
        <v>4424.29280397022</v>
      </c>
      <c r="AL52" s="17" t="n">
        <v>970.663027295285</v>
      </c>
      <c r="AM52" s="17" t="n">
        <v>2295.26947890819</v>
      </c>
      <c r="AN52" s="18" t="n">
        <v>0</v>
      </c>
      <c r="AO52" s="16" t="n">
        <v>37.5394540942928</v>
      </c>
      <c r="AP52" s="17" t="n">
        <v>134.069478908189</v>
      </c>
      <c r="AQ52" s="17" t="n">
        <v>58.9905707196029</v>
      </c>
      <c r="AR52" s="17" t="n">
        <v>91.1672456575682</v>
      </c>
      <c r="AS52" s="17" t="n">
        <v>2499.05508684863</v>
      </c>
      <c r="AT52" s="17" t="n">
        <v>10.7255583126551</v>
      </c>
      <c r="AU52" s="17" t="n">
        <v>58.9905707196029</v>
      </c>
      <c r="AV52" s="17" t="n">
        <v>75.0789081885856</v>
      </c>
      <c r="AW52" s="18" t="n">
        <v>0</v>
      </c>
    </row>
    <row r="53" customFormat="false" ht="15" hidden="false" customHeight="true" outlineLevel="0" collapsed="false">
      <c r="A53" s="19"/>
      <c r="B53" s="20"/>
      <c r="C53" s="20" t="s">
        <v>92</v>
      </c>
      <c r="D53" s="21"/>
      <c r="E53" s="16" t="n">
        <v>5385.6</v>
      </c>
      <c r="F53" s="17" t="n">
        <v>768.400000000001</v>
      </c>
      <c r="G53" s="17" t="n">
        <v>2543.2</v>
      </c>
      <c r="H53" s="17" t="n">
        <v>1672.8</v>
      </c>
      <c r="I53" s="17" t="n">
        <v>129.2</v>
      </c>
      <c r="J53" s="17" t="n">
        <v>0</v>
      </c>
      <c r="K53" s="17" t="n">
        <v>197.2</v>
      </c>
      <c r="L53" s="17" t="n">
        <v>231.2</v>
      </c>
      <c r="M53" s="17" t="n">
        <v>149.6</v>
      </c>
      <c r="N53" s="17" t="n">
        <v>5834.40000000001</v>
      </c>
      <c r="O53" s="18" t="n">
        <v>0</v>
      </c>
      <c r="P53" s="16" t="n">
        <v>1156</v>
      </c>
      <c r="Q53" s="17" t="n">
        <v>285.6</v>
      </c>
      <c r="R53" s="17" t="n">
        <v>897.600000000001</v>
      </c>
      <c r="S53" s="17" t="n">
        <v>992.800000000001</v>
      </c>
      <c r="T53" s="17" t="n">
        <v>5168</v>
      </c>
      <c r="U53" s="17" t="n">
        <v>1346.4</v>
      </c>
      <c r="V53" s="17" t="n">
        <v>1101.6</v>
      </c>
      <c r="W53" s="17" t="n">
        <v>850.000000000001</v>
      </c>
      <c r="X53" s="17" t="n">
        <v>2495.6</v>
      </c>
      <c r="Y53" s="17" t="n">
        <v>2488.8</v>
      </c>
      <c r="Z53" s="17" t="n">
        <v>1183.2</v>
      </c>
      <c r="AA53" s="17" t="n">
        <v>992.800000000001</v>
      </c>
      <c r="AB53" s="17" t="n">
        <v>775.200000000001</v>
      </c>
      <c r="AC53" s="17" t="n">
        <v>1625.2</v>
      </c>
      <c r="AD53" s="17" t="n">
        <v>659.6</v>
      </c>
      <c r="AE53" s="17" t="n">
        <v>265.2</v>
      </c>
      <c r="AF53" s="17" t="n">
        <v>686.800000000001</v>
      </c>
      <c r="AG53" s="18" t="n">
        <v>1210.4</v>
      </c>
      <c r="AH53" s="16" t="n">
        <v>0</v>
      </c>
      <c r="AI53" s="17" t="n">
        <v>0</v>
      </c>
      <c r="AJ53" s="17" t="n">
        <v>0</v>
      </c>
      <c r="AK53" s="17" t="n">
        <v>77785.2000000001</v>
      </c>
      <c r="AL53" s="17" t="n">
        <v>6290.00000000001</v>
      </c>
      <c r="AM53" s="17" t="n">
        <v>13110.4</v>
      </c>
      <c r="AN53" s="18" t="n">
        <v>0</v>
      </c>
      <c r="AO53" s="16" t="n">
        <v>224.4</v>
      </c>
      <c r="AP53" s="17" t="n">
        <v>326.4</v>
      </c>
      <c r="AQ53" s="17" t="n">
        <v>54.4000000000001</v>
      </c>
      <c r="AR53" s="17" t="n">
        <v>136</v>
      </c>
      <c r="AS53" s="17" t="n">
        <v>3393.2</v>
      </c>
      <c r="AT53" s="17" t="n">
        <v>20.4</v>
      </c>
      <c r="AU53" s="17" t="n">
        <v>13.6</v>
      </c>
      <c r="AV53" s="17" t="n">
        <v>0</v>
      </c>
      <c r="AW53" s="18" t="n">
        <v>0</v>
      </c>
    </row>
    <row r="54" customFormat="false" ht="15" hidden="false" customHeight="true" outlineLevel="0" collapsed="false">
      <c r="A54" s="19"/>
      <c r="B54" s="20"/>
      <c r="C54" s="20" t="s">
        <v>93</v>
      </c>
      <c r="D54" s="21"/>
      <c r="E54" s="16" t="n">
        <v>2188.07476635514</v>
      </c>
      <c r="F54" s="17" t="n">
        <v>411.092834890966</v>
      </c>
      <c r="G54" s="17" t="n">
        <v>86.1968847352025</v>
      </c>
      <c r="H54" s="17" t="n">
        <v>232.068535825545</v>
      </c>
      <c r="I54" s="17" t="n">
        <v>33.1526479750779</v>
      </c>
      <c r="J54" s="17" t="n">
        <v>0</v>
      </c>
      <c r="K54" s="17" t="n">
        <v>72.9358255451714</v>
      </c>
      <c r="L54" s="17" t="n">
        <v>139.241121495327</v>
      </c>
      <c r="M54" s="17" t="n">
        <v>112.719003115265</v>
      </c>
      <c r="N54" s="17" t="n">
        <v>5655.84174454829</v>
      </c>
      <c r="O54" s="18" t="n">
        <v>19.8915887850467</v>
      </c>
      <c r="P54" s="16" t="n">
        <v>477.398130841122</v>
      </c>
      <c r="Q54" s="17" t="n">
        <v>331.526479750779</v>
      </c>
      <c r="R54" s="17" t="n">
        <v>915.01308411215</v>
      </c>
      <c r="S54" s="17" t="n">
        <v>782.402492211838</v>
      </c>
      <c r="T54" s="17" t="n">
        <v>1962.63676012461</v>
      </c>
      <c r="U54" s="17" t="n">
        <v>749.24984423676</v>
      </c>
      <c r="V54" s="17" t="n">
        <v>1239.90903426791</v>
      </c>
      <c r="W54" s="17" t="n">
        <v>709.466666666667</v>
      </c>
      <c r="X54" s="17" t="n">
        <v>1889.70093457944</v>
      </c>
      <c r="Y54" s="17" t="n">
        <v>1518.39127725857</v>
      </c>
      <c r="Z54" s="17" t="n">
        <v>550.333956386293</v>
      </c>
      <c r="AA54" s="17" t="n">
        <v>543.703426791277</v>
      </c>
      <c r="AB54" s="17" t="n">
        <v>629.90031152648</v>
      </c>
      <c r="AC54" s="17" t="n">
        <v>1140.45109034268</v>
      </c>
      <c r="AD54" s="17" t="n">
        <v>735.988785046729</v>
      </c>
      <c r="AE54" s="17" t="n">
        <v>145.871651090343</v>
      </c>
      <c r="AF54" s="17" t="n">
        <v>351.418068535826</v>
      </c>
      <c r="AG54" s="18" t="n">
        <v>1054.25420560748</v>
      </c>
      <c r="AH54" s="16" t="n">
        <v>0</v>
      </c>
      <c r="AI54" s="17" t="n">
        <v>0</v>
      </c>
      <c r="AJ54" s="17" t="n">
        <v>0</v>
      </c>
      <c r="AK54" s="17" t="n">
        <v>0</v>
      </c>
      <c r="AL54" s="17" t="n">
        <v>729.358255451714</v>
      </c>
      <c r="AM54" s="17" t="n">
        <v>1246.53956386293</v>
      </c>
      <c r="AN54" s="18" t="n">
        <v>0</v>
      </c>
      <c r="AO54" s="16" t="n">
        <v>53.0442367601246</v>
      </c>
      <c r="AP54" s="17" t="n">
        <v>324.895950155763</v>
      </c>
      <c r="AQ54" s="17" t="n">
        <v>66.3052959501558</v>
      </c>
      <c r="AR54" s="17" t="n">
        <v>0</v>
      </c>
      <c r="AS54" s="17" t="n">
        <v>2015.68099688474</v>
      </c>
      <c r="AT54" s="17" t="n">
        <v>26.5221183800623</v>
      </c>
      <c r="AU54" s="17" t="n">
        <v>13.2610591900312</v>
      </c>
      <c r="AV54" s="17" t="n">
        <v>0</v>
      </c>
      <c r="AW54" s="18" t="n">
        <v>0</v>
      </c>
    </row>
    <row r="55" customFormat="false" ht="15" hidden="false" customHeight="true" outlineLevel="0" collapsed="false">
      <c r="A55" s="19"/>
      <c r="B55" s="20"/>
      <c r="C55" s="20" t="s">
        <v>94</v>
      </c>
      <c r="D55" s="21"/>
      <c r="E55" s="16" t="n">
        <v>5746.28693957116</v>
      </c>
      <c r="F55" s="17" t="n">
        <v>614.795321637428</v>
      </c>
      <c r="G55" s="17" t="n">
        <v>352.482651072125</v>
      </c>
      <c r="H55" s="17" t="n">
        <v>680.373489278754</v>
      </c>
      <c r="I55" s="17" t="n">
        <v>106.564522417154</v>
      </c>
      <c r="J55" s="17" t="n">
        <v>0</v>
      </c>
      <c r="K55" s="17" t="n">
        <v>180.339961013646</v>
      </c>
      <c r="L55" s="17" t="n">
        <v>270.509941520468</v>
      </c>
      <c r="M55" s="17" t="n">
        <v>155.748148148148</v>
      </c>
      <c r="N55" s="17" t="n">
        <v>9041.58986354778</v>
      </c>
      <c r="O55" s="18" t="n">
        <v>0</v>
      </c>
      <c r="P55" s="16" t="n">
        <v>1057.44795321638</v>
      </c>
      <c r="Q55" s="17" t="n">
        <v>549.217153996102</v>
      </c>
      <c r="R55" s="17" t="n">
        <v>950.883430799222</v>
      </c>
      <c r="S55" s="17" t="n">
        <v>762.346198830411</v>
      </c>
      <c r="T55" s="17" t="n">
        <v>2762.48031189084</v>
      </c>
      <c r="U55" s="17" t="n">
        <v>1008.26432748538</v>
      </c>
      <c r="V55" s="17" t="n">
        <v>1327.95789473684</v>
      </c>
      <c r="W55" s="17" t="n">
        <v>737.754385964914</v>
      </c>
      <c r="X55" s="17" t="n">
        <v>1778.80779727096</v>
      </c>
      <c r="Y55" s="17" t="n">
        <v>1909.96413255361</v>
      </c>
      <c r="Z55" s="17" t="n">
        <v>672.176218323588</v>
      </c>
      <c r="AA55" s="17" t="n">
        <v>655.781676413257</v>
      </c>
      <c r="AB55" s="17" t="n">
        <v>680.373489278754</v>
      </c>
      <c r="AC55" s="17" t="n">
        <v>1311.56335282651</v>
      </c>
      <c r="AD55" s="17" t="n">
        <v>811.529824561405</v>
      </c>
      <c r="AE55" s="17" t="n">
        <v>172.14269005848</v>
      </c>
      <c r="AF55" s="17" t="n">
        <v>401.66627680312</v>
      </c>
      <c r="AG55" s="18" t="n">
        <v>1090.23703703704</v>
      </c>
      <c r="AH55" s="16" t="n">
        <v>0</v>
      </c>
      <c r="AI55" s="17" t="n">
        <v>0</v>
      </c>
      <c r="AJ55" s="17" t="n">
        <v>0</v>
      </c>
      <c r="AK55" s="17" t="n">
        <v>180.339961013646</v>
      </c>
      <c r="AL55" s="17" t="n">
        <v>0</v>
      </c>
      <c r="AM55" s="17" t="n">
        <v>2336.22222222223</v>
      </c>
      <c r="AN55" s="18" t="n">
        <v>0</v>
      </c>
      <c r="AO55" s="16" t="n">
        <v>40.9863547758285</v>
      </c>
      <c r="AP55" s="17" t="n">
        <v>688.570760233919</v>
      </c>
      <c r="AQ55" s="17" t="n">
        <v>73.7754385964914</v>
      </c>
      <c r="AR55" s="17" t="n">
        <v>0</v>
      </c>
      <c r="AS55" s="17" t="n">
        <v>3606.79922027291</v>
      </c>
      <c r="AT55" s="17" t="n">
        <v>32.7890838206628</v>
      </c>
      <c r="AU55" s="17" t="n">
        <v>16.3945419103314</v>
      </c>
      <c r="AV55" s="17" t="n">
        <v>0</v>
      </c>
      <c r="AW55" s="18" t="n">
        <v>0</v>
      </c>
    </row>
    <row r="56" customFormat="false" ht="15" hidden="false" customHeight="true" outlineLevel="0" collapsed="false">
      <c r="A56" s="19"/>
      <c r="B56" s="20"/>
      <c r="C56" s="20" t="s">
        <v>95</v>
      </c>
      <c r="D56" s="21"/>
      <c r="E56" s="16" t="n">
        <v>3394.95834411384</v>
      </c>
      <c r="F56" s="17" t="n">
        <v>496.143337645537</v>
      </c>
      <c r="G56" s="17" t="n">
        <v>128.21681759379</v>
      </c>
      <c r="H56" s="17" t="n">
        <v>317.754721862872</v>
      </c>
      <c r="I56" s="17" t="n">
        <v>66.8957309184993</v>
      </c>
      <c r="J56" s="17" t="n">
        <v>351.202587322122</v>
      </c>
      <c r="K56" s="17" t="n">
        <v>94.7689521345407</v>
      </c>
      <c r="L56" s="17" t="n">
        <v>217.411125485123</v>
      </c>
      <c r="M56" s="17" t="n">
        <v>128.21681759379</v>
      </c>
      <c r="N56" s="17" t="n">
        <v>5290.33738680466</v>
      </c>
      <c r="O56" s="18" t="n">
        <v>39.0225097024579</v>
      </c>
      <c r="P56" s="16" t="n">
        <v>908.66701164295</v>
      </c>
      <c r="Q56" s="17" t="n">
        <v>568.613712807244</v>
      </c>
      <c r="R56" s="17" t="n">
        <v>1014.58525226391</v>
      </c>
      <c r="S56" s="17" t="n">
        <v>1053.60776196636</v>
      </c>
      <c r="T56" s="17" t="n">
        <v>2291.1787839586</v>
      </c>
      <c r="U56" s="17" t="n">
        <v>1064.75705045278</v>
      </c>
      <c r="V56" s="17" t="n">
        <v>953.264165588616</v>
      </c>
      <c r="W56" s="17" t="n">
        <v>903.092367399741</v>
      </c>
      <c r="X56" s="17" t="n">
        <v>1655.66934023286</v>
      </c>
      <c r="Y56" s="17" t="n">
        <v>1499.57930142303</v>
      </c>
      <c r="Z56" s="17" t="n">
        <v>741.427684346701</v>
      </c>
      <c r="AA56" s="17" t="n">
        <v>713.55446313066</v>
      </c>
      <c r="AB56" s="17" t="n">
        <v>596.486934023286</v>
      </c>
      <c r="AC56" s="17" t="n">
        <v>1337.91461836999</v>
      </c>
      <c r="AD56" s="17" t="n">
        <v>930.965588615782</v>
      </c>
      <c r="AE56" s="17" t="n">
        <v>172.813971539457</v>
      </c>
      <c r="AF56" s="17" t="n">
        <v>512.867270375162</v>
      </c>
      <c r="AG56" s="18" t="n">
        <v>1282.1681759379</v>
      </c>
      <c r="AH56" s="16" t="n">
        <v>0</v>
      </c>
      <c r="AI56" s="17" t="n">
        <v>351.202587322122</v>
      </c>
      <c r="AJ56" s="17" t="n">
        <v>0</v>
      </c>
      <c r="AK56" s="17" t="n">
        <v>0</v>
      </c>
      <c r="AL56" s="17" t="n">
        <v>1192.97386804657</v>
      </c>
      <c r="AM56" s="17" t="n">
        <v>4470.86468305304</v>
      </c>
      <c r="AN56" s="18" t="n">
        <v>0</v>
      </c>
      <c r="AO56" s="16" t="n">
        <v>39.0225097024579</v>
      </c>
      <c r="AP56" s="17" t="n">
        <v>312.180077619663</v>
      </c>
      <c r="AQ56" s="17" t="n">
        <v>122.642173350582</v>
      </c>
      <c r="AR56" s="17" t="n">
        <v>161.66468305304</v>
      </c>
      <c r="AS56" s="17" t="n">
        <v>6544.63234152652</v>
      </c>
      <c r="AT56" s="17" t="n">
        <v>16.7239327296248</v>
      </c>
      <c r="AU56" s="17" t="n">
        <v>27.8732212160414</v>
      </c>
      <c r="AV56" s="17" t="n">
        <v>117.067529107374</v>
      </c>
      <c r="AW56" s="18" t="n">
        <v>1811.75937904269</v>
      </c>
    </row>
    <row r="57" customFormat="false" ht="15" hidden="false" customHeight="true" outlineLevel="0" collapsed="false">
      <c r="A57" s="22"/>
      <c r="B57" s="23"/>
      <c r="C57" s="23" t="s">
        <v>96</v>
      </c>
      <c r="D57" s="24"/>
      <c r="E57" s="16" t="n">
        <v>3131.1870967742</v>
      </c>
      <c r="F57" s="17" t="n">
        <v>959.225806451614</v>
      </c>
      <c r="G57" s="17" t="n">
        <v>178.141935483871</v>
      </c>
      <c r="H57" s="17" t="n">
        <v>417.948387096774</v>
      </c>
      <c r="I57" s="17" t="n">
        <v>47.9612903225807</v>
      </c>
      <c r="J57" s="17" t="n">
        <v>0</v>
      </c>
      <c r="K57" s="17" t="n">
        <v>184.993548387097</v>
      </c>
      <c r="L57" s="17" t="n">
        <v>150.735483870968</v>
      </c>
      <c r="M57" s="17" t="n">
        <v>143.883870967742</v>
      </c>
      <c r="N57" s="17" t="n">
        <v>4700.20645161291</v>
      </c>
      <c r="O57" s="18" t="n">
        <v>0</v>
      </c>
      <c r="P57" s="16" t="n">
        <v>486.464516129033</v>
      </c>
      <c r="Q57" s="17" t="n">
        <v>479.612903225807</v>
      </c>
      <c r="R57" s="17" t="n">
        <v>760.529032258065</v>
      </c>
      <c r="S57" s="17" t="n">
        <v>774.232258064517</v>
      </c>
      <c r="T57" s="17" t="n">
        <v>2356.95483870968</v>
      </c>
      <c r="U57" s="17" t="n">
        <v>644.051612903226</v>
      </c>
      <c r="V57" s="17" t="n">
        <v>1199.03225806452</v>
      </c>
      <c r="W57" s="17" t="n">
        <v>781.083870967743</v>
      </c>
      <c r="X57" s="17" t="n">
        <v>1884.1935483871</v>
      </c>
      <c r="Y57" s="17" t="n">
        <v>1301.8064516129</v>
      </c>
      <c r="Z57" s="17" t="n">
        <v>623.496774193549</v>
      </c>
      <c r="AA57" s="17" t="n">
        <v>602.941935483872</v>
      </c>
      <c r="AB57" s="17" t="n">
        <v>650.903225806452</v>
      </c>
      <c r="AC57" s="17" t="n">
        <v>911.264516129033</v>
      </c>
      <c r="AD57" s="17" t="n">
        <v>678.309677419355</v>
      </c>
      <c r="AE57" s="17" t="n">
        <v>137.032258064516</v>
      </c>
      <c r="AF57" s="17" t="n">
        <v>342.580645161291</v>
      </c>
      <c r="AG57" s="18" t="n">
        <v>938.670967741936</v>
      </c>
      <c r="AH57" s="16" t="n">
        <v>0</v>
      </c>
      <c r="AI57" s="17" t="n">
        <v>0</v>
      </c>
      <c r="AJ57" s="17" t="n">
        <v>0</v>
      </c>
      <c r="AK57" s="17" t="n">
        <v>0</v>
      </c>
      <c r="AL57" s="17" t="n">
        <v>493.316129032258</v>
      </c>
      <c r="AM57" s="17" t="n">
        <v>1582.72258064516</v>
      </c>
      <c r="AN57" s="18" t="n">
        <v>0</v>
      </c>
      <c r="AO57" s="16" t="n">
        <v>41.1096774193549</v>
      </c>
      <c r="AP57" s="17" t="n">
        <v>219.251612903226</v>
      </c>
      <c r="AQ57" s="17" t="n">
        <v>89.0709677419356</v>
      </c>
      <c r="AR57" s="17" t="n">
        <v>0</v>
      </c>
      <c r="AS57" s="17" t="n">
        <v>5460.73548387097</v>
      </c>
      <c r="AT57" s="17" t="n">
        <v>6.85161290322581</v>
      </c>
      <c r="AU57" s="17" t="n">
        <v>27.4064516129032</v>
      </c>
      <c r="AV57" s="17" t="n">
        <v>0</v>
      </c>
      <c r="AW57" s="18" t="n">
        <v>0</v>
      </c>
    </row>
    <row r="58" customFormat="false" ht="15" hidden="false" customHeight="true" outlineLevel="0" collapsed="false">
      <c r="A58" s="19" t="s">
        <v>53</v>
      </c>
      <c r="B58" s="38" t="n">
        <v>-11</v>
      </c>
      <c r="C58" s="14" t="s">
        <v>83</v>
      </c>
      <c r="D58" s="14" t="s">
        <v>55</v>
      </c>
      <c r="E58" s="28" t="n">
        <v>9272.57266187052</v>
      </c>
      <c r="F58" s="29" t="n">
        <v>1708.70503597123</v>
      </c>
      <c r="G58" s="29" t="n">
        <v>448.060431654677</v>
      </c>
      <c r="H58" s="29" t="n">
        <v>607.539568345325</v>
      </c>
      <c r="I58" s="29" t="n">
        <v>189.856115107914</v>
      </c>
      <c r="J58" s="29" t="n">
        <v>0</v>
      </c>
      <c r="K58" s="29" t="n">
        <v>121.507913669065</v>
      </c>
      <c r="L58" s="29" t="n">
        <v>129.102158273382</v>
      </c>
      <c r="M58" s="29" t="n">
        <v>83.5366906474822</v>
      </c>
      <c r="N58" s="29" t="n">
        <v>1298.61582733813</v>
      </c>
      <c r="O58" s="30" t="n">
        <v>0</v>
      </c>
      <c r="P58" s="28" t="n">
        <v>318.958273381296</v>
      </c>
      <c r="Q58" s="29" t="n">
        <v>250.610071942447</v>
      </c>
      <c r="R58" s="29" t="n">
        <v>235.421582733813</v>
      </c>
      <c r="S58" s="29" t="n">
        <v>129.102158273382</v>
      </c>
      <c r="T58" s="29" t="n">
        <v>683.482014388491</v>
      </c>
      <c r="U58" s="29" t="n">
        <v>288.581294964029</v>
      </c>
      <c r="V58" s="29" t="n">
        <v>326.552517985612</v>
      </c>
      <c r="W58" s="29" t="n">
        <v>106.319424460432</v>
      </c>
      <c r="X58" s="29" t="n">
        <v>174.667625899281</v>
      </c>
      <c r="Y58" s="29" t="n">
        <v>394.900719424461</v>
      </c>
      <c r="Z58" s="29" t="n">
        <v>98.7251798561153</v>
      </c>
      <c r="AA58" s="29" t="n">
        <v>106.319424460432</v>
      </c>
      <c r="AB58" s="29" t="n">
        <v>615.133812949642</v>
      </c>
      <c r="AC58" s="29" t="n">
        <v>349.335251798562</v>
      </c>
      <c r="AD58" s="29" t="n">
        <v>106.319424460432</v>
      </c>
      <c r="AE58" s="29" t="n">
        <v>0</v>
      </c>
      <c r="AF58" s="29" t="n">
        <v>136.696402877698</v>
      </c>
      <c r="AG58" s="30" t="n">
        <v>235.421582733813</v>
      </c>
      <c r="AH58" s="28" t="n">
        <v>539.191366906476</v>
      </c>
      <c r="AI58" s="29" t="n">
        <v>326.552517985612</v>
      </c>
      <c r="AJ58" s="29" t="n">
        <v>880.932374100721</v>
      </c>
      <c r="AK58" s="29" t="n">
        <v>0</v>
      </c>
      <c r="AL58" s="29" t="n">
        <v>0</v>
      </c>
      <c r="AM58" s="29" t="n">
        <v>1792.24172661871</v>
      </c>
      <c r="AN58" s="30" t="n">
        <v>0</v>
      </c>
      <c r="AO58" s="28" t="n">
        <v>53.1597122302159</v>
      </c>
      <c r="AP58" s="29" t="n">
        <v>30.3769784172662</v>
      </c>
      <c r="AQ58" s="29" t="n">
        <v>53.1597122302159</v>
      </c>
      <c r="AR58" s="29" t="n">
        <v>0</v>
      </c>
      <c r="AS58" s="29" t="n">
        <v>2680.76834532375</v>
      </c>
      <c r="AT58" s="29" t="n">
        <v>15.1884892086331</v>
      </c>
      <c r="AU58" s="29" t="n">
        <v>15.1884892086331</v>
      </c>
      <c r="AV58" s="29" t="n">
        <v>235.421582733813</v>
      </c>
      <c r="AW58" s="30" t="n">
        <v>0</v>
      </c>
    </row>
    <row r="59" customFormat="false" ht="15" hidden="false" customHeight="true" outlineLevel="0" collapsed="false">
      <c r="A59" s="19"/>
      <c r="B59" s="39" t="n">
        <v>-2</v>
      </c>
      <c r="C59" s="20" t="s">
        <v>83</v>
      </c>
      <c r="D59" s="20"/>
      <c r="E59" s="16" t="n">
        <v>2010.44444444445</v>
      </c>
      <c r="F59" s="17" t="n">
        <v>116.266666666667</v>
      </c>
      <c r="G59" s="17" t="n">
        <v>193.777777777778</v>
      </c>
      <c r="H59" s="17" t="n">
        <v>7954.57777777779</v>
      </c>
      <c r="I59" s="17" t="n">
        <v>159.866666666667</v>
      </c>
      <c r="J59" s="17" t="n">
        <v>3085.91111111112</v>
      </c>
      <c r="K59" s="17" t="n">
        <v>140.488888888889</v>
      </c>
      <c r="L59" s="17" t="n">
        <v>38.7555555555556</v>
      </c>
      <c r="M59" s="17" t="n">
        <v>0</v>
      </c>
      <c r="N59" s="17" t="n">
        <v>310.044444444445</v>
      </c>
      <c r="O59" s="18" t="n">
        <v>0</v>
      </c>
      <c r="P59" s="16" t="n">
        <v>939.822222222223</v>
      </c>
      <c r="Q59" s="17" t="n">
        <v>324.577777777778</v>
      </c>
      <c r="R59" s="17" t="n">
        <v>3270</v>
      </c>
      <c r="S59" s="17" t="n">
        <v>1254.71111111111</v>
      </c>
      <c r="T59" s="17" t="n">
        <v>3948.22222222223</v>
      </c>
      <c r="U59" s="17" t="n">
        <v>2892.13333333334</v>
      </c>
      <c r="V59" s="17" t="n">
        <v>1574.44444444445</v>
      </c>
      <c r="W59" s="17" t="n">
        <v>702.444444444445</v>
      </c>
      <c r="X59" s="17" t="n">
        <v>1007.64444444445</v>
      </c>
      <c r="Y59" s="17" t="n">
        <v>842.933333333334</v>
      </c>
      <c r="Z59" s="17" t="n">
        <v>256.755555555556</v>
      </c>
      <c r="AA59" s="17" t="n">
        <v>474.755555555556</v>
      </c>
      <c r="AB59" s="17" t="n">
        <v>1860.26666666667</v>
      </c>
      <c r="AC59" s="17" t="n">
        <v>1806.97777777778</v>
      </c>
      <c r="AD59" s="17" t="n">
        <v>2494.88888888889</v>
      </c>
      <c r="AE59" s="17" t="n">
        <v>0</v>
      </c>
      <c r="AF59" s="17" t="n">
        <v>489.28888888889</v>
      </c>
      <c r="AG59" s="18" t="n">
        <v>1322.53333333334</v>
      </c>
      <c r="AH59" s="16" t="n">
        <v>0</v>
      </c>
      <c r="AI59" s="17" t="n">
        <v>547.422222222223</v>
      </c>
      <c r="AJ59" s="17" t="n">
        <v>0</v>
      </c>
      <c r="AK59" s="17" t="n">
        <v>1986.22222222223</v>
      </c>
      <c r="AL59" s="17" t="n">
        <v>0</v>
      </c>
      <c r="AM59" s="17" t="n">
        <v>2194.53333333334</v>
      </c>
      <c r="AN59" s="18" t="n">
        <v>18898.1777777778</v>
      </c>
      <c r="AO59" s="16" t="n">
        <v>208.311111111111</v>
      </c>
      <c r="AP59" s="17" t="n">
        <v>203.466666666667</v>
      </c>
      <c r="AQ59" s="17" t="n">
        <v>140.488888888889</v>
      </c>
      <c r="AR59" s="17" t="n">
        <v>145.333333333334</v>
      </c>
      <c r="AS59" s="17" t="n">
        <v>421.466666666667</v>
      </c>
      <c r="AT59" s="17" t="n">
        <v>24.2222222222223</v>
      </c>
      <c r="AU59" s="17" t="n">
        <v>14.5333333333334</v>
      </c>
      <c r="AV59" s="17" t="n">
        <v>0</v>
      </c>
      <c r="AW59" s="18" t="n">
        <v>0</v>
      </c>
    </row>
    <row r="60" customFormat="false" ht="15" hidden="false" customHeight="true" outlineLevel="0" collapsed="false">
      <c r="A60" s="19"/>
      <c r="B60" s="39" t="n">
        <v>27</v>
      </c>
      <c r="C60" s="20" t="s">
        <v>83</v>
      </c>
      <c r="D60" s="20"/>
      <c r="E60" s="16" t="n">
        <v>85311.425569177</v>
      </c>
      <c r="F60" s="17" t="n">
        <v>1225.42486865149</v>
      </c>
      <c r="G60" s="17" t="n">
        <v>585.394045534151</v>
      </c>
      <c r="H60" s="17" t="n">
        <v>37355.9453590193</v>
      </c>
      <c r="I60" s="17" t="n">
        <v>710.278108581437</v>
      </c>
      <c r="J60" s="17" t="n">
        <v>1658.61646234676</v>
      </c>
      <c r="K60" s="17" t="n">
        <v>327.820665499125</v>
      </c>
      <c r="L60" s="17" t="n">
        <v>132.689316987741</v>
      </c>
      <c r="M60" s="17" t="n">
        <v>0</v>
      </c>
      <c r="N60" s="17" t="n">
        <v>534.659894921191</v>
      </c>
      <c r="O60" s="18" t="n">
        <v>46.8315236427321</v>
      </c>
      <c r="P60" s="16" t="n">
        <v>2193.27635726795</v>
      </c>
      <c r="Q60" s="17" t="n">
        <v>3621.63782837128</v>
      </c>
      <c r="R60" s="17" t="n">
        <v>483.925744308232</v>
      </c>
      <c r="S60" s="17" t="n">
        <v>956.14360770578</v>
      </c>
      <c r="T60" s="17" t="n">
        <v>8226.73765323994</v>
      </c>
      <c r="U60" s="17" t="n">
        <v>1525.92714535902</v>
      </c>
      <c r="V60" s="17" t="n">
        <v>2591.34430823118</v>
      </c>
      <c r="W60" s="17" t="n">
        <v>565.880910683013</v>
      </c>
      <c r="X60" s="17" t="n">
        <v>655.64133099825</v>
      </c>
      <c r="Y60" s="17" t="n">
        <v>1190.30122591944</v>
      </c>
      <c r="Z60" s="17" t="n">
        <v>300.502276707531</v>
      </c>
      <c r="AA60" s="17" t="n">
        <v>550.270402802102</v>
      </c>
      <c r="AB60" s="17" t="n">
        <v>3094.78318739055</v>
      </c>
      <c r="AC60" s="17" t="n">
        <v>3563.09842381787</v>
      </c>
      <c r="AD60" s="17" t="n">
        <v>3504.55901926445</v>
      </c>
      <c r="AE60" s="17" t="n">
        <v>0</v>
      </c>
      <c r="AF60" s="17" t="n">
        <v>355.139054290718</v>
      </c>
      <c r="AG60" s="18" t="n">
        <v>1030.29352014011</v>
      </c>
      <c r="AH60" s="16" t="n">
        <v>2263.52364273205</v>
      </c>
      <c r="AI60" s="17" t="n">
        <v>472.217863397549</v>
      </c>
      <c r="AJ60" s="17" t="n">
        <v>1881.06619964974</v>
      </c>
      <c r="AK60" s="17" t="n">
        <v>21245.9012259195</v>
      </c>
      <c r="AL60" s="17" t="n">
        <v>0</v>
      </c>
      <c r="AM60" s="17" t="n">
        <v>10135.1222416813</v>
      </c>
      <c r="AN60" s="18" t="n">
        <v>0</v>
      </c>
      <c r="AO60" s="16" t="n">
        <v>234.15761821366</v>
      </c>
      <c r="AP60" s="17" t="n">
        <v>569.783537653241</v>
      </c>
      <c r="AQ60" s="17" t="n">
        <v>327.820665499125</v>
      </c>
      <c r="AR60" s="17" t="n">
        <v>148.299824868652</v>
      </c>
      <c r="AS60" s="17" t="n">
        <v>3606.02732049037</v>
      </c>
      <c r="AT60" s="17" t="n">
        <v>273.183887915937</v>
      </c>
      <c r="AU60" s="17" t="n">
        <v>487.828371278459</v>
      </c>
      <c r="AV60" s="17" t="n">
        <v>0</v>
      </c>
      <c r="AW60" s="18" t="n">
        <v>2275.23152364273</v>
      </c>
    </row>
    <row r="61" customFormat="false" ht="15" hidden="false" customHeight="true" outlineLevel="0" collapsed="false">
      <c r="A61" s="19"/>
      <c r="B61" s="39" t="n">
        <v>34</v>
      </c>
      <c r="C61" s="20" t="s">
        <v>83</v>
      </c>
      <c r="D61" s="20"/>
      <c r="E61" s="16" t="n">
        <v>79148.3037147103</v>
      </c>
      <c r="F61" s="17" t="n">
        <v>666.071322436851</v>
      </c>
      <c r="G61" s="17" t="n">
        <v>615.323031203567</v>
      </c>
      <c r="H61" s="17" t="n">
        <v>18294.7589895988</v>
      </c>
      <c r="I61" s="17" t="n">
        <v>437.704011887073</v>
      </c>
      <c r="J61" s="17" t="n">
        <v>0</v>
      </c>
      <c r="K61" s="17" t="n">
        <v>247.397919762259</v>
      </c>
      <c r="L61" s="17" t="n">
        <v>171.275482912333</v>
      </c>
      <c r="M61" s="17" t="n">
        <v>222.023774145617</v>
      </c>
      <c r="N61" s="17" t="n">
        <v>431.360475482913</v>
      </c>
      <c r="O61" s="18" t="n">
        <v>0</v>
      </c>
      <c r="P61" s="16" t="n">
        <v>2080.67994056464</v>
      </c>
      <c r="Q61" s="17" t="n">
        <v>888.095096582468</v>
      </c>
      <c r="R61" s="17" t="n">
        <v>976.904606240715</v>
      </c>
      <c r="S61" s="17" t="n">
        <v>761.224368499258</v>
      </c>
      <c r="T61" s="17" t="n">
        <v>6197.63506686479</v>
      </c>
      <c r="U61" s="17" t="n">
        <v>1687.38068350669</v>
      </c>
      <c r="V61" s="17" t="n">
        <v>6717.80505200595</v>
      </c>
      <c r="W61" s="17" t="n">
        <v>995.935215453196</v>
      </c>
      <c r="X61" s="17" t="n">
        <v>1459.01337295691</v>
      </c>
      <c r="Y61" s="17" t="n">
        <v>1547.82288261516</v>
      </c>
      <c r="Z61" s="17" t="n">
        <v>628.010104011888</v>
      </c>
      <c r="AA61" s="17" t="n">
        <v>672.414858841011</v>
      </c>
      <c r="AB61" s="17" t="n">
        <v>3241.54710252601</v>
      </c>
      <c r="AC61" s="17" t="n">
        <v>2499.35334323923</v>
      </c>
      <c r="AD61" s="17" t="n">
        <v>3520.66270430907</v>
      </c>
      <c r="AE61" s="17" t="n">
        <v>0</v>
      </c>
      <c r="AF61" s="17" t="n">
        <v>469.421693907876</v>
      </c>
      <c r="AG61" s="18" t="n">
        <v>1300.4249628529</v>
      </c>
      <c r="AH61" s="16" t="n">
        <v>0</v>
      </c>
      <c r="AI61" s="17" t="n">
        <v>0</v>
      </c>
      <c r="AJ61" s="17" t="n">
        <v>0</v>
      </c>
      <c r="AK61" s="17" t="n">
        <v>6476.75066864785</v>
      </c>
      <c r="AL61" s="17" t="n">
        <v>9692.92362555722</v>
      </c>
      <c r="AM61" s="17" t="n">
        <v>10923.5696879644</v>
      </c>
      <c r="AN61" s="18" t="n">
        <v>0</v>
      </c>
      <c r="AO61" s="16" t="n">
        <v>63.4353640416048</v>
      </c>
      <c r="AP61" s="17" t="n">
        <v>792.94205052006</v>
      </c>
      <c r="AQ61" s="17" t="n">
        <v>209.336701337296</v>
      </c>
      <c r="AR61" s="17" t="n">
        <v>0</v>
      </c>
      <c r="AS61" s="17" t="n">
        <v>4516.59791976226</v>
      </c>
      <c r="AT61" s="17" t="n">
        <v>44.4047548291234</v>
      </c>
      <c r="AU61" s="17" t="n">
        <v>577.261812778604</v>
      </c>
      <c r="AV61" s="17" t="n">
        <v>0</v>
      </c>
      <c r="AW61" s="18" t="n">
        <v>3184.45527488856</v>
      </c>
    </row>
    <row r="62" customFormat="false" ht="15" hidden="false" customHeight="true" outlineLevel="0" collapsed="false">
      <c r="A62" s="19"/>
      <c r="B62" s="39" t="n">
        <v>41</v>
      </c>
      <c r="C62" s="20" t="s">
        <v>83</v>
      </c>
      <c r="D62" s="20"/>
      <c r="E62" s="16" t="n">
        <v>29082.0954409453</v>
      </c>
      <c r="F62" s="17" t="n">
        <v>1168.58461382423</v>
      </c>
      <c r="G62" s="17" t="n">
        <v>277.087073381003</v>
      </c>
      <c r="H62" s="17" t="n">
        <v>1331.22267863482</v>
      </c>
      <c r="I62" s="17" t="n">
        <v>156.614432780567</v>
      </c>
      <c r="J62" s="17" t="n">
        <v>1505.90800750545</v>
      </c>
      <c r="K62" s="17" t="n">
        <v>120.472640600436</v>
      </c>
      <c r="L62" s="17" t="n">
        <v>114.449008570414</v>
      </c>
      <c r="M62" s="17" t="n">
        <v>66.2599523302399</v>
      </c>
      <c r="N62" s="17" t="n">
        <v>174.685328870632</v>
      </c>
      <c r="O62" s="18" t="n">
        <v>0</v>
      </c>
      <c r="P62" s="16" t="n">
        <v>1289.05725442467</v>
      </c>
      <c r="Q62" s="17" t="n">
        <v>2228.74385110807</v>
      </c>
      <c r="R62" s="17" t="n">
        <v>734.88310766266</v>
      </c>
      <c r="S62" s="17" t="n">
        <v>385.512449921396</v>
      </c>
      <c r="T62" s="17" t="n">
        <v>9746.23662457528</v>
      </c>
      <c r="U62" s="17" t="n">
        <v>1825.16050509661</v>
      </c>
      <c r="V62" s="17" t="n">
        <v>1861.30229727674</v>
      </c>
      <c r="W62" s="17" t="n">
        <v>427.677874131548</v>
      </c>
      <c r="X62" s="17" t="n">
        <v>680.670419392464</v>
      </c>
      <c r="Y62" s="17" t="n">
        <v>855.355748263097</v>
      </c>
      <c r="Z62" s="17" t="n">
        <v>457.796034281657</v>
      </c>
      <c r="AA62" s="17" t="n">
        <v>403.583346011461</v>
      </c>
      <c r="AB62" s="17" t="n">
        <v>3559.96652974289</v>
      </c>
      <c r="AC62" s="17" t="n">
        <v>1240.86819818449</v>
      </c>
      <c r="AD62" s="17" t="n">
        <v>650.552259242355</v>
      </c>
      <c r="AE62" s="17" t="n">
        <v>0</v>
      </c>
      <c r="AF62" s="17" t="n">
        <v>295.157969471069</v>
      </c>
      <c r="AG62" s="18" t="n">
        <v>813.190324052944</v>
      </c>
      <c r="AH62" s="16" t="n">
        <v>2993.74511892084</v>
      </c>
      <c r="AI62" s="17" t="n">
        <v>728.859475632639</v>
      </c>
      <c r="AJ62" s="17" t="n">
        <v>2529.92545260916</v>
      </c>
      <c r="AK62" s="17" t="n">
        <v>349.370657741265</v>
      </c>
      <c r="AL62" s="17" t="n">
        <v>2535.94908463918</v>
      </c>
      <c r="AM62" s="17" t="n">
        <v>13613.4083878493</v>
      </c>
      <c r="AN62" s="18" t="n">
        <v>0</v>
      </c>
      <c r="AO62" s="16" t="n">
        <v>252.992545260916</v>
      </c>
      <c r="AP62" s="17" t="n">
        <v>855.355748263097</v>
      </c>
      <c r="AQ62" s="17" t="n">
        <v>144.567168720523</v>
      </c>
      <c r="AR62" s="17" t="n">
        <v>252.992545260916</v>
      </c>
      <c r="AS62" s="17" t="n">
        <v>6276.62457528272</v>
      </c>
      <c r="AT62" s="17" t="n">
        <v>48.1890562401745</v>
      </c>
      <c r="AU62" s="17" t="n">
        <v>385.512449921396</v>
      </c>
      <c r="AV62" s="17" t="n">
        <v>210.827121050763</v>
      </c>
      <c r="AW62" s="18" t="n">
        <v>0</v>
      </c>
    </row>
    <row r="63" customFormat="false" ht="15" hidden="false" customHeight="true" outlineLevel="0" collapsed="false">
      <c r="A63" s="19"/>
      <c r="B63" s="39" t="n">
        <v>48</v>
      </c>
      <c r="C63" s="20" t="s">
        <v>83</v>
      </c>
      <c r="D63" s="20"/>
      <c r="E63" s="16" t="n">
        <v>3228.56211393274</v>
      </c>
      <c r="F63" s="17" t="n">
        <v>423.417982155113</v>
      </c>
      <c r="G63" s="17" t="n">
        <v>158.781743308167</v>
      </c>
      <c r="H63" s="17" t="n">
        <v>1199.68428277282</v>
      </c>
      <c r="I63" s="17" t="n">
        <v>52.9272477693892</v>
      </c>
      <c r="J63" s="17" t="n">
        <v>0</v>
      </c>
      <c r="K63" s="17" t="n">
        <v>141.139327385038</v>
      </c>
      <c r="L63" s="17" t="n">
        <v>123.496911461908</v>
      </c>
      <c r="M63" s="17" t="n">
        <v>52.9272477693892</v>
      </c>
      <c r="N63" s="17" t="n">
        <v>176.424159231297</v>
      </c>
      <c r="O63" s="18" t="n">
        <v>0</v>
      </c>
      <c r="P63" s="16" t="n">
        <v>1658.38709677419</v>
      </c>
      <c r="Q63" s="17" t="n">
        <v>793.908716540837</v>
      </c>
      <c r="R63" s="17" t="n">
        <v>670.411805078929</v>
      </c>
      <c r="S63" s="17" t="n">
        <v>352.848318462594</v>
      </c>
      <c r="T63" s="17" t="n">
        <v>1429.03568977351</v>
      </c>
      <c r="U63" s="17" t="n">
        <v>952.690459849005</v>
      </c>
      <c r="V63" s="17" t="n">
        <v>1234.96911461908</v>
      </c>
      <c r="W63" s="17" t="n">
        <v>776.266300617708</v>
      </c>
      <c r="X63" s="17" t="n">
        <v>1429.03568977351</v>
      </c>
      <c r="Y63" s="17" t="n">
        <v>1358.46602608099</v>
      </c>
      <c r="Z63" s="17" t="n">
        <v>723.339052848318</v>
      </c>
      <c r="AA63" s="17" t="n">
        <v>846.835964310226</v>
      </c>
      <c r="AB63" s="17" t="n">
        <v>935.048043925875</v>
      </c>
      <c r="AC63" s="17" t="n">
        <v>1393.75085792725</v>
      </c>
      <c r="AD63" s="17" t="n">
        <v>793.908716540837</v>
      </c>
      <c r="AE63" s="17" t="n">
        <v>0</v>
      </c>
      <c r="AF63" s="17" t="n">
        <v>511.630061770762</v>
      </c>
      <c r="AG63" s="18" t="n">
        <v>1058.54495538778</v>
      </c>
      <c r="AH63" s="16" t="n">
        <v>0</v>
      </c>
      <c r="AI63" s="17" t="n">
        <v>0</v>
      </c>
      <c r="AJ63" s="17" t="n">
        <v>0</v>
      </c>
      <c r="AK63" s="17" t="n">
        <v>4110.68291008923</v>
      </c>
      <c r="AL63" s="17" t="n">
        <v>4975.16129032258</v>
      </c>
      <c r="AM63" s="17" t="n">
        <v>8221.36582017845</v>
      </c>
      <c r="AN63" s="18" t="n">
        <v>0</v>
      </c>
      <c r="AO63" s="16" t="n">
        <v>70.5696636925189</v>
      </c>
      <c r="AP63" s="17" t="n">
        <v>405.775566231984</v>
      </c>
      <c r="AQ63" s="17" t="n">
        <v>335.205902539465</v>
      </c>
      <c r="AR63" s="17" t="n">
        <v>0</v>
      </c>
      <c r="AS63" s="17" t="n">
        <v>3034.49553877831</v>
      </c>
      <c r="AT63" s="17" t="n">
        <v>35.2848318462594</v>
      </c>
      <c r="AU63" s="17" t="n">
        <v>70.5696636925189</v>
      </c>
      <c r="AV63" s="17" t="n">
        <v>0</v>
      </c>
      <c r="AW63" s="18" t="n">
        <v>0</v>
      </c>
    </row>
    <row r="64" customFormat="false" ht="15" hidden="false" customHeight="true" outlineLevel="0" collapsed="false">
      <c r="A64" s="19"/>
      <c r="B64" s="39" t="n">
        <v>55</v>
      </c>
      <c r="C64" s="20" t="s">
        <v>83</v>
      </c>
      <c r="D64" s="20"/>
      <c r="E64" s="16" t="n">
        <v>13711.9926739927</v>
      </c>
      <c r="F64" s="17" t="n">
        <v>856.00879120879</v>
      </c>
      <c r="G64" s="17" t="n">
        <v>126.816117216117</v>
      </c>
      <c r="H64" s="17" t="n">
        <v>417.436385836385</v>
      </c>
      <c r="I64" s="17" t="n">
        <v>105.680097680098</v>
      </c>
      <c r="J64" s="17" t="n">
        <v>866.5768009768</v>
      </c>
      <c r="K64" s="17" t="n">
        <v>110.964102564102</v>
      </c>
      <c r="L64" s="17" t="n">
        <v>52.8400488400488</v>
      </c>
      <c r="M64" s="17" t="n">
        <v>58.1240537240537</v>
      </c>
      <c r="N64" s="17" t="n">
        <v>137.384126984127</v>
      </c>
      <c r="O64" s="18" t="n">
        <v>31.7040293040293</v>
      </c>
      <c r="P64" s="16" t="n">
        <v>713.340659340659</v>
      </c>
      <c r="Q64" s="17" t="n">
        <v>491.412454212454</v>
      </c>
      <c r="R64" s="17" t="n">
        <v>538.968498168498</v>
      </c>
      <c r="S64" s="17" t="n">
        <v>227.21221001221</v>
      </c>
      <c r="T64" s="17" t="n">
        <v>5638.0332112332</v>
      </c>
      <c r="U64" s="17" t="n">
        <v>1780.70964590964</v>
      </c>
      <c r="V64" s="17" t="n">
        <v>1373.84126984127</v>
      </c>
      <c r="W64" s="17" t="n">
        <v>253.632234432234</v>
      </c>
      <c r="X64" s="17" t="n">
        <v>385.732356532356</v>
      </c>
      <c r="Y64" s="17" t="n">
        <v>507.264468864468</v>
      </c>
      <c r="Z64" s="17" t="n">
        <v>190.224175824176</v>
      </c>
      <c r="AA64" s="17" t="n">
        <v>132.100122100122</v>
      </c>
      <c r="AB64" s="17" t="n">
        <v>1236.45714285714</v>
      </c>
      <c r="AC64" s="17" t="n">
        <v>449.140415140415</v>
      </c>
      <c r="AD64" s="17" t="n">
        <v>391.016361416361</v>
      </c>
      <c r="AE64" s="17" t="n">
        <v>0</v>
      </c>
      <c r="AF64" s="17" t="n">
        <v>158.520146520146</v>
      </c>
      <c r="AG64" s="18" t="n">
        <v>417.436385836385</v>
      </c>
      <c r="AH64" s="16" t="n">
        <v>1199.46910866911</v>
      </c>
      <c r="AI64" s="17" t="n">
        <v>211.360195360195</v>
      </c>
      <c r="AJ64" s="17" t="n">
        <v>676.352625152624</v>
      </c>
      <c r="AK64" s="17" t="n">
        <v>0</v>
      </c>
      <c r="AL64" s="17" t="n">
        <v>1003.96092796093</v>
      </c>
      <c r="AM64" s="17" t="n">
        <v>1616.90549450549</v>
      </c>
      <c r="AN64" s="18" t="n">
        <v>0</v>
      </c>
      <c r="AO64" s="16" t="n">
        <v>47.5560439560439</v>
      </c>
      <c r="AP64" s="17" t="n">
        <v>232.496214896215</v>
      </c>
      <c r="AQ64" s="17" t="n">
        <v>84.5440781440781</v>
      </c>
      <c r="AR64" s="17" t="n">
        <v>0</v>
      </c>
      <c r="AS64" s="17" t="n">
        <v>1585.20146520146</v>
      </c>
      <c r="AT64" s="17" t="n">
        <v>15.8520146520146</v>
      </c>
      <c r="AU64" s="17" t="n">
        <v>31.7040293040293</v>
      </c>
      <c r="AV64" s="17" t="n">
        <v>0</v>
      </c>
      <c r="AW64" s="18" t="n">
        <v>0</v>
      </c>
    </row>
    <row r="65" customFormat="false" ht="15" hidden="false" customHeight="true" outlineLevel="0" collapsed="false">
      <c r="A65" s="19"/>
      <c r="B65" s="39" t="n">
        <v>62</v>
      </c>
      <c r="C65" s="20" t="s">
        <v>83</v>
      </c>
      <c r="D65" s="20"/>
      <c r="E65" s="16" t="n">
        <v>4179.2705882353</v>
      </c>
      <c r="F65" s="17" t="n">
        <v>700.666666666667</v>
      </c>
      <c r="G65" s="17" t="n">
        <v>173.105882352941</v>
      </c>
      <c r="H65" s="17" t="n">
        <v>1442.54901960785</v>
      </c>
      <c r="I65" s="17" t="n">
        <v>49.4588235294118</v>
      </c>
      <c r="J65" s="17" t="n">
        <v>0</v>
      </c>
      <c r="K65" s="17" t="n">
        <v>156.619607843137</v>
      </c>
      <c r="L65" s="17" t="n">
        <v>82.4313725490197</v>
      </c>
      <c r="M65" s="17" t="n">
        <v>41.2156862745099</v>
      </c>
      <c r="N65" s="17" t="n">
        <v>189.592156862745</v>
      </c>
      <c r="O65" s="18" t="n">
        <v>0</v>
      </c>
      <c r="P65" s="16" t="n">
        <v>1574.43921568628</v>
      </c>
      <c r="Q65" s="17" t="n">
        <v>461.61568627451</v>
      </c>
      <c r="R65" s="17" t="n">
        <v>502.83137254902</v>
      </c>
      <c r="S65" s="17" t="n">
        <v>675.937254901961</v>
      </c>
      <c r="T65" s="17" t="n">
        <v>2588.34509803922</v>
      </c>
      <c r="U65" s="17" t="n">
        <v>849.043137254903</v>
      </c>
      <c r="V65" s="17" t="n">
        <v>1533.22352941177</v>
      </c>
      <c r="W65" s="17" t="n">
        <v>873.772549019609</v>
      </c>
      <c r="X65" s="17" t="n">
        <v>1656.8705882353</v>
      </c>
      <c r="Y65" s="17" t="n">
        <v>1244.7137254902</v>
      </c>
      <c r="Z65" s="17" t="n">
        <v>667.69411764706</v>
      </c>
      <c r="AA65" s="17" t="n">
        <v>585.26274509804</v>
      </c>
      <c r="AB65" s="17" t="n">
        <v>1607.41176470588</v>
      </c>
      <c r="AC65" s="17" t="n">
        <v>1104.58039215686</v>
      </c>
      <c r="AD65" s="17" t="n">
        <v>601.749019607844</v>
      </c>
      <c r="AE65" s="17" t="n">
        <v>0</v>
      </c>
      <c r="AF65" s="17" t="n">
        <v>486.345098039216</v>
      </c>
      <c r="AG65" s="18" t="n">
        <v>980.933333333334</v>
      </c>
      <c r="AH65" s="16" t="n">
        <v>0</v>
      </c>
      <c r="AI65" s="17" t="n">
        <v>0</v>
      </c>
      <c r="AJ65" s="17" t="n">
        <v>0</v>
      </c>
      <c r="AK65" s="17" t="n">
        <v>1434.30588235294</v>
      </c>
      <c r="AL65" s="17" t="n">
        <v>3148.87843137255</v>
      </c>
      <c r="AM65" s="17" t="n">
        <v>5292.09411764707</v>
      </c>
      <c r="AN65" s="18" t="n">
        <v>0</v>
      </c>
      <c r="AO65" s="16" t="n">
        <v>49.4588235294118</v>
      </c>
      <c r="AP65" s="17" t="n">
        <v>354.454901960785</v>
      </c>
      <c r="AQ65" s="17" t="n">
        <v>24.7294117647059</v>
      </c>
      <c r="AR65" s="17" t="n">
        <v>0</v>
      </c>
      <c r="AS65" s="17" t="n">
        <v>2423.48235294118</v>
      </c>
      <c r="AT65" s="17" t="n">
        <v>16.4862745098039</v>
      </c>
      <c r="AU65" s="17" t="n">
        <v>41.2156862745099</v>
      </c>
      <c r="AV65" s="17" t="n">
        <v>0</v>
      </c>
      <c r="AW65" s="18" t="n">
        <v>0</v>
      </c>
    </row>
    <row r="66" customFormat="false" ht="15" hidden="false" customHeight="true" outlineLevel="0" collapsed="false">
      <c r="A66" s="19"/>
      <c r="B66" s="39" t="n">
        <v>69</v>
      </c>
      <c r="C66" s="20" t="s">
        <v>83</v>
      </c>
      <c r="D66" s="20"/>
      <c r="E66" s="16" t="n">
        <v>18053.9952142309</v>
      </c>
      <c r="F66" s="17" t="n">
        <v>918.687976883833</v>
      </c>
      <c r="G66" s="17" t="n">
        <v>182.722470540431</v>
      </c>
      <c r="H66" s="17" t="n">
        <v>497.411169804506</v>
      </c>
      <c r="I66" s="17" t="n">
        <v>126.890604541966</v>
      </c>
      <c r="J66" s="17" t="n">
        <v>954.217346155583</v>
      </c>
      <c r="K66" s="17" t="n">
        <v>152.268725450359</v>
      </c>
      <c r="L66" s="17" t="n">
        <v>60.9074901801436</v>
      </c>
      <c r="M66" s="17" t="n">
        <v>71.0587385435009</v>
      </c>
      <c r="N66" s="17" t="n">
        <v>172.571222177073</v>
      </c>
      <c r="O66" s="18" t="n">
        <v>0</v>
      </c>
      <c r="P66" s="16" t="n">
        <v>817.17549325026</v>
      </c>
      <c r="Q66" s="17" t="n">
        <v>801.948620705224</v>
      </c>
      <c r="R66" s="17" t="n">
        <v>472.033048896113</v>
      </c>
      <c r="S66" s="17" t="n">
        <v>248.705584902253</v>
      </c>
      <c r="T66" s="17" t="n">
        <v>5471.52286784957</v>
      </c>
      <c r="U66" s="17" t="n">
        <v>1355.1916565082</v>
      </c>
      <c r="V66" s="17" t="n">
        <v>1593.74599304709</v>
      </c>
      <c r="W66" s="17" t="n">
        <v>248.705584902253</v>
      </c>
      <c r="X66" s="17" t="n">
        <v>431.428055442684</v>
      </c>
      <c r="Y66" s="17" t="n">
        <v>873.007359248725</v>
      </c>
      <c r="Z66" s="17" t="n">
        <v>380.671813625897</v>
      </c>
      <c r="AA66" s="17" t="n">
        <v>269.008081628967</v>
      </c>
      <c r="AB66" s="17" t="n">
        <v>2187.59402230349</v>
      </c>
      <c r="AC66" s="17" t="n">
        <v>466.957424714434</v>
      </c>
      <c r="AD66" s="17" t="n">
        <v>375.596189444219</v>
      </c>
      <c r="AE66" s="17" t="n">
        <v>0</v>
      </c>
      <c r="AF66" s="17" t="n">
        <v>167.495597995395</v>
      </c>
      <c r="AG66" s="18" t="n">
        <v>472.033048896113</v>
      </c>
      <c r="AH66" s="16" t="n">
        <v>1674.95597995395</v>
      </c>
      <c r="AI66" s="17" t="n">
        <v>385.747437807576</v>
      </c>
      <c r="AJ66" s="17" t="n">
        <v>852.70486252201</v>
      </c>
      <c r="AK66" s="17" t="n">
        <v>0</v>
      </c>
      <c r="AL66" s="17" t="n">
        <v>781.646123978509</v>
      </c>
      <c r="AM66" s="17" t="n">
        <v>2492.13147320421</v>
      </c>
      <c r="AN66" s="18" t="n">
        <v>0</v>
      </c>
      <c r="AO66" s="16" t="n">
        <v>76.1343627251795</v>
      </c>
      <c r="AP66" s="17" t="n">
        <v>538.016163257935</v>
      </c>
      <c r="AQ66" s="17" t="n">
        <v>116.739356178609</v>
      </c>
      <c r="AR66" s="17" t="n">
        <v>0</v>
      </c>
      <c r="AS66" s="17" t="n">
        <v>3903.15499571087</v>
      </c>
      <c r="AT66" s="17" t="n">
        <v>25.3781209083932</v>
      </c>
      <c r="AU66" s="17" t="n">
        <v>71.0587385435009</v>
      </c>
      <c r="AV66" s="17" t="n">
        <v>0</v>
      </c>
      <c r="AW66" s="18" t="n">
        <v>0</v>
      </c>
    </row>
    <row r="67" customFormat="false" ht="15" hidden="false" customHeight="true" outlineLevel="0" collapsed="false">
      <c r="A67" s="19"/>
      <c r="B67" s="39" t="n">
        <v>76</v>
      </c>
      <c r="C67" s="20" t="s">
        <v>83</v>
      </c>
      <c r="D67" s="20"/>
      <c r="E67" s="16" t="n">
        <v>4956.54013921113</v>
      </c>
      <c r="F67" s="17" t="n">
        <v>735.736426914152</v>
      </c>
      <c r="G67" s="17" t="n">
        <v>203.295591647332</v>
      </c>
      <c r="H67" s="17" t="n">
        <v>542.121577726218</v>
      </c>
      <c r="I67" s="17" t="n">
        <v>77.445939675174</v>
      </c>
      <c r="J67" s="17" t="n">
        <v>0</v>
      </c>
      <c r="K67" s="17" t="n">
        <v>125.849651972158</v>
      </c>
      <c r="L67" s="17" t="n">
        <v>96.8074245939675</v>
      </c>
      <c r="M67" s="17" t="n">
        <v>96.8074245939675</v>
      </c>
      <c r="N67" s="17" t="n">
        <v>125.849651972158</v>
      </c>
      <c r="O67" s="18" t="n">
        <v>0</v>
      </c>
      <c r="P67" s="16" t="n">
        <v>1694.12993039443</v>
      </c>
      <c r="Q67" s="17" t="n">
        <v>329.145243619489</v>
      </c>
      <c r="R67" s="17" t="n">
        <v>1026.15870069605</v>
      </c>
      <c r="S67" s="17" t="n">
        <v>803.50162412993</v>
      </c>
      <c r="T67" s="17" t="n">
        <v>2575.07749419953</v>
      </c>
      <c r="U67" s="17" t="n">
        <v>997.116473317865</v>
      </c>
      <c r="V67" s="17" t="n">
        <v>1287.53874709977</v>
      </c>
      <c r="W67" s="17" t="n">
        <v>803.50162412993</v>
      </c>
      <c r="X67" s="17" t="n">
        <v>1529.55730858469</v>
      </c>
      <c r="Y67" s="17" t="n">
        <v>1761.89512761021</v>
      </c>
      <c r="Z67" s="17" t="n">
        <v>590.525290023202</v>
      </c>
      <c r="AA67" s="17" t="n">
        <v>658.290487238979</v>
      </c>
      <c r="AB67" s="17" t="n">
        <v>1122.96612529002</v>
      </c>
      <c r="AC67" s="17" t="n">
        <v>1103.60464037123</v>
      </c>
      <c r="AD67" s="17" t="n">
        <v>551.802320185614</v>
      </c>
      <c r="AE67" s="17" t="n">
        <v>0</v>
      </c>
      <c r="AF67" s="17" t="n">
        <v>377.548955916473</v>
      </c>
      <c r="AG67" s="18" t="n">
        <v>1132.64686774942</v>
      </c>
      <c r="AH67" s="16" t="n">
        <v>0</v>
      </c>
      <c r="AI67" s="17" t="n">
        <v>0</v>
      </c>
      <c r="AJ67" s="17" t="n">
        <v>0</v>
      </c>
      <c r="AK67" s="17" t="n">
        <v>1829.66032482598</v>
      </c>
      <c r="AL67" s="17" t="n">
        <v>2546.03526682134</v>
      </c>
      <c r="AM67" s="17" t="n">
        <v>5750.36102088167</v>
      </c>
      <c r="AN67" s="18" t="n">
        <v>1074.56241299304</v>
      </c>
      <c r="AO67" s="16" t="n">
        <v>58.0844547563805</v>
      </c>
      <c r="AP67" s="17" t="n">
        <v>280.741531322506</v>
      </c>
      <c r="AQ67" s="17" t="n">
        <v>106.488167053364</v>
      </c>
      <c r="AR67" s="17" t="n">
        <v>0</v>
      </c>
      <c r="AS67" s="17" t="n">
        <v>2439.54709976798</v>
      </c>
      <c r="AT67" s="17" t="n">
        <v>29.0422273781902</v>
      </c>
      <c r="AU67" s="17" t="n">
        <v>19.3614849187935</v>
      </c>
      <c r="AV67" s="17" t="n">
        <v>0</v>
      </c>
      <c r="AW67" s="18" t="n">
        <v>0</v>
      </c>
    </row>
    <row r="68" customFormat="false" ht="15" hidden="false" customHeight="true" outlineLevel="0" collapsed="false">
      <c r="A68" s="13" t="s">
        <v>53</v>
      </c>
      <c r="B68" s="38" t="n">
        <v>-11</v>
      </c>
      <c r="C68" s="14" t="s">
        <v>86</v>
      </c>
      <c r="D68" s="14" t="s">
        <v>55</v>
      </c>
      <c r="E68" s="28" t="n">
        <v>13698.8269534333</v>
      </c>
      <c r="F68" s="29" t="n">
        <v>1581.03393843725</v>
      </c>
      <c r="G68" s="29" t="n">
        <v>811.320047355959</v>
      </c>
      <c r="H68" s="29" t="n">
        <v>13105.9392265193</v>
      </c>
      <c r="I68" s="29" t="n">
        <v>665.698500394633</v>
      </c>
      <c r="J68" s="29" t="n">
        <v>0</v>
      </c>
      <c r="K68" s="29" t="n">
        <v>135.22000789266</v>
      </c>
      <c r="L68" s="29" t="n">
        <v>124.818468823994</v>
      </c>
      <c r="M68" s="29" t="n">
        <v>104.015390686661</v>
      </c>
      <c r="N68" s="29" t="n">
        <v>1050.55544593528</v>
      </c>
      <c r="O68" s="30" t="n">
        <v>0</v>
      </c>
      <c r="P68" s="28" t="n">
        <v>1320.9954617206</v>
      </c>
      <c r="Q68" s="29" t="n">
        <v>1154.57083662194</v>
      </c>
      <c r="R68" s="29" t="n">
        <v>832.123125493291</v>
      </c>
      <c r="S68" s="29" t="n">
        <v>280.841554853986</v>
      </c>
      <c r="T68" s="29" t="n">
        <v>2798.01400947119</v>
      </c>
      <c r="U68" s="29" t="n">
        <v>1331.39700078927</v>
      </c>
      <c r="V68" s="29" t="n">
        <v>1643.44317284925</v>
      </c>
      <c r="W68" s="29" t="n">
        <v>332.849250197316</v>
      </c>
      <c r="X68" s="29" t="n">
        <v>686.501578531965</v>
      </c>
      <c r="Y68" s="29" t="n">
        <v>1081.76006314128</v>
      </c>
      <c r="Z68" s="29" t="n">
        <v>457.66771902131</v>
      </c>
      <c r="AA68" s="29" t="n">
        <v>530.478492501973</v>
      </c>
      <c r="AB68" s="29" t="n">
        <v>1466.61700868193</v>
      </c>
      <c r="AC68" s="29" t="n">
        <v>1300.19238358327</v>
      </c>
      <c r="AD68" s="29" t="n">
        <v>925.736977111287</v>
      </c>
      <c r="AE68" s="29" t="n">
        <v>0</v>
      </c>
      <c r="AF68" s="29" t="n">
        <v>499.273875295975</v>
      </c>
      <c r="AG68" s="30" t="n">
        <v>769.713891081294</v>
      </c>
      <c r="AH68" s="28" t="n">
        <v>1872.2770323599</v>
      </c>
      <c r="AI68" s="29" t="n">
        <v>769.713891081294</v>
      </c>
      <c r="AJ68" s="29" t="n">
        <v>4347.84333070245</v>
      </c>
      <c r="AK68" s="29" t="n">
        <v>0</v>
      </c>
      <c r="AL68" s="29" t="n">
        <v>0</v>
      </c>
      <c r="AM68" s="29" t="n">
        <v>4743.10181531176</v>
      </c>
      <c r="AN68" s="30" t="n">
        <v>0</v>
      </c>
      <c r="AO68" s="28" t="n">
        <v>156.023086029992</v>
      </c>
      <c r="AP68" s="29" t="n">
        <v>187.227703235991</v>
      </c>
      <c r="AQ68" s="29" t="n">
        <v>332.849250197316</v>
      </c>
      <c r="AR68" s="29" t="n">
        <v>0</v>
      </c>
      <c r="AS68" s="29" t="n">
        <v>3172.46941594317</v>
      </c>
      <c r="AT68" s="29" t="n">
        <v>260.038476716653</v>
      </c>
      <c r="AU68" s="29" t="n">
        <v>166.424625098658</v>
      </c>
      <c r="AV68" s="29" t="n">
        <v>0</v>
      </c>
      <c r="AW68" s="30" t="n">
        <v>3494.91712707182</v>
      </c>
    </row>
    <row r="69" customFormat="false" ht="15" hidden="false" customHeight="true" outlineLevel="0" collapsed="false">
      <c r="A69" s="19"/>
      <c r="B69" s="39" t="n">
        <v>-2</v>
      </c>
      <c r="C69" s="20" t="s">
        <v>86</v>
      </c>
      <c r="D69" s="20"/>
      <c r="E69" s="16" t="n">
        <v>2219.72453825857</v>
      </c>
      <c r="F69" s="17" t="n">
        <v>204.373614775725</v>
      </c>
      <c r="G69" s="17" t="n">
        <v>62.4474934036939</v>
      </c>
      <c r="H69" s="17" t="n">
        <v>5126.37150395778</v>
      </c>
      <c r="I69" s="17" t="n">
        <v>28.3852242744063</v>
      </c>
      <c r="J69" s="17" t="n">
        <v>925.358311345645</v>
      </c>
      <c r="K69" s="17" t="n">
        <v>147.603166226913</v>
      </c>
      <c r="L69" s="17" t="n">
        <v>11.3540897097625</v>
      </c>
      <c r="M69" s="17" t="n">
        <v>22.708179419525</v>
      </c>
      <c r="N69" s="17" t="n">
        <v>56.7704485488126</v>
      </c>
      <c r="O69" s="18" t="n">
        <v>0</v>
      </c>
      <c r="P69" s="16" t="n">
        <v>1833.68548812665</v>
      </c>
      <c r="Q69" s="17" t="n">
        <v>465.517678100263</v>
      </c>
      <c r="R69" s="17" t="n">
        <v>4303.19999999999</v>
      </c>
      <c r="S69" s="17" t="n">
        <v>931.035356200526</v>
      </c>
      <c r="T69" s="17" t="n">
        <v>2310.55725593667</v>
      </c>
      <c r="U69" s="17" t="n">
        <v>3315.39419525066</v>
      </c>
      <c r="V69" s="17" t="n">
        <v>2656.85699208443</v>
      </c>
      <c r="W69" s="17" t="n">
        <v>1118.37783641161</v>
      </c>
      <c r="X69" s="17" t="n">
        <v>1436.29234828496</v>
      </c>
      <c r="Y69" s="17" t="n">
        <v>993.48284960422</v>
      </c>
      <c r="Z69" s="17" t="n">
        <v>261.144063324538</v>
      </c>
      <c r="AA69" s="17" t="n">
        <v>760.724010554089</v>
      </c>
      <c r="AB69" s="17" t="n">
        <v>2219.72453825857</v>
      </c>
      <c r="AC69" s="17" t="n">
        <v>3037.21899736147</v>
      </c>
      <c r="AD69" s="17" t="n">
        <v>4183.98205804749</v>
      </c>
      <c r="AE69" s="17" t="n">
        <v>317.91451187335</v>
      </c>
      <c r="AF69" s="17" t="n">
        <v>874.264907651714</v>
      </c>
      <c r="AG69" s="18" t="n">
        <v>2106.18364116095</v>
      </c>
      <c r="AH69" s="16" t="n">
        <v>0</v>
      </c>
      <c r="AI69" s="17" t="n">
        <v>749.369920844326</v>
      </c>
      <c r="AJ69" s="17" t="n">
        <v>0</v>
      </c>
      <c r="AK69" s="17" t="n">
        <v>1793.94617414248</v>
      </c>
      <c r="AL69" s="17" t="n">
        <v>0</v>
      </c>
      <c r="AM69" s="17" t="n">
        <v>1084.31556728232</v>
      </c>
      <c r="AN69" s="18" t="n">
        <v>8578.01477572558</v>
      </c>
      <c r="AO69" s="16" t="n">
        <v>238.435883905013</v>
      </c>
      <c r="AP69" s="17" t="n">
        <v>227.08179419525</v>
      </c>
      <c r="AQ69" s="17" t="n">
        <v>181.6654353562</v>
      </c>
      <c r="AR69" s="17" t="n">
        <v>187.342480211082</v>
      </c>
      <c r="AS69" s="17" t="n">
        <v>380.362005277044</v>
      </c>
      <c r="AT69" s="17" t="n">
        <v>17.0311345646438</v>
      </c>
      <c r="AU69" s="17" t="n">
        <v>62.4474934036939</v>
      </c>
      <c r="AV69" s="17" t="n">
        <v>193.019525065963</v>
      </c>
      <c r="AW69" s="18" t="n">
        <v>0</v>
      </c>
    </row>
    <row r="70" customFormat="false" ht="15" hidden="false" customHeight="true" outlineLevel="0" collapsed="false">
      <c r="A70" s="19"/>
      <c r="B70" s="39" t="n">
        <v>27</v>
      </c>
      <c r="C70" s="20" t="s">
        <v>86</v>
      </c>
      <c r="D70" s="20"/>
      <c r="E70" s="16" t="n">
        <v>10045.3192343729</v>
      </c>
      <c r="F70" s="17" t="n">
        <v>491.626288314817</v>
      </c>
      <c r="G70" s="17" t="n">
        <v>102.72788114041</v>
      </c>
      <c r="H70" s="17" t="n">
        <v>667.731227412662</v>
      </c>
      <c r="I70" s="17" t="n">
        <v>51.3639405702048</v>
      </c>
      <c r="J70" s="17" t="n">
        <v>550.327934680766</v>
      </c>
      <c r="K70" s="17" t="n">
        <v>80.714763753179</v>
      </c>
      <c r="L70" s="17" t="n">
        <v>44.0262347744613</v>
      </c>
      <c r="M70" s="17" t="n">
        <v>44.0262347744613</v>
      </c>
      <c r="N70" s="17" t="n">
        <v>95.390175344666</v>
      </c>
      <c r="O70" s="18" t="n">
        <v>0</v>
      </c>
      <c r="P70" s="16" t="n">
        <v>777.796814348815</v>
      </c>
      <c r="Q70" s="17" t="n">
        <v>322.859055012716</v>
      </c>
      <c r="R70" s="17" t="n">
        <v>418.249230357382</v>
      </c>
      <c r="S70" s="17" t="n">
        <v>366.885289787177</v>
      </c>
      <c r="T70" s="17" t="n">
        <v>4387.94806585464</v>
      </c>
      <c r="U70" s="17" t="n">
        <v>843.836166510507</v>
      </c>
      <c r="V70" s="17" t="n">
        <v>1680.33462722527</v>
      </c>
      <c r="W70" s="17" t="n">
        <v>315.521349216972</v>
      </c>
      <c r="X70" s="17" t="n">
        <v>462.275465131843</v>
      </c>
      <c r="Y70" s="17" t="n">
        <v>601.691875250971</v>
      </c>
      <c r="Z70" s="17" t="n">
        <v>212.793468076563</v>
      </c>
      <c r="AA70" s="17" t="n">
        <v>234.806585463793</v>
      </c>
      <c r="AB70" s="17" t="n">
        <v>1240.07227948066</v>
      </c>
      <c r="AC70" s="17" t="n">
        <v>667.731227412662</v>
      </c>
      <c r="AD70" s="17" t="n">
        <v>858.511578101994</v>
      </c>
      <c r="AE70" s="17" t="n">
        <v>0</v>
      </c>
      <c r="AF70" s="17" t="n">
        <v>205.455762280819</v>
      </c>
      <c r="AG70" s="18" t="n">
        <v>616.367286842458</v>
      </c>
      <c r="AH70" s="16" t="n">
        <v>1254.74769107215</v>
      </c>
      <c r="AI70" s="17" t="n">
        <v>330.196760808459</v>
      </c>
      <c r="AJ70" s="17" t="n">
        <v>880.524695489225</v>
      </c>
      <c r="AK70" s="17" t="n">
        <v>0</v>
      </c>
      <c r="AL70" s="17" t="n">
        <v>1012.60339981261</v>
      </c>
      <c r="AM70" s="17" t="n">
        <v>1093.31816356579</v>
      </c>
      <c r="AN70" s="18" t="n">
        <v>0</v>
      </c>
      <c r="AO70" s="16" t="n">
        <v>36.6885289787177</v>
      </c>
      <c r="AP70" s="17" t="n">
        <v>256.819702851024</v>
      </c>
      <c r="AQ70" s="17" t="n">
        <v>88.0524695489225</v>
      </c>
      <c r="AR70" s="17" t="n">
        <v>168.767233302101</v>
      </c>
      <c r="AS70" s="17" t="n">
        <v>2142.61009235711</v>
      </c>
      <c r="AT70" s="17" t="n">
        <v>14.6754115914871</v>
      </c>
      <c r="AU70" s="17" t="n">
        <v>36.6885289787177</v>
      </c>
      <c r="AV70" s="17" t="n">
        <v>0</v>
      </c>
      <c r="AW70" s="18" t="n">
        <v>0</v>
      </c>
    </row>
    <row r="71" customFormat="false" ht="15" hidden="false" customHeight="true" outlineLevel="0" collapsed="false">
      <c r="A71" s="19"/>
      <c r="B71" s="39" t="n">
        <v>34</v>
      </c>
      <c r="C71" s="20" t="s">
        <v>86</v>
      </c>
      <c r="D71" s="20"/>
      <c r="E71" s="16" t="n">
        <v>5759.95498874719</v>
      </c>
      <c r="F71" s="17" t="n">
        <v>562.145536384096</v>
      </c>
      <c r="G71" s="17" t="n">
        <v>382.91072768192</v>
      </c>
      <c r="H71" s="17" t="n">
        <v>4203.87096774194</v>
      </c>
      <c r="I71" s="17" t="n">
        <v>146.646661665416</v>
      </c>
      <c r="J71" s="17" t="n">
        <v>0</v>
      </c>
      <c r="K71" s="17" t="n">
        <v>317.734433608402</v>
      </c>
      <c r="L71" s="17" t="n">
        <v>97.7644411102775</v>
      </c>
      <c r="M71" s="17" t="n">
        <v>32.5881470367592</v>
      </c>
      <c r="N71" s="17" t="n">
        <v>244.411102775694</v>
      </c>
      <c r="O71" s="18" t="n">
        <v>0</v>
      </c>
      <c r="P71" s="16" t="n">
        <v>1914.5536384096</v>
      </c>
      <c r="Q71" s="17" t="n">
        <v>1148.73218304576</v>
      </c>
      <c r="R71" s="17" t="n">
        <v>1026.52663165791</v>
      </c>
      <c r="S71" s="17" t="n">
        <v>659.909977494373</v>
      </c>
      <c r="T71" s="17" t="n">
        <v>1930.84771192798</v>
      </c>
      <c r="U71" s="17" t="n">
        <v>1531.64291072768</v>
      </c>
      <c r="V71" s="17" t="n">
        <v>1482.76069017254</v>
      </c>
      <c r="W71" s="17" t="n">
        <v>464.381095273818</v>
      </c>
      <c r="X71" s="17" t="n">
        <v>1523.49587396849</v>
      </c>
      <c r="Y71" s="17" t="n">
        <v>1384.99624906227</v>
      </c>
      <c r="Z71" s="17" t="n">
        <v>1409.43735933983</v>
      </c>
      <c r="AA71" s="17" t="n">
        <v>847.291822955739</v>
      </c>
      <c r="AB71" s="17" t="n">
        <v>1295.37884471118</v>
      </c>
      <c r="AC71" s="17" t="n">
        <v>1254.64366091523</v>
      </c>
      <c r="AD71" s="17" t="n">
        <v>659.909977494373</v>
      </c>
      <c r="AE71" s="17" t="n">
        <v>0</v>
      </c>
      <c r="AF71" s="17" t="n">
        <v>399.2048012003</v>
      </c>
      <c r="AG71" s="18" t="n">
        <v>945.056264066016</v>
      </c>
      <c r="AH71" s="16" t="n">
        <v>0</v>
      </c>
      <c r="AI71" s="17" t="n">
        <v>0</v>
      </c>
      <c r="AJ71" s="17" t="n">
        <v>0</v>
      </c>
      <c r="AK71" s="17" t="n">
        <v>1026.52663165791</v>
      </c>
      <c r="AL71" s="17" t="n">
        <v>25426.9017254314</v>
      </c>
      <c r="AM71" s="17" t="n">
        <v>25052.1380345086</v>
      </c>
      <c r="AN71" s="18" t="n">
        <v>0</v>
      </c>
      <c r="AO71" s="16" t="n">
        <v>179.234808702176</v>
      </c>
      <c r="AP71" s="17" t="n">
        <v>928.762190547637</v>
      </c>
      <c r="AQ71" s="17" t="n">
        <v>537.704426106527</v>
      </c>
      <c r="AR71" s="17" t="n">
        <v>0</v>
      </c>
      <c r="AS71" s="17" t="n">
        <v>13426.3165791448</v>
      </c>
      <c r="AT71" s="17" t="n">
        <v>195.528882220555</v>
      </c>
      <c r="AU71" s="17" t="n">
        <v>179.234808702176</v>
      </c>
      <c r="AV71" s="17" t="n">
        <v>0</v>
      </c>
      <c r="AW71" s="18" t="n">
        <v>8652.15303825956</v>
      </c>
    </row>
    <row r="72" customFormat="false" ht="15" hidden="false" customHeight="true" outlineLevel="0" collapsed="false">
      <c r="A72" s="19"/>
      <c r="B72" s="39" t="n">
        <v>41</v>
      </c>
      <c r="C72" s="20" t="s">
        <v>86</v>
      </c>
      <c r="D72" s="20"/>
      <c r="E72" s="16" t="n">
        <v>20403.6402287055</v>
      </c>
      <c r="F72" s="17" t="n">
        <v>1209.91936666178</v>
      </c>
      <c r="G72" s="17" t="n">
        <v>274.981674241314</v>
      </c>
      <c r="H72" s="17" t="n">
        <v>966.364169476617</v>
      </c>
      <c r="I72" s="17" t="n">
        <v>109.992669696525</v>
      </c>
      <c r="J72" s="17" t="n">
        <v>1508.47089869521</v>
      </c>
      <c r="K72" s="17" t="n">
        <v>188.558862336901</v>
      </c>
      <c r="L72" s="17" t="n">
        <v>39.2830963201877</v>
      </c>
      <c r="M72" s="17" t="n">
        <v>78.5661926403754</v>
      </c>
      <c r="N72" s="17" t="n">
        <v>227.841958657089</v>
      </c>
      <c r="O72" s="18" t="n">
        <v>0</v>
      </c>
      <c r="P72" s="16" t="n">
        <v>1390.62160973464</v>
      </c>
      <c r="Q72" s="17" t="n">
        <v>848.514880516054</v>
      </c>
      <c r="R72" s="17" t="n">
        <v>777.805307139716</v>
      </c>
      <c r="S72" s="17" t="n">
        <v>589.246444802815</v>
      </c>
      <c r="T72" s="17" t="n">
        <v>9632.21521771002</v>
      </c>
      <c r="U72" s="17" t="n">
        <v>1539.89737575136</v>
      </c>
      <c r="V72" s="17" t="n">
        <v>2034.86438938572</v>
      </c>
      <c r="W72" s="17" t="n">
        <v>447.827298050139</v>
      </c>
      <c r="X72" s="17" t="n">
        <v>730.665591555491</v>
      </c>
      <c r="Y72" s="17" t="n">
        <v>911.367834628354</v>
      </c>
      <c r="Z72" s="17" t="n">
        <v>384.974343937839</v>
      </c>
      <c r="AA72" s="17" t="n">
        <v>502.823632898402</v>
      </c>
      <c r="AB72" s="17" t="n">
        <v>2521.97478375605</v>
      </c>
      <c r="AC72" s="17" t="n">
        <v>785.661926403753</v>
      </c>
      <c r="AD72" s="17" t="n">
        <v>691.382495235303</v>
      </c>
      <c r="AE72" s="17" t="n">
        <v>0</v>
      </c>
      <c r="AF72" s="17" t="n">
        <v>274.981674241314</v>
      </c>
      <c r="AG72" s="18" t="n">
        <v>856.371499780091</v>
      </c>
      <c r="AH72" s="16" t="n">
        <v>2231.27987098666</v>
      </c>
      <c r="AI72" s="17" t="n">
        <v>479.25377510629</v>
      </c>
      <c r="AJ72" s="17" t="n">
        <v>1264.91570151004</v>
      </c>
      <c r="AK72" s="17" t="n">
        <v>0</v>
      </c>
      <c r="AL72" s="17" t="n">
        <v>1060.64360064507</v>
      </c>
      <c r="AM72" s="17" t="n">
        <v>2671.25054977276</v>
      </c>
      <c r="AN72" s="18" t="n">
        <v>0</v>
      </c>
      <c r="AO72" s="16" t="n">
        <v>86.4228119044129</v>
      </c>
      <c r="AP72" s="17" t="n">
        <v>463.540536578214</v>
      </c>
      <c r="AQ72" s="17" t="n">
        <v>94.2794311684504</v>
      </c>
      <c r="AR72" s="17" t="n">
        <v>212.128720129013</v>
      </c>
      <c r="AS72" s="17" t="n">
        <v>2624.11083418854</v>
      </c>
      <c r="AT72" s="17" t="n">
        <v>39.2830963201877</v>
      </c>
      <c r="AU72" s="17" t="n">
        <v>23.5698577921126</v>
      </c>
      <c r="AV72" s="17" t="n">
        <v>0</v>
      </c>
      <c r="AW72" s="18" t="n">
        <v>0</v>
      </c>
    </row>
    <row r="73" customFormat="false" ht="15" hidden="false" customHeight="true" outlineLevel="0" collapsed="false">
      <c r="A73" s="19"/>
      <c r="B73" s="39" t="n">
        <v>48</v>
      </c>
      <c r="C73" s="20" t="s">
        <v>86</v>
      </c>
      <c r="D73" s="20"/>
      <c r="E73" s="16" t="n">
        <v>5673.84644478064</v>
      </c>
      <c r="F73" s="17" t="n">
        <v>569.525718608169</v>
      </c>
      <c r="G73" s="17" t="n">
        <v>1027.71558245083</v>
      </c>
      <c r="H73" s="17" t="n">
        <v>3258.71482602118</v>
      </c>
      <c r="I73" s="17" t="n">
        <v>115.618003025719</v>
      </c>
      <c r="J73" s="17" t="n">
        <v>0</v>
      </c>
      <c r="K73" s="17" t="n">
        <v>137.028744326778</v>
      </c>
      <c r="L73" s="17" t="n">
        <v>59.9500756429652</v>
      </c>
      <c r="M73" s="17" t="n">
        <v>59.9500756429652</v>
      </c>
      <c r="N73" s="17" t="n">
        <v>244.082450832073</v>
      </c>
      <c r="O73" s="18" t="n">
        <v>25.6928895612708</v>
      </c>
      <c r="P73" s="16" t="n">
        <v>1455.93040847201</v>
      </c>
      <c r="Q73" s="17" t="n">
        <v>676.579425113464</v>
      </c>
      <c r="R73" s="17" t="n">
        <v>381.11119515885</v>
      </c>
      <c r="S73" s="17" t="n">
        <v>295.468229954614</v>
      </c>
      <c r="T73" s="17" t="n">
        <v>1952.65960665658</v>
      </c>
      <c r="U73" s="17" t="n">
        <v>1010.58698940998</v>
      </c>
      <c r="V73" s="17" t="n">
        <v>2063.99546142209</v>
      </c>
      <c r="W73" s="17" t="n">
        <v>453.907715582451</v>
      </c>
      <c r="X73" s="17" t="n">
        <v>1079.10136157337</v>
      </c>
      <c r="Y73" s="17" t="n">
        <v>959.201210287443</v>
      </c>
      <c r="Z73" s="17" t="n">
        <v>1224.69440242057</v>
      </c>
      <c r="AA73" s="17" t="n">
        <v>668.015128593041</v>
      </c>
      <c r="AB73" s="17" t="n">
        <v>984.894099848714</v>
      </c>
      <c r="AC73" s="17" t="n">
        <v>775.068835098336</v>
      </c>
      <c r="AD73" s="17" t="n">
        <v>616.629349470499</v>
      </c>
      <c r="AE73" s="17" t="n">
        <v>137.028744326778</v>
      </c>
      <c r="AF73" s="17" t="n">
        <v>475.31845688351</v>
      </c>
      <c r="AG73" s="18" t="n">
        <v>826.454614220877</v>
      </c>
      <c r="AH73" s="16" t="n">
        <v>0</v>
      </c>
      <c r="AI73" s="17" t="n">
        <v>0</v>
      </c>
      <c r="AJ73" s="17" t="n">
        <v>0</v>
      </c>
      <c r="AK73" s="17" t="n">
        <v>2038.30257186082</v>
      </c>
      <c r="AL73" s="17" t="n">
        <v>20061.8645990923</v>
      </c>
      <c r="AM73" s="17" t="n">
        <v>18126.3335854765</v>
      </c>
      <c r="AN73" s="18" t="n">
        <v>805.043872919818</v>
      </c>
      <c r="AO73" s="16" t="n">
        <v>346.854009077156</v>
      </c>
      <c r="AP73" s="17" t="n">
        <v>449.625567322239</v>
      </c>
      <c r="AQ73" s="17" t="n">
        <v>154.157337367625</v>
      </c>
      <c r="AR73" s="17" t="n">
        <v>149.875189107413</v>
      </c>
      <c r="AS73" s="17" t="n">
        <v>7643.63464447806</v>
      </c>
      <c r="AT73" s="17" t="n">
        <v>98.4894099848714</v>
      </c>
      <c r="AU73" s="17" t="n">
        <v>98.4894099848714</v>
      </c>
      <c r="AV73" s="17" t="n">
        <v>0</v>
      </c>
      <c r="AW73" s="18" t="n">
        <v>3173.07186081694</v>
      </c>
    </row>
    <row r="74" customFormat="false" ht="15" hidden="false" customHeight="true" outlineLevel="0" collapsed="false">
      <c r="A74" s="19"/>
      <c r="B74" s="39" t="n">
        <v>55</v>
      </c>
      <c r="C74" s="20" t="s">
        <v>86</v>
      </c>
      <c r="D74" s="20"/>
      <c r="E74" s="16" t="n">
        <v>27128.1446808511</v>
      </c>
      <c r="F74" s="17" t="n">
        <v>1637.73191489362</v>
      </c>
      <c r="G74" s="17" t="n">
        <v>296.731914893617</v>
      </c>
      <c r="H74" s="17" t="n">
        <v>2653.46808510638</v>
      </c>
      <c r="I74" s="17" t="n">
        <v>176.897872340426</v>
      </c>
      <c r="J74" s="17" t="n">
        <v>1055.68085106383</v>
      </c>
      <c r="K74" s="17" t="n">
        <v>102.714893617021</v>
      </c>
      <c r="L74" s="17" t="n">
        <v>102.714893617021</v>
      </c>
      <c r="M74" s="17" t="n">
        <v>85.5957446808511</v>
      </c>
      <c r="N74" s="17" t="n">
        <v>5301.22978723404</v>
      </c>
      <c r="O74" s="18" t="n">
        <v>0</v>
      </c>
      <c r="P74" s="16" t="n">
        <v>1072.8</v>
      </c>
      <c r="Q74" s="17" t="n">
        <v>804.6</v>
      </c>
      <c r="R74" s="17" t="n">
        <v>439.391489361702</v>
      </c>
      <c r="S74" s="17" t="n">
        <v>519.28085106383</v>
      </c>
      <c r="T74" s="17" t="n">
        <v>6100.12340425532</v>
      </c>
      <c r="U74" s="17" t="n">
        <v>1677.67659574468</v>
      </c>
      <c r="V74" s="17" t="n">
        <v>1352.41276595745</v>
      </c>
      <c r="W74" s="17" t="n">
        <v>228.255319148936</v>
      </c>
      <c r="X74" s="17" t="n">
        <v>553.51914893617</v>
      </c>
      <c r="Y74" s="17" t="n">
        <v>639.114893617021</v>
      </c>
      <c r="Z74" s="17" t="n">
        <v>325.263829787234</v>
      </c>
      <c r="AA74" s="17" t="n">
        <v>353.795744680851</v>
      </c>
      <c r="AB74" s="17" t="n">
        <v>1027.14893617021</v>
      </c>
      <c r="AC74" s="17" t="n">
        <v>844.544680851064</v>
      </c>
      <c r="AD74" s="17" t="n">
        <v>399.446808510638</v>
      </c>
      <c r="AE74" s="17" t="n">
        <v>0</v>
      </c>
      <c r="AF74" s="17" t="n">
        <v>251.08085106383</v>
      </c>
      <c r="AG74" s="18" t="n">
        <v>490.748936170213</v>
      </c>
      <c r="AH74" s="16" t="n">
        <v>1865.98723404255</v>
      </c>
      <c r="AI74" s="17" t="n">
        <v>576.344680851064</v>
      </c>
      <c r="AJ74" s="17" t="n">
        <v>1460.83404255319</v>
      </c>
      <c r="AK74" s="17" t="n">
        <v>0</v>
      </c>
      <c r="AL74" s="17" t="n">
        <v>0</v>
      </c>
      <c r="AM74" s="17" t="n">
        <v>4137.12765957447</v>
      </c>
      <c r="AN74" s="18" t="n">
        <v>0</v>
      </c>
      <c r="AO74" s="16" t="n">
        <v>108.421276595745</v>
      </c>
      <c r="AP74" s="17" t="n">
        <v>467.923404255319</v>
      </c>
      <c r="AQ74" s="17" t="n">
        <v>102.714893617021</v>
      </c>
      <c r="AR74" s="17" t="n">
        <v>148.365957446809</v>
      </c>
      <c r="AS74" s="17" t="n">
        <v>4576.51914893617</v>
      </c>
      <c r="AT74" s="17" t="n">
        <v>148.365957446809</v>
      </c>
      <c r="AU74" s="17" t="n">
        <v>416.565957446809</v>
      </c>
      <c r="AV74" s="17" t="n">
        <v>188.310638297872</v>
      </c>
      <c r="AW74" s="18" t="n">
        <v>1643.43829787234</v>
      </c>
    </row>
    <row r="75" customFormat="false" ht="15" hidden="false" customHeight="true" outlineLevel="0" collapsed="false">
      <c r="A75" s="19"/>
      <c r="B75" s="39" t="n">
        <v>62</v>
      </c>
      <c r="C75" s="20" t="s">
        <v>86</v>
      </c>
      <c r="D75" s="20"/>
      <c r="E75" s="16" t="n">
        <v>7788.04673157162</v>
      </c>
      <c r="F75" s="17" t="n">
        <v>727.520445062587</v>
      </c>
      <c r="G75" s="17" t="n">
        <v>381.650069541029</v>
      </c>
      <c r="H75" s="17" t="n">
        <v>1741.27844228095</v>
      </c>
      <c r="I75" s="17" t="n">
        <v>59.6328233657858</v>
      </c>
      <c r="J75" s="17" t="n">
        <v>0</v>
      </c>
      <c r="K75" s="17" t="n">
        <v>95.4125173852573</v>
      </c>
      <c r="L75" s="17" t="n">
        <v>244.494575799722</v>
      </c>
      <c r="M75" s="17" t="n">
        <v>119.265646731572</v>
      </c>
      <c r="N75" s="17" t="n">
        <v>5360.99082058414</v>
      </c>
      <c r="O75" s="18" t="n">
        <v>0</v>
      </c>
      <c r="P75" s="16" t="n">
        <v>512.842280945758</v>
      </c>
      <c r="Q75" s="17" t="n">
        <v>274.310987482615</v>
      </c>
      <c r="R75" s="17" t="n">
        <v>703.667315716272</v>
      </c>
      <c r="S75" s="17" t="n">
        <v>536.695410292072</v>
      </c>
      <c r="T75" s="17" t="n">
        <v>1926.14019471488</v>
      </c>
      <c r="U75" s="17" t="n">
        <v>906.418915159944</v>
      </c>
      <c r="V75" s="17" t="n">
        <v>852.749374130737</v>
      </c>
      <c r="W75" s="17" t="n">
        <v>620.181363004172</v>
      </c>
      <c r="X75" s="17" t="n">
        <v>1234.39944367177</v>
      </c>
      <c r="Y75" s="17" t="n">
        <v>1013.75799721836</v>
      </c>
      <c r="Z75" s="17" t="n">
        <v>488.989151599443</v>
      </c>
      <c r="AA75" s="17" t="n">
        <v>518.805563282336</v>
      </c>
      <c r="AB75" s="17" t="n">
        <v>524.768845618915</v>
      </c>
      <c r="AC75" s="17" t="n">
        <v>1049.53769123783</v>
      </c>
      <c r="AD75" s="17" t="n">
        <v>453.209457579972</v>
      </c>
      <c r="AE75" s="17" t="n">
        <v>244.494575799722</v>
      </c>
      <c r="AF75" s="17" t="n">
        <v>405.503198887343</v>
      </c>
      <c r="AG75" s="18" t="n">
        <v>805.043115438108</v>
      </c>
      <c r="AH75" s="16" t="n">
        <v>0</v>
      </c>
      <c r="AI75" s="17" t="n">
        <v>0</v>
      </c>
      <c r="AJ75" s="17" t="n">
        <v>0</v>
      </c>
      <c r="AK75" s="17" t="n">
        <v>572.475104311544</v>
      </c>
      <c r="AL75" s="17" t="n">
        <v>2140.81835883171</v>
      </c>
      <c r="AM75" s="17" t="n">
        <v>4442.64534075104</v>
      </c>
      <c r="AN75" s="18" t="n">
        <v>327.980528511822</v>
      </c>
      <c r="AO75" s="16" t="n">
        <v>41.7429763560501</v>
      </c>
      <c r="AP75" s="17" t="n">
        <v>304.127399165508</v>
      </c>
      <c r="AQ75" s="17" t="n">
        <v>59.6328233657858</v>
      </c>
      <c r="AR75" s="17" t="n">
        <v>0</v>
      </c>
      <c r="AS75" s="17" t="n">
        <v>1872.47065368567</v>
      </c>
      <c r="AT75" s="17" t="n">
        <v>17.8898470097357</v>
      </c>
      <c r="AU75" s="17" t="n">
        <v>17.8898470097357</v>
      </c>
      <c r="AV75" s="17" t="n">
        <v>0</v>
      </c>
      <c r="AW75" s="18" t="n">
        <v>0</v>
      </c>
    </row>
    <row r="76" customFormat="false" ht="15" hidden="false" customHeight="true" outlineLevel="0" collapsed="false">
      <c r="A76" s="19"/>
      <c r="B76" s="39" t="n">
        <v>69</v>
      </c>
      <c r="C76" s="20" t="s">
        <v>86</v>
      </c>
      <c r="D76" s="20"/>
      <c r="E76" s="16" t="n">
        <v>38038.1507374883</v>
      </c>
      <c r="F76" s="17" t="n">
        <v>2393.533975616</v>
      </c>
      <c r="G76" s="17" t="n">
        <v>489.586495012363</v>
      </c>
      <c r="H76" s="17" t="n">
        <v>7411.79554949271</v>
      </c>
      <c r="I76" s="17" t="n">
        <v>203.994372921818</v>
      </c>
      <c r="J76" s="17" t="n">
        <v>1740.75198226618</v>
      </c>
      <c r="K76" s="17" t="n">
        <v>271.99249722909</v>
      </c>
      <c r="L76" s="17" t="n">
        <v>149.595873476</v>
      </c>
      <c r="M76" s="17" t="n">
        <v>95.1973740301816</v>
      </c>
      <c r="N76" s="17" t="n">
        <v>5643.84431750362</v>
      </c>
      <c r="O76" s="18" t="n">
        <v>0</v>
      </c>
      <c r="P76" s="16" t="n">
        <v>1672.75385795891</v>
      </c>
      <c r="Q76" s="17" t="n">
        <v>475.986870150908</v>
      </c>
      <c r="R76" s="17" t="n">
        <v>1060.77073919345</v>
      </c>
      <c r="S76" s="17" t="n">
        <v>965.573365163271</v>
      </c>
      <c r="T76" s="17" t="n">
        <v>10022.923522892</v>
      </c>
      <c r="U76" s="17" t="n">
        <v>2094.342228664</v>
      </c>
      <c r="V76" s="17" t="n">
        <v>2543.12984909199</v>
      </c>
      <c r="W76" s="17" t="n">
        <v>421.58837070509</v>
      </c>
      <c r="X76" s="17" t="n">
        <v>788.778241964362</v>
      </c>
      <c r="Y76" s="17" t="n">
        <v>1183.16736294654</v>
      </c>
      <c r="Z76" s="17" t="n">
        <v>312.791371813454</v>
      </c>
      <c r="AA76" s="17" t="n">
        <v>326.390996674908</v>
      </c>
      <c r="AB76" s="17" t="n">
        <v>1563.95685906727</v>
      </c>
      <c r="AC76" s="17" t="n">
        <v>1523.15798448291</v>
      </c>
      <c r="AD76" s="17" t="n">
        <v>1033.57148947054</v>
      </c>
      <c r="AE76" s="17" t="n">
        <v>0</v>
      </c>
      <c r="AF76" s="17" t="n">
        <v>339.990621536363</v>
      </c>
      <c r="AG76" s="18" t="n">
        <v>734.379742518544</v>
      </c>
      <c r="AH76" s="16" t="n">
        <v>2407.13360047745</v>
      </c>
      <c r="AI76" s="17" t="n">
        <v>843.17674141018</v>
      </c>
      <c r="AJ76" s="17" t="n">
        <v>2828.72197118254</v>
      </c>
      <c r="AK76" s="17" t="n">
        <v>1223.96623753091</v>
      </c>
      <c r="AL76" s="17" t="n">
        <v>0</v>
      </c>
      <c r="AM76" s="17" t="n">
        <v>3508.70321425527</v>
      </c>
      <c r="AN76" s="18" t="n">
        <v>0</v>
      </c>
      <c r="AO76" s="16" t="n">
        <v>122.396623753091</v>
      </c>
      <c r="AP76" s="17" t="n">
        <v>299.191746951999</v>
      </c>
      <c r="AQ76" s="17" t="n">
        <v>380.789496120726</v>
      </c>
      <c r="AR76" s="17" t="n">
        <v>190.394748060363</v>
      </c>
      <c r="AS76" s="17" t="n">
        <v>2379.93435075454</v>
      </c>
      <c r="AT76" s="17" t="n">
        <v>54.3984994458181</v>
      </c>
      <c r="AU76" s="17" t="n">
        <v>176.795123198909</v>
      </c>
      <c r="AV76" s="17" t="n">
        <v>0</v>
      </c>
      <c r="AW76" s="18" t="n">
        <v>0</v>
      </c>
    </row>
    <row r="77" customFormat="false" ht="15" hidden="false" customHeight="true" outlineLevel="0" collapsed="false">
      <c r="A77" s="22"/>
      <c r="B77" s="40" t="n">
        <v>76</v>
      </c>
      <c r="C77" s="23" t="s">
        <v>86</v>
      </c>
      <c r="D77" s="23"/>
      <c r="E77" s="25" t="n">
        <v>4336.93915640164</v>
      </c>
      <c r="F77" s="26" t="n">
        <v>402.989921612542</v>
      </c>
      <c r="G77" s="26" t="n">
        <v>38.3799925345278</v>
      </c>
      <c r="H77" s="26" t="n">
        <v>1189.77976857036</v>
      </c>
      <c r="I77" s="26" t="n">
        <v>57.5699888017917</v>
      </c>
      <c r="J77" s="26" t="n">
        <v>0</v>
      </c>
      <c r="K77" s="26" t="n">
        <v>153.519970138111</v>
      </c>
      <c r="L77" s="26" t="n">
        <v>115.139977603583</v>
      </c>
      <c r="M77" s="26" t="n">
        <v>57.5699888017917</v>
      </c>
      <c r="N77" s="26" t="n">
        <v>2226.03956700261</v>
      </c>
      <c r="O77" s="27" t="n">
        <v>0</v>
      </c>
      <c r="P77" s="25" t="n">
        <v>460.559910414334</v>
      </c>
      <c r="Q77" s="26" t="n">
        <v>479.749906681598</v>
      </c>
      <c r="R77" s="26" t="n">
        <v>307.039940276222</v>
      </c>
      <c r="S77" s="26" t="n">
        <v>671.649869354237</v>
      </c>
      <c r="T77" s="26" t="n">
        <v>1151.39977603583</v>
      </c>
      <c r="U77" s="26" t="n">
        <v>575.699888017917</v>
      </c>
      <c r="V77" s="26" t="n">
        <v>863.549832026876</v>
      </c>
      <c r="W77" s="26" t="n">
        <v>364.609929078014</v>
      </c>
      <c r="X77" s="26" t="n">
        <v>422.179917879806</v>
      </c>
      <c r="Y77" s="26" t="n">
        <v>901.929824561404</v>
      </c>
      <c r="Z77" s="26" t="n">
        <v>364.609929078014</v>
      </c>
      <c r="AA77" s="26" t="n">
        <v>364.609929078014</v>
      </c>
      <c r="AB77" s="26" t="n">
        <v>345.41993281075</v>
      </c>
      <c r="AC77" s="26" t="n">
        <v>978.689809630459</v>
      </c>
      <c r="AD77" s="26" t="n">
        <v>326.229936543486</v>
      </c>
      <c r="AE77" s="26" t="n">
        <v>0</v>
      </c>
      <c r="AF77" s="26" t="n">
        <v>345.41993281075</v>
      </c>
      <c r="AG77" s="27" t="n">
        <v>556.509891750653</v>
      </c>
      <c r="AH77" s="25" t="n">
        <v>0</v>
      </c>
      <c r="AI77" s="26" t="n">
        <v>0</v>
      </c>
      <c r="AJ77" s="26" t="n">
        <v>0</v>
      </c>
      <c r="AK77" s="26" t="n">
        <v>0</v>
      </c>
      <c r="AL77" s="26" t="n">
        <v>0</v>
      </c>
      <c r="AM77" s="26" t="n">
        <v>1688.71967151922</v>
      </c>
      <c r="AN77" s="27" t="n">
        <v>0</v>
      </c>
      <c r="AO77" s="25" t="n">
        <v>19.1899962672639</v>
      </c>
      <c r="AP77" s="26" t="n">
        <v>211.089958939903</v>
      </c>
      <c r="AQ77" s="26" t="n">
        <v>134.329973870847</v>
      </c>
      <c r="AR77" s="26" t="n">
        <v>0</v>
      </c>
      <c r="AS77" s="26" t="n">
        <v>1420.05972377753</v>
      </c>
      <c r="AT77" s="26" t="n">
        <v>38.3799925345278</v>
      </c>
      <c r="AU77" s="26" t="n">
        <v>19.1899962672639</v>
      </c>
      <c r="AV77" s="26" t="n">
        <v>0</v>
      </c>
      <c r="AW77" s="27" t="n">
        <v>0</v>
      </c>
    </row>
  </sheetData>
  <mergeCells count="8">
    <mergeCell ref="A1:A2"/>
    <mergeCell ref="B1:B2"/>
    <mergeCell ref="C1:C2"/>
    <mergeCell ref="D1:D2"/>
    <mergeCell ref="E1:O1"/>
    <mergeCell ref="P1:AG1"/>
    <mergeCell ref="AH1:AN1"/>
    <mergeCell ref="AO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4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B55" activeCellId="0" sqref="B55"/>
    </sheetView>
  </sheetViews>
  <sheetFormatPr defaultColWidth="8.5" defaultRowHeight="14.4" zeroHeight="false" outlineLevelRow="0" outlineLevelCol="0"/>
  <cols>
    <col collapsed="false" customWidth="true" hidden="false" outlineLevel="0" max="1" min="1" style="50" width="19.12"/>
    <col collapsed="false" customWidth="true" hidden="false" outlineLevel="0" max="3" min="3" style="0" width="9.56"/>
  </cols>
  <sheetData>
    <row r="1" customFormat="false" ht="14.4" hidden="false" customHeight="false" outlineLevel="0" collapsed="false">
      <c r="A1" s="50" t="s">
        <v>330</v>
      </c>
      <c r="B1" s="0" t="s">
        <v>331</v>
      </c>
    </row>
    <row r="2" customFormat="false" ht="15" hidden="false" customHeight="false" outlineLevel="0" collapsed="false">
      <c r="A2" s="50" t="s">
        <v>332</v>
      </c>
      <c r="B2" s="0" t="s">
        <v>333</v>
      </c>
    </row>
    <row r="3" customFormat="false" ht="15" hidden="false" customHeight="false" outlineLevel="0" collapsed="false">
      <c r="B3" s="114" t="s">
        <v>219</v>
      </c>
      <c r="C3" s="134" t="s">
        <v>220</v>
      </c>
      <c r="D3" s="134" t="s">
        <v>221</v>
      </c>
      <c r="E3" s="134" t="s">
        <v>222</v>
      </c>
      <c r="F3" s="135" t="s">
        <v>223</v>
      </c>
      <c r="G3" s="114" t="s">
        <v>233</v>
      </c>
      <c r="H3" s="134" t="s">
        <v>234</v>
      </c>
      <c r="I3" s="134" t="s">
        <v>235</v>
      </c>
      <c r="J3" s="134" t="s">
        <v>236</v>
      </c>
      <c r="K3" s="135" t="s">
        <v>237</v>
      </c>
      <c r="L3" s="143" t="s">
        <v>246</v>
      </c>
      <c r="M3" s="134" t="s">
        <v>247</v>
      </c>
      <c r="N3" s="134" t="s">
        <v>248</v>
      </c>
      <c r="O3" s="144" t="s">
        <v>249</v>
      </c>
      <c r="P3" s="135" t="s">
        <v>250</v>
      </c>
      <c r="Q3" s="134" t="s">
        <v>260</v>
      </c>
      <c r="R3" s="134" t="s">
        <v>261</v>
      </c>
      <c r="S3" s="134" t="s">
        <v>262</v>
      </c>
      <c r="T3" s="145" t="s">
        <v>263</v>
      </c>
      <c r="U3" s="134" t="s">
        <v>264</v>
      </c>
      <c r="V3" s="145" t="s">
        <v>265</v>
      </c>
      <c r="W3" s="134" t="s">
        <v>266</v>
      </c>
      <c r="X3" s="145" t="s">
        <v>267</v>
      </c>
      <c r="Y3" s="134" t="s">
        <v>268</v>
      </c>
      <c r="Z3" s="145" t="s">
        <v>269</v>
      </c>
      <c r="AA3" s="114" t="s">
        <v>270</v>
      </c>
      <c r="AB3" s="134" t="s">
        <v>271</v>
      </c>
      <c r="AC3" s="134" t="s">
        <v>272</v>
      </c>
      <c r="AD3" s="145" t="s">
        <v>273</v>
      </c>
      <c r="AE3" s="134" t="s">
        <v>274</v>
      </c>
      <c r="AF3" s="145" t="s">
        <v>275</v>
      </c>
      <c r="AG3" s="134" t="s">
        <v>276</v>
      </c>
      <c r="AH3" s="145" t="s">
        <v>277</v>
      </c>
      <c r="AI3" s="134" t="s">
        <v>278</v>
      </c>
      <c r="AJ3" s="146" t="s">
        <v>279</v>
      </c>
    </row>
    <row r="4" customFormat="false" ht="15" hidden="false" customHeight="false" outlineLevel="0" collapsed="false">
      <c r="A4" s="136" t="s">
        <v>335</v>
      </c>
      <c r="B4" s="80" t="s">
        <v>158</v>
      </c>
      <c r="C4" s="83" t="s">
        <v>159</v>
      </c>
      <c r="D4" s="83" t="s">
        <v>160</v>
      </c>
      <c r="E4" s="83" t="s">
        <v>161</v>
      </c>
      <c r="F4" s="137" t="s">
        <v>162</v>
      </c>
      <c r="G4" s="80" t="s">
        <v>172</v>
      </c>
      <c r="H4" s="83" t="s">
        <v>173</v>
      </c>
      <c r="I4" s="83" t="s">
        <v>174</v>
      </c>
      <c r="J4" s="83" t="s">
        <v>175</v>
      </c>
      <c r="K4" s="137" t="s">
        <v>176</v>
      </c>
      <c r="L4" s="80" t="s">
        <v>185</v>
      </c>
      <c r="M4" s="83" t="s">
        <v>186</v>
      </c>
      <c r="N4" s="83" t="s">
        <v>187</v>
      </c>
      <c r="O4" s="83" t="s">
        <v>188</v>
      </c>
      <c r="P4" s="137" t="s">
        <v>189</v>
      </c>
      <c r="Q4" s="45" t="s">
        <v>199</v>
      </c>
      <c r="R4" s="45" t="s">
        <v>200</v>
      </c>
      <c r="S4" s="45" t="s">
        <v>201</v>
      </c>
      <c r="T4" s="147" t="s">
        <v>202</v>
      </c>
      <c r="U4" s="45" t="s">
        <v>203</v>
      </c>
      <c r="V4" s="147" t="s">
        <v>204</v>
      </c>
      <c r="W4" s="45" t="s">
        <v>205</v>
      </c>
      <c r="X4" s="147" t="s">
        <v>206</v>
      </c>
      <c r="Y4" s="45" t="s">
        <v>207</v>
      </c>
      <c r="Z4" s="147" t="s">
        <v>208</v>
      </c>
      <c r="AA4" s="65" t="s">
        <v>209</v>
      </c>
      <c r="AB4" s="45" t="s">
        <v>210</v>
      </c>
      <c r="AC4" s="45" t="s">
        <v>211</v>
      </c>
      <c r="AD4" s="147" t="s">
        <v>212</v>
      </c>
      <c r="AE4" s="45" t="s">
        <v>213</v>
      </c>
      <c r="AF4" s="147" t="s">
        <v>214</v>
      </c>
      <c r="AG4" s="45" t="s">
        <v>215</v>
      </c>
      <c r="AH4" s="147" t="s">
        <v>216</v>
      </c>
      <c r="AI4" s="45" t="s">
        <v>217</v>
      </c>
      <c r="AJ4" s="148" t="s">
        <v>218</v>
      </c>
    </row>
    <row r="5" customFormat="false" ht="15" hidden="false" customHeight="false" outlineLevel="0" collapsed="false">
      <c r="A5" s="50" t="s">
        <v>334</v>
      </c>
      <c r="B5" s="138" t="n">
        <v>7.65</v>
      </c>
      <c r="C5" s="67" t="n">
        <v>7.07</v>
      </c>
      <c r="D5" s="67" t="n">
        <v>7.05</v>
      </c>
      <c r="E5" s="67" t="n">
        <v>7.2</v>
      </c>
      <c r="F5" s="139" t="n">
        <v>7.2</v>
      </c>
      <c r="G5" s="138" t="n">
        <v>7.05</v>
      </c>
      <c r="H5" s="67" t="n">
        <v>7.26</v>
      </c>
      <c r="I5" s="67" t="n">
        <v>7.35</v>
      </c>
      <c r="J5" s="67" t="n">
        <v>7.07</v>
      </c>
      <c r="K5" s="139" t="n">
        <v>7.37</v>
      </c>
      <c r="L5" s="138" t="n">
        <v>7.28</v>
      </c>
      <c r="M5" s="67" t="n">
        <v>7.29</v>
      </c>
      <c r="N5" s="67" t="n">
        <v>7.26</v>
      </c>
      <c r="O5" s="67" t="n">
        <v>7.29</v>
      </c>
      <c r="P5" s="139" t="n">
        <v>7.21</v>
      </c>
      <c r="Q5" s="67" t="n">
        <v>7.31</v>
      </c>
      <c r="R5" s="67" t="n">
        <v>7.37</v>
      </c>
      <c r="S5" s="67" t="n">
        <v>6.97</v>
      </c>
      <c r="T5" s="67" t="n">
        <v>7.12</v>
      </c>
      <c r="U5" s="67" t="n">
        <v>7.27</v>
      </c>
      <c r="V5" s="67" t="n">
        <v>7.18</v>
      </c>
      <c r="W5" s="67" t="n">
        <v>7.4</v>
      </c>
      <c r="X5" s="67" t="n">
        <v>7.19</v>
      </c>
      <c r="Y5" s="67" t="n">
        <v>7.15</v>
      </c>
      <c r="Z5" s="67" t="n">
        <v>7.3</v>
      </c>
      <c r="AA5" s="138" t="n">
        <v>7.27</v>
      </c>
      <c r="AB5" s="67" t="n">
        <v>7.34</v>
      </c>
      <c r="AC5" s="67" t="n">
        <v>7.19</v>
      </c>
      <c r="AD5" s="67" t="n">
        <v>7.3</v>
      </c>
      <c r="AE5" s="67" t="n">
        <v>7.22</v>
      </c>
      <c r="AF5" s="67" t="n">
        <v>7.31</v>
      </c>
      <c r="AG5" s="67" t="n">
        <v>7.17</v>
      </c>
      <c r="AH5" s="67" t="n">
        <v>7.29</v>
      </c>
      <c r="AI5" s="67" t="n">
        <v>7.2</v>
      </c>
      <c r="AJ5" s="139" t="n">
        <v>7.25</v>
      </c>
    </row>
    <row r="6" s="54" customFormat="true" ht="15" hidden="false" customHeight="false" outlineLevel="0" collapsed="false">
      <c r="A6" s="52" t="s">
        <v>286</v>
      </c>
      <c r="B6" s="149" t="n">
        <f aca="false">((((NMR!$F$5/NMR!$E$5)*' old uM'!E16*((1+(NMR!$C$5/1000))/1000)))/(NMR!$C$5/1000))*1000</f>
        <v>1905.27490473598</v>
      </c>
      <c r="C6" s="150" t="n">
        <f aca="false">((((NMR!$F$7/NMR!$E$7)*' old uM'!F16*((1+(NMR!$C$7/1000))/1000)))/(NMR!$C$7/1000))*1000</f>
        <v>3467.44187557529</v>
      </c>
      <c r="D6" s="150" t="n">
        <f aca="false">((((NMR!$F$9/NMR!$E$9)*' old uM'!G16*((1+(NMR!$C$9/1000))/1000)))/(NMR!$C$9/1000))*1000</f>
        <v>2111.19688715953</v>
      </c>
      <c r="E6" s="150" t="n">
        <f aca="false">((((NMR!$F$10/NMR!$E$10)*' old uM'!H16*((1+(NMR!$C$10/1000))/1000)))/(NMR!$C$10/1000))*1000</f>
        <v>1475.28524590164</v>
      </c>
      <c r="F6" s="151" t="n">
        <f aca="false">((((NMR!$F$11/NMR!$E$11)*' old uM'!I16*((1+(NMR!$C$11/1000))/1000)))/(NMR!$C$11/1000))*1000</f>
        <v>1915.57729257642</v>
      </c>
      <c r="G6" s="149" t="n">
        <f aca="false">((((NMR!$N$5/NMR!$M$5)*' old uM'!J16*((1+(NMR!$K$5/1000))/1000)))/(NMR!$K$5/1000))*1000</f>
        <v>3379.56457326892</v>
      </c>
      <c r="H6" s="150" t="n">
        <f aca="false">((((NMR!$N$6/NMR!$M$6)*' old uM'!K16*((1+(NMR!$K$6/1000))/1000)))/(NMR!$K$6/1000))*1000</f>
        <v>3803.43941605839</v>
      </c>
      <c r="I6" s="150" t="n">
        <f aca="false">((((NMR!$N$8/NMR!$M$8)*' old uM'!L16*((1+(NMR!$K$8/1000))/1000)))/(NMR!$K$8/1000))*1000</f>
        <v>4571.43892617449</v>
      </c>
      <c r="J6" s="150" t="n">
        <f aca="false">((((NMR!$N$9/NMR!$M$9)*' old uM'!M16*((1+(NMR!$K$9/1000))/1000)))/(NMR!$K$9/1000))*1000</f>
        <v>2753.87425614489</v>
      </c>
      <c r="K6" s="151" t="n">
        <f aca="false">((((NMR!$N$10/NMR!$M$10)*' old uM'!N16*((1+(NMR!$K$10/1000))/1000)))/(NMR!$K$10/1000))*1000</f>
        <v>2134</v>
      </c>
      <c r="L6" s="149" t="n">
        <f aca="false">((((NMR!$V$6/NMR!$U$6)*' old uM'!O16*((1+(NMR!$S$6/1000))/1000)))/(NMR!$S$6/1000))*1000</f>
        <v>1772.46052842274</v>
      </c>
      <c r="M6" s="150" t="n">
        <f aca="false">((((NMR!$V$7/NMR!$U$7)*' old uM'!P16*((1+(NMR!$S$7/1000))/1000)))/(NMR!$S$7/1000))*1000</f>
        <v>3337.32738853503</v>
      </c>
      <c r="N6" s="150" t="n">
        <f aca="false">((((NMR!$V$8/NMR!$U$8)*' old uM'!Q16*((1+(NMR!$S$8/1000))/1000)))/(NMR!$S$8/1000))*1000</f>
        <v>4033.05730994152</v>
      </c>
      <c r="O6" s="150" t="n">
        <f aca="false">((((NMR!$V$9/NMR!$U$9)*' old uM'!R16*((1+(NMR!$S$9/1000))/1000)))/(NMR!$S$9/1000))*1000</f>
        <v>2570.24452466907</v>
      </c>
      <c r="P6" s="151" t="n">
        <f aca="false">((((NMR!$V$10/NMR!$U$10)*' old uM'!S16*((1+(NMR!$S$10/1000))/1000)))/(NMR!$S$10/1000))*1000</f>
        <v>3635.97968476357</v>
      </c>
      <c r="Q6" s="150" t="n">
        <f aca="false">((((NMR!$G$25/NMR!$F$25)*' old uM'!T16*((1+(NMR!$D$25/1000))/1000)))/(NMR!$D$25/1000))*1000</f>
        <v>3743.96258992807</v>
      </c>
      <c r="R6" s="150" t="n">
        <f aca="false">((((NMR!$G$26/NMR!$F$26)*' old uM'!U16*((1+(NMR!$D$26/1000))/1000)))/(NMR!$D$26/1000))*1000</f>
        <v>2325.33333333334</v>
      </c>
      <c r="S6" s="150" t="n">
        <f aca="false">((((NMR!$G$27/NMR!$F$27)*' old uM'!V16*((1+(NMR!$D$27/1000))/1000)))/(NMR!$D$27/1000))*1000</f>
        <v>1916.18984238179</v>
      </c>
      <c r="T6" s="150" t="n">
        <f aca="false">((((NMR!$G$28/NMR!$F$28)*' old uM'!W16*((1+(NMR!$D$28/1000))/1000)))/(NMR!$D$28/1000))*1000</f>
        <v>3057.58454680535</v>
      </c>
      <c r="U6" s="150" t="n">
        <f aca="false">((((NMR!$G$29/NMR!$F$29)*' old uM'!X16*((1+(NMR!$D$29/1000))/1000)))/(NMR!$D$29/1000))*1000</f>
        <v>2915.43790253055</v>
      </c>
      <c r="V6" s="150" t="n">
        <f aca="false">((((NMR!$G$30/NMR!$F$30)*' old uM'!Y16*((1+(NMR!$D$30/1000))/1000)))/(NMR!$D$30/1000))*1000</f>
        <v>8680.06863417982</v>
      </c>
      <c r="W6" s="150" t="n">
        <f aca="false">((((NMR!$G$31/NMR!$F$31)*' old uM'!Z16*((1+(NMR!$D$31/1000))/1000)))/(NMR!$D$31/1000))*1000</f>
        <v>2599.7304029304</v>
      </c>
      <c r="X6" s="150" t="n">
        <f aca="false">((((NMR!$G$32/NMR!$F$32)*' old uM'!AA16*((1+(NMR!$D$32/1000))/1000)))/(NMR!$D$32/1000))*1000</f>
        <v>4072.10980392157</v>
      </c>
      <c r="Y6" s="150" t="n">
        <f aca="false">((((NMR!$G$33/NMR!$F$33)*' old uM'!AB16*((1+(NMR!$D$33/1000))/1000)))/(NMR!$D$33/1000))*1000</f>
        <v>2507.35834574924</v>
      </c>
      <c r="Z6" s="150" t="n">
        <f aca="false">((((NMR!$G$34/NMR!$F$34)*' old uM'!AC16*((1+(NMR!$D$34/1000))/1000)))/(NMR!$D$34/1000))*1000</f>
        <v>4782.28677494199</v>
      </c>
      <c r="AA6" s="149" t="n">
        <f aca="false">((((NMR!$G$35/NMR!$F$35)*' old uM'!AD16*((1+(NMR!$D$35/1000))/1000)))/(NMR!$D$35/1000))*1000</f>
        <v>5117.55722178374</v>
      </c>
      <c r="AB6" s="150" t="n">
        <f aca="false">((((NMR!$G$36/NMR!$F$36)*' old uM'!AE16*((1+(NMR!$D$36/1000))/1000)))/(NMR!$D$36/1000))*1000</f>
        <v>2787.4290237467</v>
      </c>
      <c r="AC6" s="150" t="n">
        <f aca="false">((((NMR!$G$37/NMR!$F$37)*' old uM'!AF16*((1+(NMR!$D$37/1000))/1000)))/(NMR!$D$37/1000))*1000</f>
        <v>3610.15125150582</v>
      </c>
      <c r="AD6" s="150" t="n">
        <f aca="false">((((NMR!$G$38/NMR!$F$38)*' old uM'!AG16*((1+(NMR!$D$38/1000))/1000)))/(NMR!$D$38/1000))*1000</f>
        <v>4008.34208552138</v>
      </c>
      <c r="AE6" s="150" t="n">
        <f aca="false">((((NMR!$G$39/NMR!$F$39)*' old uM'!AH16*((1+(NMR!$D$39/1000))/1000)))/(NMR!$D$39/1000))*1000</f>
        <v>3818.31696232224</v>
      </c>
      <c r="AF6" s="150" t="n">
        <f aca="false">((((NMR!$G$40/NMR!$F$40)*' old uM'!AI16*((1+(NMR!$D$40/1000))/1000)))/(NMR!$D$40/1000))*1000</f>
        <v>2115.38124054463</v>
      </c>
      <c r="AG6" s="150" t="n">
        <f aca="false">((((NMR!$G$41/NMR!$F$41)*' old uM'!AJ16*((1+(NMR!$D$41/1000))/1000)))/(NMR!$D$41/1000))*1000</f>
        <v>2807.54042553192</v>
      </c>
      <c r="AH6" s="150" t="n">
        <f aca="false">((((NMR!$G$42/NMR!$F$42)*' old uM'!AK16*((1+(NMR!$D$42/1000))/1000)))/(NMR!$D$42/1000))*1000</f>
        <v>2939.89819193324</v>
      </c>
      <c r="AI6" s="150" t="n">
        <f aca="false">((((NMR!$G$43/NMR!$F$43)*' old uM'!AL16*((1+(NMR!$D$43/1000))/1000)))/(NMR!$D$43/1000))*1000</f>
        <v>6718.21468155853</v>
      </c>
      <c r="AJ6" s="151" t="n">
        <f aca="false">((((NMR!$G$44/NMR!$F$44)*' old uM'!AM16*((1+(NMR!$D$44/1000))/1000)))/(NMR!$D$44/1000))*1000</f>
        <v>9441.47816349384</v>
      </c>
    </row>
    <row r="7" customFormat="false" ht="15" hidden="false" customHeight="false" outlineLevel="0" collapsed="false">
      <c r="A7" s="152" t="s">
        <v>8</v>
      </c>
      <c r="B7" s="153" t="n">
        <f aca="false">((((NMR!$F$5/NMR!$E$5)*' old uM'!E6*((1+(NMR!$C$5/1000))/1000)))/(NMR!$C$5/1000))*1000</f>
        <v>28474.9891126837</v>
      </c>
      <c r="C7" s="154" t="n">
        <f aca="false">((((NMR!$F$7/NMR!$E$7)*' old uM'!F6*((1+(NMR!$C$7/1000))/1000)))/(NMR!$C$7/1000))*1000</f>
        <v>34555.0938329092</v>
      </c>
      <c r="D7" s="154" t="n">
        <f aca="false">((((NMR!$F$9/NMR!$E$9)*' old uM'!G6*((1+(NMR!$C$9/1000))/1000)))/(NMR!$C$9/1000))*1000</f>
        <v>28711.4194552529</v>
      </c>
      <c r="E7" s="154" t="n">
        <f aca="false">((((NMR!$F$10/NMR!$E$10)*' old uM'!H6*((1+(NMR!$C$10/1000))/1000)))/(NMR!$C$10/1000))*1000</f>
        <v>31760.9180327869</v>
      </c>
      <c r="F7" s="155" t="n">
        <f aca="false">((((NMR!$F$11/NMR!$E$11)*' old uM'!I6*((1+(NMR!$C$11/1000))/1000)))/(NMR!$C$11/1000))*1000</f>
        <v>9453.296069869</v>
      </c>
      <c r="G7" s="153" t="n">
        <f aca="false">((((NMR!$N$5/NMR!$M$5)*' old uM'!J6*((1+(NMR!$K$5/1000))/1000)))/(NMR!$K$5/1000))*1000</f>
        <v>10330.2479871176</v>
      </c>
      <c r="H7" s="154" t="n">
        <f aca="false">((((NMR!$N$6/NMR!$M$6)*' old uM'!K6*((1+(NMR!$K$6/1000))/1000)))/(NMR!$K$6/1000))*1000</f>
        <v>5220.10510948905</v>
      </c>
      <c r="I7" s="154" t="n">
        <f aca="false">((((NMR!$N$8/NMR!$M$8)*' old uM'!L6*((1+(NMR!$K$8/1000))/1000)))/(NMR!$K$8/1000))*1000</f>
        <v>8002.35525727068</v>
      </c>
      <c r="J7" s="154" t="n">
        <f aca="false">((((NMR!$N$9/NMR!$M$9)*' old uM'!M6*((1+(NMR!$K$9/1000))/1000)))/(NMR!$K$9/1000))*1000</f>
        <v>6996.17852522639</v>
      </c>
      <c r="K7" s="155" t="n">
        <f aca="false">((((NMR!$N$10/NMR!$M$10)*' old uM'!N6*((1+(NMR!$K$10/1000))/1000)))/(NMR!$K$10/1000))*1000</f>
        <v>6168.8</v>
      </c>
      <c r="L7" s="153" t="n">
        <f aca="false">((((NMR!$V$6/NMR!$U$6)*' old uM'!O6*((1+(NMR!$S$6/1000))/1000)))/(NMR!$S$6/1000))*1000</f>
        <v>41332.1943955164</v>
      </c>
      <c r="M7" s="154" t="n">
        <f aca="false">((((NMR!$V$7/NMR!$U$7)*' old uM'!P6*((1+(NMR!$S$7/1000))/1000)))/(NMR!$S$7/1000))*1000</f>
        <v>32770.7949044586</v>
      </c>
      <c r="N7" s="154" t="n">
        <f aca="false">((((NMR!$V$8/NMR!$U$8)*' old uM'!Q6*((1+(NMR!$S$8/1000))/1000)))/(NMR!$S$8/1000))*1000</f>
        <v>23960.6230019493</v>
      </c>
      <c r="O7" s="154" t="n">
        <f aca="false">((((NMR!$V$9/NMR!$U$9)*' old uM'!R6*((1+(NMR!$S$9/1000))/1000)))/(NMR!$S$9/1000))*1000</f>
        <v>21098.9444043321</v>
      </c>
      <c r="P7" s="155" t="n">
        <f aca="false">((((NMR!$V$10/NMR!$U$10)*' old uM'!S6*((1+(NMR!$S$10/1000))/1000)))/(NMR!$S$10/1000))*1000</f>
        <v>39025.6882661997</v>
      </c>
      <c r="Q7" s="154" t="n">
        <f aca="false">((((NMR!$G$25/NMR!$F$25)*' old uM'!T6*((1+(NMR!$D$25/1000))/1000)))/(NMR!$D$25/1000))*1000</f>
        <v>9272.57266187052</v>
      </c>
      <c r="R7" s="154" t="n">
        <f aca="false">((((NMR!$G$26/NMR!$F$26)*' old uM'!U6*((1+(NMR!$D$26/1000))/1000)))/(NMR!$D$26/1000))*1000</f>
        <v>2010.44444444445</v>
      </c>
      <c r="S7" s="154" t="n">
        <f aca="false">((((NMR!$G$27/NMR!$F$27)*' old uM'!V6*((1+(NMR!$D$27/1000))/1000)))/(NMR!$D$27/1000))*1000</f>
        <v>85311.425569177</v>
      </c>
      <c r="T7" s="154" t="n">
        <f aca="false">((((NMR!$G$28/NMR!$F$28)*' old uM'!W6*((1+(NMR!$D$28/1000))/1000)))/(NMR!$D$28/1000))*1000</f>
        <v>79148.3037147103</v>
      </c>
      <c r="U7" s="154" t="n">
        <f aca="false">((((NMR!$G$29/NMR!$F$29)*' old uM'!X6*((1+(NMR!$D$29/1000))/1000)))/(NMR!$D$29/1000))*1000</f>
        <v>29082.0954409453</v>
      </c>
      <c r="V7" s="154" t="n">
        <f aca="false">((((NMR!$G$30/NMR!$F$30)*' old uM'!Y6*((1+(NMR!$D$30/1000))/1000)))/(NMR!$D$30/1000))*1000</f>
        <v>3228.56211393274</v>
      </c>
      <c r="W7" s="154" t="n">
        <f aca="false">((((NMR!$G$31/NMR!$F$31)*' old uM'!Z6*((1+(NMR!$D$31/1000))/1000)))/(NMR!$D$31/1000))*1000</f>
        <v>13711.9926739927</v>
      </c>
      <c r="X7" s="154" t="n">
        <f aca="false">((((NMR!$G$32/NMR!$F$32)*' old uM'!AA6*((1+(NMR!$D$32/1000))/1000)))/(NMR!$D$32/1000))*1000</f>
        <v>4179.2705882353</v>
      </c>
      <c r="Y7" s="154" t="n">
        <f aca="false">((((NMR!$G$33/NMR!$F$33)*' old uM'!AB6*((1+(NMR!$D$33/1000))/1000)))/(NMR!$D$33/1000))*1000</f>
        <v>18053.9952142309</v>
      </c>
      <c r="Z7" s="154" t="n">
        <f aca="false">((((NMR!$G$34/NMR!$F$34)*' old uM'!AC6*((1+(NMR!$D$34/1000))/1000)))/(NMR!$D$34/1000))*1000</f>
        <v>4956.54013921113</v>
      </c>
      <c r="AA7" s="153" t="n">
        <f aca="false">((((NMR!$G$35/NMR!$F$35)*' old uM'!AD6*((1+(NMR!$D$35/1000))/1000)))/(NMR!$D$35/1000))*1000</f>
        <v>13698.8269534333</v>
      </c>
      <c r="AB7" s="154" t="n">
        <f aca="false">((((NMR!$G$36/NMR!$F$36)*' old uM'!AE6*((1+(NMR!$D$36/1000))/1000)))/(NMR!$D$36/1000))*1000</f>
        <v>2219.72453825857</v>
      </c>
      <c r="AC7" s="154" t="n">
        <f aca="false">((((NMR!$G$37/NMR!$F$37)*' old uM'!AF6*((1+(NMR!$D$37/1000))/1000)))/(NMR!$D$37/1000))*1000</f>
        <v>10045.3192343729</v>
      </c>
      <c r="AD7" s="154" t="n">
        <f aca="false">((((NMR!$G$38/NMR!$F$38)*' old uM'!AG6*((1+(NMR!$D$38/1000))/1000)))/(NMR!$D$38/1000))*1000</f>
        <v>5759.95498874719</v>
      </c>
      <c r="AE7" s="154" t="n">
        <f aca="false">((((NMR!$G$39/NMR!$F$39)*' old uM'!AH6*((1+(NMR!$D$39/1000))/1000)))/(NMR!$D$39/1000))*1000</f>
        <v>20403.6402287055</v>
      </c>
      <c r="AF7" s="154" t="n">
        <f aca="false">((((NMR!$G$40/NMR!$F$40)*' old uM'!AI6*((1+(NMR!$D$40/1000))/1000)))/(NMR!$D$40/1000))*1000</f>
        <v>5673.84644478064</v>
      </c>
      <c r="AG7" s="154" t="n">
        <f aca="false">((((NMR!$G$41/NMR!$F$41)*' old uM'!AJ6*((1+(NMR!$D$41/1000))/1000)))/(NMR!$D$41/1000))*1000</f>
        <v>27128.1446808511</v>
      </c>
      <c r="AH7" s="154" t="n">
        <f aca="false">((((NMR!$G$42/NMR!$F$42)*' old uM'!AK6*((1+(NMR!$D$42/1000))/1000)))/(NMR!$D$42/1000))*1000</f>
        <v>7788.04673157162</v>
      </c>
      <c r="AI7" s="154" t="n">
        <f aca="false">((((NMR!$G$43/NMR!$F$43)*' old uM'!AL6*((1+(NMR!$D$43/1000))/1000)))/(NMR!$D$43/1000))*1000</f>
        <v>38038.1507374883</v>
      </c>
      <c r="AJ7" s="155" t="n">
        <f aca="false">((((NMR!$G$44/NMR!$F$44)*' old uM'!AM6*((1+(NMR!$D$44/1000))/1000)))/(NMR!$D$44/1000))*1000</f>
        <v>4336.93915640164</v>
      </c>
    </row>
    <row r="8" customFormat="false" ht="15" hidden="false" customHeight="false" outlineLevel="0" collapsed="false">
      <c r="A8" s="156" t="s">
        <v>10</v>
      </c>
      <c r="B8" s="157" t="n">
        <f aca="false">((((NMR!$F$5/NMR!$E$5)*' old uM'!E12*((1+(NMR!$C$5/1000))/1000)))/(NMR!$C$5/1000))*1000</f>
        <v>235.266739248775</v>
      </c>
      <c r="C8" s="158" t="n">
        <f aca="false">((((NMR!$F$7/NMR!$E$7)*' old uM'!F12*((1+(NMR!$C$7/1000))/1000)))/(NMR!$C$7/1000))*1000</f>
        <v>372.012994747956</v>
      </c>
      <c r="D8" s="158" t="n">
        <f aca="false">((((NMR!$F$9/NMR!$E$9)*' old uM'!G12*((1+(NMR!$C$9/1000))/1000)))/(NMR!$C$9/1000))*1000</f>
        <v>476.306614785992</v>
      </c>
      <c r="E8" s="158" t="n">
        <f aca="false">((((NMR!$F$10/NMR!$E$10)*' old uM'!H12*((1+(NMR!$C$10/1000))/1000)))/(NMR!$C$10/1000))*1000</f>
        <v>422.852459016393</v>
      </c>
      <c r="F8" s="159" t="n">
        <f aca="false">((((NMR!$F$11/NMR!$E$11)*' old uM'!I12*((1+(NMR!$C$11/1000))/1000)))/(NMR!$C$11/1000))*1000</f>
        <v>206.352838427948</v>
      </c>
      <c r="G8" s="157" t="n">
        <f aca="false">((((NMR!$N$5/NMR!$M$5)*' old uM'!J12*((1+(NMR!$K$5/1000))/1000)))/(NMR!$K$5/1000))*1000</f>
        <v>424.155877616748</v>
      </c>
      <c r="H8" s="158" t="n">
        <f aca="false">((((NMR!$N$6/NMR!$M$6)*' old uM'!K12*((1+(NMR!$K$6/1000))/1000)))/(NMR!$K$6/1000))*1000</f>
        <v>92.3912408759124</v>
      </c>
      <c r="I8" s="158" t="n">
        <f aca="false">((((NMR!$N$8/NMR!$M$8)*' old uM'!L12*((1+(NMR!$K$8/1000))/1000)))/(NMR!$K$8/1000))*1000</f>
        <v>130.879642058165</v>
      </c>
      <c r="J8" s="158" t="n">
        <f aca="false">((((NMR!$N$9/NMR!$M$9)*' old uM'!M12*((1+(NMR!$K$9/1000))/1000)))/(NMR!$K$9/1000))*1000</f>
        <v>334.478654592497</v>
      </c>
      <c r="K8" s="159" t="n">
        <f aca="false">((((NMR!$N$10/NMR!$M$10)*' old uM'!N12*((1+(NMR!$K$10/1000))/1000)))/(NMR!$K$10/1000))*1000</f>
        <v>783.2</v>
      </c>
      <c r="L8" s="157" t="n">
        <f aca="false">((((NMR!$V$6/NMR!$U$6)*' old uM'!O12*((1+(NMR!$S$6/1000))/1000)))/(NMR!$S$6/1000))*1000</f>
        <v>846.602081665333</v>
      </c>
      <c r="M8" s="158" t="n">
        <f aca="false">((((NMR!$V$7/NMR!$U$7)*' old uM'!P12*((1+(NMR!$S$7/1000))/1000)))/(NMR!$S$7/1000))*1000</f>
        <v>500.937579617834</v>
      </c>
      <c r="N8" s="158" t="n">
        <f aca="false">((((NMR!$V$8/NMR!$U$8)*' old uM'!Q12*((1+(NMR!$S$8/1000))/1000)))/(NMR!$S$8/1000))*1000</f>
        <v>491.836257309941</v>
      </c>
      <c r="O8" s="158" t="n">
        <f aca="false">((((NMR!$V$9/NMR!$U$9)*' old uM'!R12*((1+(NMR!$S$9/1000))/1000)))/(NMR!$S$9/1000))*1000</f>
        <v>271.100842358604</v>
      </c>
      <c r="P8" s="159" t="n">
        <f aca="false">((((NMR!$V$10/NMR!$U$10)*' old uM'!S12*((1+(NMR!$S$10/1000))/1000)))/(NMR!$S$10/1000))*1000</f>
        <v>525.773029772329</v>
      </c>
      <c r="Q8" s="158" t="n">
        <f aca="false">((((NMR!$G$25/NMR!$F$25)*' old uM'!T12*((1+(NMR!$D$25/1000))/1000)))/(NMR!$D$25/1000))*1000</f>
        <v>448.060431654677</v>
      </c>
      <c r="R8" s="158" t="n">
        <f aca="false">((((NMR!$G$26/NMR!$F$26)*' old uM'!U12*((1+(NMR!$D$26/1000))/1000)))/(NMR!$D$26/1000))*1000</f>
        <v>193.777777777778</v>
      </c>
      <c r="S8" s="158" t="n">
        <f aca="false">((((NMR!$G$27/NMR!$F$27)*' old uM'!V12*((1+(NMR!$D$27/1000))/1000)))/(NMR!$D$27/1000))*1000</f>
        <v>585.394045534151</v>
      </c>
      <c r="T8" s="158" t="n">
        <f aca="false">((((NMR!$G$28/NMR!$F$28)*' old uM'!W12*((1+(NMR!$D$28/1000))/1000)))/(NMR!$D$28/1000))*1000</f>
        <v>615.323031203567</v>
      </c>
      <c r="U8" s="158" t="n">
        <f aca="false">((((NMR!$G$29/NMR!$F$29)*' old uM'!X12*((1+(NMR!$D$29/1000))/1000)))/(NMR!$D$29/1000))*1000</f>
        <v>277.087073381003</v>
      </c>
      <c r="V8" s="158" t="n">
        <f aca="false">((((NMR!$G$30/NMR!$F$30)*' old uM'!Y12*((1+(NMR!$D$30/1000))/1000)))/(NMR!$D$30/1000))*1000</f>
        <v>158.781743308167</v>
      </c>
      <c r="W8" s="158" t="n">
        <f aca="false">((((NMR!$G$31/NMR!$F$31)*' old uM'!Z12*((1+(NMR!$D$31/1000))/1000)))/(NMR!$D$31/1000))*1000</f>
        <v>126.816117216117</v>
      </c>
      <c r="X8" s="158" t="n">
        <f aca="false">((((NMR!$G$32/NMR!$F$32)*' old uM'!AA12*((1+(NMR!$D$32/1000))/1000)))/(NMR!$D$32/1000))*1000</f>
        <v>173.105882352941</v>
      </c>
      <c r="Y8" s="158" t="n">
        <f aca="false">((((NMR!$G$33/NMR!$F$33)*' old uM'!AB12*((1+(NMR!$D$33/1000))/1000)))/(NMR!$D$33/1000))*1000</f>
        <v>182.722470540431</v>
      </c>
      <c r="Z8" s="158" t="n">
        <f aca="false">((((NMR!$G$34/NMR!$F$34)*' old uM'!AC12*((1+(NMR!$D$34/1000))/1000)))/(NMR!$D$34/1000))*1000</f>
        <v>203.295591647332</v>
      </c>
      <c r="AA8" s="157" t="n">
        <f aca="false">((((NMR!$G$35/NMR!$F$35)*' old uM'!AD12*((1+(NMR!$D$35/1000))/1000)))/(NMR!$D$35/1000))*1000</f>
        <v>811.320047355959</v>
      </c>
      <c r="AB8" s="158" t="n">
        <f aca="false">((((NMR!$G$36/NMR!$F$36)*' old uM'!AE12*((1+(NMR!$D$36/1000))/1000)))/(NMR!$D$36/1000))*1000</f>
        <v>62.4474934036939</v>
      </c>
      <c r="AC8" s="158" t="n">
        <f aca="false">((((NMR!$G$37/NMR!$F$37)*' old uM'!AF12*((1+(NMR!$D$37/1000))/1000)))/(NMR!$D$37/1000))*1000</f>
        <v>102.72788114041</v>
      </c>
      <c r="AD8" s="158" t="n">
        <f aca="false">((((NMR!$G$38/NMR!$F$38)*' old uM'!AG12*((1+(NMR!$D$38/1000))/1000)))/(NMR!$D$38/1000))*1000</f>
        <v>382.91072768192</v>
      </c>
      <c r="AE8" s="158" t="n">
        <f aca="false">((((NMR!$G$39/NMR!$F$39)*' old uM'!AH12*((1+(NMR!$D$39/1000))/1000)))/(NMR!$D$39/1000))*1000</f>
        <v>274.981674241314</v>
      </c>
      <c r="AF8" s="158" t="n">
        <f aca="false">((((NMR!$G$40/NMR!$F$40)*' old uM'!AI12*((1+(NMR!$D$40/1000))/1000)))/(NMR!$D$40/1000))*1000</f>
        <v>1027.71558245083</v>
      </c>
      <c r="AG8" s="158" t="n">
        <f aca="false">((((NMR!$G$41/NMR!$F$41)*' old uM'!AJ12*((1+(NMR!$D$41/1000))/1000)))/(NMR!$D$41/1000))*1000</f>
        <v>296.731914893617</v>
      </c>
      <c r="AH8" s="158" t="n">
        <f aca="false">((((NMR!$G$42/NMR!$F$42)*' old uM'!AK12*((1+(NMR!$D$42/1000))/1000)))/(NMR!$D$42/1000))*1000</f>
        <v>381.650069541029</v>
      </c>
      <c r="AI8" s="158" t="n">
        <f aca="false">((((NMR!$G$43/NMR!$F$43)*' old uM'!AL12*((1+(NMR!$D$43/1000))/1000)))/(NMR!$D$43/1000))*1000</f>
        <v>489.586495012363</v>
      </c>
      <c r="AJ8" s="159" t="n">
        <f aca="false">((((NMR!$G$44/NMR!$F$44)*' old uM'!AM12*((1+(NMR!$D$44/1000))/1000)))/(NMR!$D$44/1000))*1000</f>
        <v>38.3799925345278</v>
      </c>
    </row>
    <row r="9" customFormat="false" ht="15" hidden="false" customHeight="false" outlineLevel="0" collapsed="false">
      <c r="A9" s="156" t="s">
        <v>9</v>
      </c>
      <c r="B9" s="157" t="n">
        <f aca="false">((((NMR!$F$5/NMR!$E$5)*' old uM'!E38*((1+(NMR!$C$5/1000))/1000)))/(NMR!$C$5/1000))*1000</f>
        <v>1357.60479041916</v>
      </c>
      <c r="C9" s="158" t="n">
        <f aca="false">((((NMR!$F$7/NMR!$E$7)*' old uM'!F38*((1+(NMR!$C$7/1000))/1000)))/(NMR!$C$7/1000))*1000</f>
        <v>6520.75607775191</v>
      </c>
      <c r="D9" s="158" t="n">
        <f aca="false">((((NMR!$F$9/NMR!$E$9)*' old uM'!G38*((1+(NMR!$C$9/1000))/1000)))/(NMR!$C$9/1000))*1000</f>
        <v>4805.9766536965</v>
      </c>
      <c r="E9" s="158" t="n">
        <f aca="false">((((NMR!$F$10/NMR!$E$10)*' old uM'!H38*((1+(NMR!$C$10/1000))/1000)))/(NMR!$C$10/1000))*1000</f>
        <v>5039.77486338798</v>
      </c>
      <c r="F9" s="159" t="n">
        <f aca="false">((((NMR!$F$11/NMR!$E$11)*' old uM'!I38*((1+(NMR!$C$11/1000))/1000)))/(NMR!$C$11/1000))*1000</f>
        <v>3087.5056768559</v>
      </c>
      <c r="G9" s="157" t="n">
        <f aca="false">((((NMR!$N$5/NMR!$M$5)*' old uM'!J38*((1+(NMR!$K$5/1000))/1000)))/(NMR!$K$5/1000))*1000</f>
        <v>1163.00805152979</v>
      </c>
      <c r="H9" s="158" t="n">
        <f aca="false">((((NMR!$N$6/NMR!$M$6)*' old uM'!K38*((1+(NMR!$K$6/1000))/1000)))/(NMR!$K$6/1000))*1000</f>
        <v>215.579562043796</v>
      </c>
      <c r="I9" s="158" t="n">
        <f aca="false">((((NMR!$N$8/NMR!$M$8)*' old uM'!L38*((1+(NMR!$K$8/1000))/1000)))/(NMR!$K$8/1000))*1000</f>
        <v>532.867114093959</v>
      </c>
      <c r="J9" s="158" t="n">
        <f aca="false">((((NMR!$N$9/NMR!$M$9)*' old uM'!M38*((1+(NMR!$K$9/1000))/1000)))/(NMR!$K$9/1000))*1000</f>
        <v>507.292626131954</v>
      </c>
      <c r="K9" s="159" t="n">
        <f aca="false">((((NMR!$N$10/NMR!$M$10)*' old uM'!N38*((1+(NMR!$K$10/1000))/1000)))/(NMR!$K$10/1000))*1000</f>
        <v>1201.2</v>
      </c>
      <c r="L9" s="157" t="n">
        <f aca="false">((((NMR!$V$6/NMR!$U$6)*' old uM'!O38*((1+(NMR!$S$6/1000))/1000)))/(NMR!$S$6/1000))*1000</f>
        <v>2701.92153722979</v>
      </c>
      <c r="M9" s="158" t="n">
        <f aca="false">((((NMR!$V$7/NMR!$U$7)*' old uM'!P38*((1+(NMR!$S$7/1000))/1000)))/(NMR!$S$7/1000))*1000</f>
        <v>3933.03694267516</v>
      </c>
      <c r="N9" s="158" t="n">
        <f aca="false">((((NMR!$V$8/NMR!$U$8)*' old uM'!Q38*((1+(NMR!$S$8/1000))/1000)))/(NMR!$S$8/1000))*1000</f>
        <v>3500.23469785575</v>
      </c>
      <c r="O9" s="158" t="n">
        <f aca="false">((((NMR!$V$9/NMR!$U$9)*' old uM'!R38*((1+(NMR!$S$9/1000))/1000)))/(NMR!$S$9/1000))*1000</f>
        <v>1887.2789410349</v>
      </c>
      <c r="P9" s="159" t="n">
        <f aca="false">((((NMR!$V$10/NMR!$U$10)*' old uM'!S38*((1+(NMR!$S$10/1000))/1000)))/(NMR!$S$10/1000))*1000</f>
        <v>2695.51243432574</v>
      </c>
      <c r="Q9" s="158" t="n">
        <f aca="false">((((NMR!$G$25/NMR!$F$25)*' old uM'!T38*((1+(NMR!$D$25/1000))/1000)))/(NMR!$D$25/1000))*1000</f>
        <v>1761.86474820144</v>
      </c>
      <c r="R9" s="158" t="n">
        <f aca="false">((((NMR!$G$26/NMR!$F$26)*' old uM'!U38*((1+(NMR!$D$26/1000))/1000)))/(NMR!$D$26/1000))*1000</f>
        <v>0</v>
      </c>
      <c r="S9" s="158" t="n">
        <f aca="false">((((NMR!$G$27/NMR!$F$27)*' old uM'!V38*((1+(NMR!$D$27/1000))/1000)))/(NMR!$D$27/1000))*1000</f>
        <v>1225.42486865149</v>
      </c>
      <c r="T9" s="158" t="n">
        <f aca="false">((((NMR!$G$28/NMR!$F$28)*' old uM'!W38*((1+(NMR!$D$28/1000))/1000)))/(NMR!$D$28/1000))*1000</f>
        <v>666.071322436851</v>
      </c>
      <c r="U9" s="158" t="n">
        <f aca="false">((((NMR!$G$29/NMR!$F$29)*' old uM'!X38*((1+(NMR!$D$29/1000))/1000)))/(NMR!$D$29/1000))*1000</f>
        <v>1264.96272630458</v>
      </c>
      <c r="V9" s="158" t="n">
        <f aca="false">((((NMR!$G$30/NMR!$F$30)*' old uM'!Y38*((1+(NMR!$D$30/1000))/1000)))/(NMR!$D$30/1000))*1000</f>
        <v>423.417982155113</v>
      </c>
      <c r="W9" s="158" t="n">
        <f aca="false">((((NMR!$G$31/NMR!$F$31)*' old uM'!Z38*((1+(NMR!$D$31/1000))/1000)))/(NMR!$D$31/1000))*1000</f>
        <v>903.564835164834</v>
      </c>
      <c r="X9" s="158" t="n">
        <f aca="false">((((NMR!$G$32/NMR!$F$32)*' old uM'!AA38*((1+(NMR!$D$32/1000))/1000)))/(NMR!$D$32/1000))*1000</f>
        <v>700.666666666667</v>
      </c>
      <c r="Y9" s="158" t="n">
        <f aca="false">((((NMR!$G$33/NMR!$F$33)*' old uM'!AB38*((1+(NMR!$D$33/1000))/1000)))/(NMR!$D$33/1000))*1000</f>
        <v>918.687976883833</v>
      </c>
      <c r="Z9" s="158" t="n">
        <f aca="false">((((NMR!$G$34/NMR!$F$34)*' old uM'!AC38*((1+(NMR!$D$34/1000))/1000)))/(NMR!$D$34/1000))*1000</f>
        <v>735.736426914152</v>
      </c>
      <c r="AA9" s="157" t="n">
        <f aca="false">((((NMR!$G$35/NMR!$F$35)*' old uM'!AD38*((1+(NMR!$D$35/1000))/1000)))/(NMR!$D$35/1000))*1000</f>
        <v>1581.03393843725</v>
      </c>
      <c r="AB9" s="158" t="n">
        <f aca="false">((((NMR!$G$36/NMR!$F$36)*' old uM'!AE38*((1+(NMR!$D$36/1000))/1000)))/(NMR!$D$36/1000))*1000</f>
        <v>204.373614775725</v>
      </c>
      <c r="AC9" s="158" t="n">
        <f aca="false">((((NMR!$G$37/NMR!$F$37)*' old uM'!AF38*((1+(NMR!$D$37/1000))/1000)))/(NMR!$D$37/1000))*1000</f>
        <v>491.626288314817</v>
      </c>
      <c r="AD9" s="158" t="n">
        <f aca="false">((((NMR!$G$38/NMR!$F$38)*' old uM'!AG38*((1+(NMR!$D$38/1000))/1000)))/(NMR!$D$38/1000))*1000</f>
        <v>602.880720180045</v>
      </c>
      <c r="AE9" s="158" t="n">
        <f aca="false">((((NMR!$G$39/NMR!$F$39)*' old uM'!AH38*((1+(NMR!$D$39/1000))/1000)))/(NMR!$D$39/1000))*1000</f>
        <v>1209.91936666178</v>
      </c>
      <c r="AF9" s="158" t="n">
        <f aca="false">((((NMR!$G$40/NMR!$F$40)*' old uM'!AI38*((1+(NMR!$D$40/1000))/1000)))/(NMR!$D$40/1000))*1000</f>
        <v>569.525718608169</v>
      </c>
      <c r="AG9" s="158" t="n">
        <f aca="false">((((NMR!$G$41/NMR!$F$41)*' old uM'!AJ38*((1+(NMR!$D$41/1000))/1000)))/(NMR!$D$41/1000))*1000</f>
        <v>1637.73191489362</v>
      </c>
      <c r="AH9" s="158" t="n">
        <f aca="false">((((NMR!$G$42/NMR!$F$42)*' old uM'!AK38*((1+(NMR!$D$42/1000))/1000)))/(NMR!$D$42/1000))*1000</f>
        <v>775.226703755215</v>
      </c>
      <c r="AI9" s="158" t="n">
        <f aca="false">((((NMR!$G$43/NMR!$F$43)*' old uM'!AL38*((1+(NMR!$D$43/1000))/1000)))/(NMR!$D$43/1000))*1000</f>
        <v>2461.53209992327</v>
      </c>
      <c r="AJ9" s="159" t="n">
        <f aca="false">((((NMR!$G$44/NMR!$F$44)*' old uM'!AM38*((1+(NMR!$D$44/1000))/1000)))/(NMR!$D$44/1000))*1000</f>
        <v>402.989921612542</v>
      </c>
    </row>
    <row r="10" customFormat="false" ht="15" hidden="false" customHeight="false" outlineLevel="0" collapsed="false">
      <c r="A10" s="156" t="s">
        <v>11</v>
      </c>
      <c r="B10" s="157" t="n">
        <f aca="false">((((NMR!$F$5/NMR!$E$5)*' old uM'!E30*((1+(NMR!$C$5/1000))/1000)))/(NMR!$C$5/1000))*1000</f>
        <v>512.958628198149</v>
      </c>
      <c r="C10" s="158" t="n">
        <f aca="false">((((NMR!$F$7/NMR!$E$7)*' old uM'!F30*((1+(NMR!$C$7/1000))/1000)))/(NMR!$C$7/1000))*1000</f>
        <v>2435.63224863284</v>
      </c>
      <c r="D10" s="158" t="n">
        <f aca="false">((((NMR!$F$9/NMR!$E$9)*' old uM'!G30*((1+(NMR!$C$9/1000))/1000)))/(NMR!$C$9/1000))*1000</f>
        <v>562.127626459144</v>
      </c>
      <c r="E10" s="158" t="n">
        <f aca="false">((((NMR!$F$10/NMR!$E$10)*' old uM'!H30*((1+(NMR!$C$10/1000))/1000)))/(NMR!$C$10/1000))*1000</f>
        <v>2076.67540983607</v>
      </c>
      <c r="F10" s="159" t="n">
        <f aca="false">((((NMR!$F$11/NMR!$E$11)*' old uM'!I30*((1+(NMR!$C$11/1000))/1000)))/(NMR!$C$11/1000))*1000</f>
        <v>401.025327510917</v>
      </c>
      <c r="G10" s="157" t="n">
        <f aca="false">((((NMR!$N$5/NMR!$M$5)*' old uM'!J30*((1+(NMR!$K$5/1000))/1000)))/(NMR!$K$5/1000))*1000</f>
        <v>1833.44798711755</v>
      </c>
      <c r="H10" s="158" t="n">
        <f aca="false">((((NMR!$N$6/NMR!$M$6)*' old uM'!K30*((1+(NMR!$K$6/1000))/1000)))/(NMR!$K$6/1000))*1000</f>
        <v>515.851094890511</v>
      </c>
      <c r="I10" s="158" t="n">
        <f aca="false">((((NMR!$N$8/NMR!$M$8)*' old uM'!L30*((1+(NMR!$K$8/1000))/1000)))/(NMR!$K$8/1000))*1000</f>
        <v>1075.08277404922</v>
      </c>
      <c r="J10" s="158" t="n">
        <f aca="false">((((NMR!$N$9/NMR!$M$9)*' old uM'!M30*((1+(NMR!$K$9/1000))/1000)))/(NMR!$K$9/1000))*1000</f>
        <v>1131.65278137128</v>
      </c>
      <c r="K10" s="159" t="n">
        <f aca="false">((((NMR!$N$10/NMR!$M$10)*' old uM'!N30*((1+(NMR!$K$10/1000))/1000)))/(NMR!$K$10/1000))*1000</f>
        <v>2442</v>
      </c>
      <c r="L10" s="157" t="n">
        <f aca="false">((((NMR!$V$6/NMR!$U$6)*' old uM'!O30*((1+(NMR!$S$6/1000))/1000)))/(NMR!$S$6/1000))*1000</f>
        <v>738.525220176141</v>
      </c>
      <c r="M10" s="158" t="n">
        <f aca="false">((((NMR!$V$7/NMR!$U$7)*' old uM'!P30*((1+(NMR!$S$7/1000))/1000)))/(NMR!$S$7/1000))*1000</f>
        <v>832.63949044586</v>
      </c>
      <c r="N10" s="158" t="n">
        <f aca="false">((((NMR!$V$8/NMR!$U$8)*' old uM'!Q30*((1+(NMR!$S$8/1000))/1000)))/(NMR!$S$8/1000))*1000</f>
        <v>1327.95789473684</v>
      </c>
      <c r="O10" s="158" t="n">
        <f aca="false">((((NMR!$V$9/NMR!$U$9)*' old uM'!R30*((1+(NMR!$S$9/1000))/1000)))/(NMR!$S$9/1000))*1000</f>
        <v>766.381227436824</v>
      </c>
      <c r="P10" s="159" t="n">
        <f aca="false">((((NMR!$V$10/NMR!$U$10)*' old uM'!S30*((1+(NMR!$S$10/1000))/1000)))/(NMR!$S$10/1000))*1000</f>
        <v>2303.03397548161</v>
      </c>
      <c r="Q10" s="158" t="n">
        <f aca="false">((((NMR!$G$25/NMR!$F$25)*' old uM'!T30*((1+(NMR!$D$25/1000))/1000)))/(NMR!$D$25/1000))*1000</f>
        <v>607.539568345325</v>
      </c>
      <c r="R10" s="158" t="n">
        <f aca="false">((((NMR!$G$26/NMR!$F$26)*' old uM'!U30*((1+(NMR!$D$26/1000))/1000)))/(NMR!$D$26/1000))*1000</f>
        <v>7954.57777777779</v>
      </c>
      <c r="S10" s="158" t="n">
        <f aca="false">((((NMR!$G$27/NMR!$F$27)*' old uM'!V30*((1+(NMR!$D$27/1000))/1000)))/(NMR!$D$27/1000))*1000</f>
        <v>37355.9453590193</v>
      </c>
      <c r="T10" s="158" t="n">
        <f aca="false">((((NMR!$G$28/NMR!$F$28)*' old uM'!W30*((1+(NMR!$D$28/1000))/1000)))/(NMR!$D$28/1000))*1000</f>
        <v>18294.7589895988</v>
      </c>
      <c r="U10" s="158" t="n">
        <f aca="false">((((NMR!$G$29/NMR!$F$29)*' old uM'!X30*((1+(NMR!$D$29/1000))/1000)))/(NMR!$D$29/1000))*1000</f>
        <v>1331.22267863482</v>
      </c>
      <c r="V10" s="158" t="n">
        <f aca="false">((((NMR!$G$30/NMR!$F$30)*' old uM'!Y30*((1+(NMR!$D$30/1000))/1000)))/(NMR!$D$30/1000))*1000</f>
        <v>1199.68428277282</v>
      </c>
      <c r="W10" s="158" t="n">
        <f aca="false">((((NMR!$G$31/NMR!$F$31)*' old uM'!Z30*((1+(NMR!$D$31/1000))/1000)))/(NMR!$D$31/1000))*1000</f>
        <v>417.436385836385</v>
      </c>
      <c r="X10" s="158" t="n">
        <f aca="false">((((NMR!$G$32/NMR!$F$32)*' old uM'!AA30*((1+(NMR!$D$32/1000))/1000)))/(NMR!$D$32/1000))*1000</f>
        <v>1442.54901960785</v>
      </c>
      <c r="Y10" s="158" t="n">
        <f aca="false">((((NMR!$G$33/NMR!$F$33)*' old uM'!AB30*((1+(NMR!$D$33/1000))/1000)))/(NMR!$D$33/1000))*1000</f>
        <v>497.411169804506</v>
      </c>
      <c r="Z10" s="158" t="n">
        <f aca="false">((((NMR!$G$34/NMR!$F$34)*' old uM'!AC30*((1+(NMR!$D$34/1000))/1000)))/(NMR!$D$34/1000))*1000</f>
        <v>542.121577726218</v>
      </c>
      <c r="AA10" s="157" t="n">
        <f aca="false">((((NMR!$G$35/NMR!$F$35)*' old uM'!AD30*((1+(NMR!$D$35/1000))/1000)))/(NMR!$D$35/1000))*1000</f>
        <v>13105.9392265193</v>
      </c>
      <c r="AB10" s="158" t="n">
        <f aca="false">((((NMR!$G$36/NMR!$F$36)*' old uM'!AE30*((1+(NMR!$D$36/1000))/1000)))/(NMR!$D$36/1000))*1000</f>
        <v>5126.37150395778</v>
      </c>
      <c r="AC10" s="158" t="n">
        <f aca="false">((((NMR!$G$37/NMR!$F$37)*' old uM'!AF30*((1+(NMR!$D$37/1000))/1000)))/(NMR!$D$37/1000))*1000</f>
        <v>667.731227412662</v>
      </c>
      <c r="AD10" s="158" t="n">
        <f aca="false">((((NMR!$G$38/NMR!$F$38)*' old uM'!AG30*((1+(NMR!$D$38/1000))/1000)))/(NMR!$D$38/1000))*1000</f>
        <v>4203.87096774194</v>
      </c>
      <c r="AE10" s="158" t="n">
        <f aca="false">((((NMR!$G$39/NMR!$F$39)*' old uM'!AH30*((1+(NMR!$D$39/1000))/1000)))/(NMR!$D$39/1000))*1000</f>
        <v>966.364169476617</v>
      </c>
      <c r="AF10" s="158" t="n">
        <f aca="false">((((NMR!$G$40/NMR!$F$40)*' old uM'!AI30*((1+(NMR!$D$40/1000))/1000)))/(NMR!$D$40/1000))*1000</f>
        <v>3258.71482602118</v>
      </c>
      <c r="AG10" s="158" t="n">
        <f aca="false">((((NMR!$G$41/NMR!$F$41)*' old uM'!AJ30*((1+(NMR!$D$41/1000))/1000)))/(NMR!$D$41/1000))*1000</f>
        <v>2653.46808510638</v>
      </c>
      <c r="AH10" s="158" t="n">
        <f aca="false">((((NMR!$G$42/NMR!$F$42)*' old uM'!AK30*((1+(NMR!$D$42/1000))/1000)))/(NMR!$D$42/1000))*1000</f>
        <v>1741.27844228095</v>
      </c>
      <c r="AI10" s="158" t="n">
        <f aca="false">((((NMR!$G$43/NMR!$F$43)*' old uM'!AL30*((1+(NMR!$D$43/1000))/1000)))/(NMR!$D$43/1000))*1000</f>
        <v>7411.79554949271</v>
      </c>
      <c r="AJ10" s="159" t="n">
        <f aca="false">((((NMR!$G$44/NMR!$F$44)*' old uM'!AM30*((1+(NMR!$D$44/1000))/1000)))/(NMR!$D$44/1000))*1000</f>
        <v>1189.77976857036</v>
      </c>
    </row>
    <row r="11" customFormat="false" ht="15" hidden="false" customHeight="false" outlineLevel="0" collapsed="false">
      <c r="A11" s="50" t="s">
        <v>12</v>
      </c>
      <c r="B11" s="157" t="n">
        <f aca="false">((((NMR!$F$5/NMR!$E$5)*' old uM'!E41*((1+(NMR!$C$5/1000))/1000)))/(NMR!$C$5/1000))*1000</f>
        <v>104.134458356015</v>
      </c>
      <c r="C11" s="158" t="n">
        <f aca="false">((((NMR!$F$7/NMR!$E$7)*' old uM'!F41*((1+(NMR!$C$7/1000))/1000)))/(NMR!$C$7/1000))*1000</f>
        <v>224.611619470464</v>
      </c>
      <c r="D11" s="158" t="n">
        <f aca="false">((((NMR!$F$9/NMR!$E$9)*' old uM'!G41*((1+(NMR!$C$9/1000))/1000)))/(NMR!$C$9/1000))*1000</f>
        <v>1965.30116731517</v>
      </c>
      <c r="E11" s="158" t="n">
        <f aca="false">((((NMR!$F$10/NMR!$E$10)*' old uM'!H41*((1+(NMR!$C$10/1000))/1000)))/(NMR!$C$10/1000))*1000</f>
        <v>892.688524590164</v>
      </c>
      <c r="F11" s="159" t="n">
        <f aca="false">((((NMR!$F$11/NMR!$E$11)*' old uM'!I41*((1+(NMR!$C$11/1000))/1000)))/(NMR!$C$11/1000))*1000</f>
        <v>81.7624454148472</v>
      </c>
      <c r="G11" s="157" t="n">
        <f aca="false">((((NMR!$N$5/NMR!$M$5)*' old uM'!J41*((1+(NMR!$K$5/1000))/1000)))/(NMR!$K$5/1000))*1000</f>
        <v>68.4122383252819</v>
      </c>
      <c r="H11" s="158" t="n">
        <f aca="false">((((NMR!$N$6/NMR!$M$6)*' old uM'!K41*((1+(NMR!$K$6/1000))/1000)))/(NMR!$K$6/1000))*1000</f>
        <v>115.489051094891</v>
      </c>
      <c r="I11" s="158" t="n">
        <f aca="false">((((NMR!$N$8/NMR!$M$8)*' old uM'!L41*((1+(NMR!$K$8/1000))/1000)))/(NMR!$K$8/1000))*1000</f>
        <v>65.4398210290827</v>
      </c>
      <c r="J11" s="158" t="n">
        <f aca="false">((((NMR!$N$9/NMR!$M$9)*' old uM'!M41*((1+(NMR!$K$9/1000))/1000)))/(NMR!$K$9/1000))*1000</f>
        <v>117.067529107374</v>
      </c>
      <c r="K11" s="159" t="n">
        <f aca="false">((((NMR!$N$10/NMR!$M$10)*' old uM'!N41*((1+(NMR!$K$10/1000))/1000)))/(NMR!$K$10/1000))*1000</f>
        <v>70.4</v>
      </c>
      <c r="L11" s="157" t="n">
        <f aca="false">((((NMR!$V$6/NMR!$U$6)*' old uM'!O41*((1+(NMR!$S$6/1000))/1000)))/(NMR!$S$6/1000))*1000</f>
        <v>223.358847077662</v>
      </c>
      <c r="M11" s="158" t="n">
        <f aca="false">((((NMR!$V$7/NMR!$U$7)*' old uM'!P41*((1+(NMR!$S$7/1000))/1000)))/(NMR!$S$7/1000))*1000</f>
        <v>839.408917197452</v>
      </c>
      <c r="N11" s="158" t="n">
        <f aca="false">((((NMR!$V$8/NMR!$U$8)*' old uM'!Q41*((1+(NMR!$S$8/1000))/1000)))/(NMR!$S$8/1000))*1000</f>
        <v>90.1699805068226</v>
      </c>
      <c r="O11" s="158" t="n">
        <f aca="false">((((NMR!$V$9/NMR!$U$9)*' old uM'!R41*((1+(NMR!$S$9/1000))/1000)))/(NMR!$S$9/1000))*1000</f>
        <v>198.112154031288</v>
      </c>
      <c r="P11" s="159" t="n">
        <f aca="false">((((NMR!$V$10/NMR!$U$10)*' old uM'!S41*((1+(NMR!$S$10/1000))/1000)))/(NMR!$S$10/1000))*1000</f>
        <v>681.283362521892</v>
      </c>
      <c r="Q11" s="158" t="n">
        <f aca="false">((((NMR!$G$25/NMR!$F$25)*' old uM'!T41*((1+(NMR!$D$25/1000))/1000)))/(NMR!$D$25/1000))*1000</f>
        <v>189.856115107914</v>
      </c>
      <c r="R11" s="158" t="n">
        <f aca="false">((((NMR!$G$26/NMR!$F$26)*' old uM'!U41*((1+(NMR!$D$26/1000))/1000)))/(NMR!$D$26/1000))*1000</f>
        <v>159.866666666667</v>
      </c>
      <c r="S11" s="158" t="n">
        <f aca="false">((((NMR!$G$27/NMR!$F$27)*' old uM'!V41*((1+(NMR!$D$27/1000))/1000)))/(NMR!$D$27/1000))*1000</f>
        <v>710.278108581437</v>
      </c>
      <c r="T11" s="158" t="n">
        <f aca="false">((((NMR!$G$28/NMR!$F$28)*' old uM'!W41*((1+(NMR!$D$28/1000))/1000)))/(NMR!$D$28/1000))*1000</f>
        <v>437.704011887073</v>
      </c>
      <c r="U11" s="158" t="n">
        <f aca="false">((((NMR!$G$29/NMR!$F$29)*' old uM'!X41*((1+(NMR!$D$29/1000))/1000)))/(NMR!$D$29/1000))*1000</f>
        <v>156.614432780567</v>
      </c>
      <c r="V11" s="158" t="n">
        <f aca="false">((((NMR!$G$30/NMR!$F$30)*' old uM'!Y41*((1+(NMR!$D$30/1000))/1000)))/(NMR!$D$30/1000))*1000</f>
        <v>52.9272477693892</v>
      </c>
      <c r="W11" s="158" t="n">
        <f aca="false">((((NMR!$G$31/NMR!$F$31)*' old uM'!Z41*((1+(NMR!$D$31/1000))/1000)))/(NMR!$D$31/1000))*1000</f>
        <v>105.680097680098</v>
      </c>
      <c r="X11" s="158" t="n">
        <f aca="false">((((NMR!$G$32/NMR!$F$32)*' old uM'!AA41*((1+(NMR!$D$32/1000))/1000)))/(NMR!$D$32/1000))*1000</f>
        <v>49.4588235294118</v>
      </c>
      <c r="Y11" s="158" t="n">
        <f aca="false">((((NMR!$G$33/NMR!$F$33)*' old uM'!AB41*((1+(NMR!$D$33/1000))/1000)))/(NMR!$D$33/1000))*1000</f>
        <v>126.890604541966</v>
      </c>
      <c r="Z11" s="158" t="n">
        <f aca="false">((((NMR!$G$34/NMR!$F$34)*' old uM'!AC41*((1+(NMR!$D$34/1000))/1000)))/(NMR!$D$34/1000))*1000</f>
        <v>77.445939675174</v>
      </c>
      <c r="AA11" s="157" t="n">
        <f aca="false">((((NMR!$G$35/NMR!$F$35)*' old uM'!AD41*((1+(NMR!$D$35/1000))/1000)))/(NMR!$D$35/1000))*1000</f>
        <v>665.698500394633</v>
      </c>
      <c r="AB11" s="158" t="n">
        <f aca="false">((((NMR!$G$36/NMR!$F$36)*' old uM'!AE41*((1+(NMR!$D$36/1000))/1000)))/(NMR!$D$36/1000))*1000</f>
        <v>28.3852242744063</v>
      </c>
      <c r="AC11" s="158" t="n">
        <f aca="false">((((NMR!$G$37/NMR!$F$37)*' old uM'!AF41*((1+(NMR!$D$37/1000))/1000)))/(NMR!$D$37/1000))*1000</f>
        <v>51.3639405702048</v>
      </c>
      <c r="AD11" s="158" t="n">
        <f aca="false">((((NMR!$G$38/NMR!$F$38)*' old uM'!AG41*((1+(NMR!$D$38/1000))/1000)))/(NMR!$D$38/1000))*1000</f>
        <v>146.646661665416</v>
      </c>
      <c r="AE11" s="158" t="n">
        <f aca="false">((((NMR!$G$39/NMR!$F$39)*' old uM'!AH41*((1+(NMR!$D$39/1000))/1000)))/(NMR!$D$39/1000))*1000</f>
        <v>109.992669696525</v>
      </c>
      <c r="AF11" s="158" t="n">
        <f aca="false">((((NMR!$G$40/NMR!$F$40)*' old uM'!AI41*((1+(NMR!$D$40/1000))/1000)))/(NMR!$D$40/1000))*1000</f>
        <v>115.618003025719</v>
      </c>
      <c r="AG11" s="158" t="n">
        <f aca="false">((((NMR!$G$41/NMR!$F$41)*' old uM'!AJ41*((1+(NMR!$D$41/1000))/1000)))/(NMR!$D$41/1000))*1000</f>
        <v>176.897872340426</v>
      </c>
      <c r="AH11" s="158" t="n">
        <f aca="false">((((NMR!$G$42/NMR!$F$42)*' old uM'!AK41*((1+(NMR!$D$42/1000))/1000)))/(NMR!$D$42/1000))*1000</f>
        <v>59.6328233657858</v>
      </c>
      <c r="AI11" s="158" t="n">
        <f aca="false">((((NMR!$G$43/NMR!$F$43)*' old uM'!AL41*((1+(NMR!$D$43/1000))/1000)))/(NMR!$D$43/1000))*1000</f>
        <v>203.994372921818</v>
      </c>
      <c r="AJ11" s="159" t="n">
        <f aca="false">((((NMR!$G$44/NMR!$F$44)*' old uM'!AM41*((1+(NMR!$D$44/1000))/1000)))/(NMR!$D$44/1000))*1000</f>
        <v>57.5699888017917</v>
      </c>
    </row>
    <row r="12" customFormat="false" ht="15" hidden="false" customHeight="false" outlineLevel="0" collapsed="false">
      <c r="A12" s="156" t="s">
        <v>14</v>
      </c>
      <c r="B12" s="157" t="n">
        <f aca="false">((((NMR!$F$5/NMR!$E$5)*' old uM'!E35*((1+(NMR!$C$5/1000))/1000)))/(NMR!$C$5/1000))*1000</f>
        <v>185.127925966249</v>
      </c>
      <c r="C12" s="158" t="n">
        <f aca="false">((((NMR!$F$7/NMR!$E$7)*' old uM'!F35*((1+(NMR!$C$7/1000))/1000)))/(NMR!$C$7/1000))*1000</f>
        <v>217.592506362012</v>
      </c>
      <c r="D12" s="158" t="n">
        <f aca="false">((((NMR!$F$9/NMR!$E$9)*' old uM'!G35*((1+(NMR!$C$9/1000))/1000)))/(NMR!$C$9/1000))*1000</f>
        <v>180.224124513619</v>
      </c>
      <c r="E12" s="158" t="n">
        <f aca="false">((((NMR!$F$10/NMR!$E$10)*' old uM'!H35*((1+(NMR!$C$10/1000))/1000)))/(NMR!$C$10/1000))*1000</f>
        <v>166.008743169399</v>
      </c>
      <c r="F12" s="159" t="n">
        <f aca="false">((((NMR!$F$11/NMR!$E$11)*' old uM'!I35*((1+(NMR!$C$11/1000))/1000)))/(NMR!$C$11/1000))*1000</f>
        <v>147.951091703057</v>
      </c>
      <c r="G12" s="157" t="n">
        <f aca="false">((((NMR!$N$5/NMR!$M$5)*' old uM'!J35*((1+(NMR!$K$5/1000))/1000)))/(NMR!$K$5/1000))*1000</f>
        <v>95.7771336553946</v>
      </c>
      <c r="H12" s="158" t="n">
        <f aca="false">((((NMR!$N$6/NMR!$M$6)*' old uM'!K35*((1+(NMR!$K$6/1000))/1000)))/(NMR!$K$6/1000))*1000</f>
        <v>53.8948905109489</v>
      </c>
      <c r="I12" s="158" t="n">
        <f aca="false">((((NMR!$N$8/NMR!$M$8)*' old uM'!L35*((1+(NMR!$K$8/1000))/1000)))/(NMR!$K$8/1000))*1000</f>
        <v>102.834004474273</v>
      </c>
      <c r="J12" s="158" t="n">
        <f aca="false">((((NMR!$N$9/NMR!$M$9)*' old uM'!M35*((1+(NMR!$K$9/1000))/1000)))/(NMR!$K$9/1000))*1000</f>
        <v>278.732212160414</v>
      </c>
      <c r="K12" s="159" t="n">
        <f aca="false">((((NMR!$N$10/NMR!$M$10)*' old uM'!N35*((1+(NMR!$K$10/1000))/1000)))/(NMR!$K$10/1000))*1000</f>
        <v>110</v>
      </c>
      <c r="L12" s="157" t="n">
        <f aca="false">((((NMR!$V$6/NMR!$U$6)*' old uM'!O35*((1+(NMR!$S$6/1000))/1000)))/(NMR!$S$6/1000))*1000</f>
        <v>162.115292233787</v>
      </c>
      <c r="M12" s="158" t="n">
        <f aca="false">((((NMR!$V$7/NMR!$U$7)*' old uM'!P35*((1+(NMR!$S$7/1000))/1000)))/(NMR!$S$7/1000))*1000</f>
        <v>284.315923566879</v>
      </c>
      <c r="N12" s="158" t="n">
        <f aca="false">((((NMR!$V$8/NMR!$U$8)*' old uM'!Q35*((1+(NMR!$S$8/1000))/1000)))/(NMR!$S$8/1000))*1000</f>
        <v>344.285380116959</v>
      </c>
      <c r="O12" s="158" t="n">
        <f aca="false">((((NMR!$V$9/NMR!$U$9)*' old uM'!R35*((1+(NMR!$S$9/1000))/1000)))/(NMR!$S$9/1000))*1000</f>
        <v>250.246931407942</v>
      </c>
      <c r="P12" s="159" t="n">
        <f aca="false">((((NMR!$V$10/NMR!$U$10)*' old uM'!S35*((1+(NMR!$S$10/1000))/1000)))/(NMR!$S$10/1000))*1000</f>
        <v>473.936252189142</v>
      </c>
      <c r="Q12" s="158" t="n">
        <f aca="false">((((NMR!$G$25/NMR!$F$25)*' old uM'!T35*((1+(NMR!$D$25/1000))/1000)))/(NMR!$D$25/1000))*1000</f>
        <v>121.507913669065</v>
      </c>
      <c r="R12" s="158" t="n">
        <f aca="false">((((NMR!$G$26/NMR!$F$26)*' old uM'!U35*((1+(NMR!$D$26/1000))/1000)))/(NMR!$D$26/1000))*1000</f>
        <v>140.488888888889</v>
      </c>
      <c r="S12" s="158" t="n">
        <f aca="false">((((NMR!$G$27/NMR!$F$27)*' old uM'!V35*((1+(NMR!$D$27/1000))/1000)))/(NMR!$D$27/1000))*1000</f>
        <v>327.820665499125</v>
      </c>
      <c r="T12" s="158" t="n">
        <f aca="false">((((NMR!$G$28/NMR!$F$28)*' old uM'!W35*((1+(NMR!$D$28/1000))/1000)))/(NMR!$D$28/1000))*1000</f>
        <v>247.397919762259</v>
      </c>
      <c r="U12" s="158" t="n">
        <f aca="false">((((NMR!$G$29/NMR!$F$29)*' old uM'!X35*((1+(NMR!$D$29/1000))/1000)))/(NMR!$D$29/1000))*1000</f>
        <v>120.472640600436</v>
      </c>
      <c r="V12" s="158" t="n">
        <f aca="false">((((NMR!$G$30/NMR!$F$30)*' old uM'!Y35*((1+(NMR!$D$30/1000))/1000)))/(NMR!$D$30/1000))*1000</f>
        <v>141.139327385038</v>
      </c>
      <c r="W12" s="158" t="n">
        <f aca="false">((((NMR!$G$31/NMR!$F$31)*' old uM'!Z35*((1+(NMR!$D$31/1000))/1000)))/(NMR!$D$31/1000))*1000</f>
        <v>110.964102564102</v>
      </c>
      <c r="X12" s="158" t="n">
        <f aca="false">((((NMR!$G$32/NMR!$F$32)*' old uM'!AA35*((1+(NMR!$D$32/1000))/1000)))/(NMR!$D$32/1000))*1000</f>
        <v>156.619607843137</v>
      </c>
      <c r="Y12" s="158" t="n">
        <f aca="false">((((NMR!$G$33/NMR!$F$33)*' old uM'!AB35*((1+(NMR!$D$33/1000))/1000)))/(NMR!$D$33/1000))*1000</f>
        <v>152.268725450359</v>
      </c>
      <c r="Z12" s="158" t="n">
        <f aca="false">((((NMR!$G$34/NMR!$F$34)*' old uM'!AC35*((1+(NMR!$D$34/1000))/1000)))/(NMR!$D$34/1000))*1000</f>
        <v>125.849651972158</v>
      </c>
      <c r="AA12" s="157" t="n">
        <f aca="false">((((NMR!$G$35/NMR!$F$35)*' old uM'!AD35*((1+(NMR!$D$35/1000))/1000)))/(NMR!$D$35/1000))*1000</f>
        <v>135.22000789266</v>
      </c>
      <c r="AB12" s="158" t="n">
        <f aca="false">((((NMR!$G$36/NMR!$F$36)*' old uM'!AE35*((1+(NMR!$D$36/1000))/1000)))/(NMR!$D$36/1000))*1000</f>
        <v>147.603166226913</v>
      </c>
      <c r="AC12" s="158" t="n">
        <f aca="false">((((NMR!$G$37/NMR!$F$37)*' old uM'!AF35*((1+(NMR!$D$37/1000))/1000)))/(NMR!$D$37/1000))*1000</f>
        <v>80.714763753179</v>
      </c>
      <c r="AD12" s="158" t="n">
        <f aca="false">((((NMR!$G$38/NMR!$F$38)*' old uM'!AG35*((1+(NMR!$D$38/1000))/1000)))/(NMR!$D$38/1000))*1000</f>
        <v>317.734433608402</v>
      </c>
      <c r="AE12" s="158" t="n">
        <f aca="false">((((NMR!$G$39/NMR!$F$39)*' old uM'!AH35*((1+(NMR!$D$39/1000))/1000)))/(NMR!$D$39/1000))*1000</f>
        <v>188.558862336901</v>
      </c>
      <c r="AF12" s="158" t="n">
        <f aca="false">((((NMR!$G$40/NMR!$F$40)*' old uM'!AI35*((1+(NMR!$D$40/1000))/1000)))/(NMR!$D$40/1000))*1000</f>
        <v>137.028744326778</v>
      </c>
      <c r="AG12" s="158" t="n">
        <f aca="false">((((NMR!$G$41/NMR!$F$41)*' old uM'!AJ35*((1+(NMR!$D$41/1000))/1000)))/(NMR!$D$41/1000))*1000</f>
        <v>102.714893617021</v>
      </c>
      <c r="AH12" s="158" t="n">
        <f aca="false">((((NMR!$G$42/NMR!$F$42)*' old uM'!AK35*((1+(NMR!$D$42/1000))/1000)))/(NMR!$D$42/1000))*1000</f>
        <v>95.4125173852573</v>
      </c>
      <c r="AI12" s="158" t="n">
        <f aca="false">((((NMR!$G$43/NMR!$F$43)*' old uM'!AL35*((1+(NMR!$D$43/1000))/1000)))/(NMR!$D$43/1000))*1000</f>
        <v>271.99249722909</v>
      </c>
      <c r="AJ12" s="159" t="n">
        <f aca="false">((((NMR!$G$44/NMR!$F$44)*' old uM'!AM35*((1+(NMR!$D$44/1000))/1000)))/(NMR!$D$44/1000))*1000</f>
        <v>153.519970138111</v>
      </c>
    </row>
    <row r="13" customFormat="false" ht="15" hidden="false" customHeight="false" outlineLevel="0" collapsed="false">
      <c r="A13" s="156" t="s">
        <v>15</v>
      </c>
      <c r="B13" s="157" t="n">
        <f aca="false">((((NMR!$F$5/NMR!$E$5)*' old uM'!E28*((1+(NMR!$C$5/1000))/1000)))/(NMR!$C$5/1000))*1000</f>
        <v>123.418617310833</v>
      </c>
      <c r="C13" s="158" t="n">
        <f aca="false">((((NMR!$F$7/NMR!$E$7)*' old uM'!F28*((1+(NMR!$C$7/1000))/1000)))/(NMR!$C$7/1000))*1000</f>
        <v>0</v>
      </c>
      <c r="D13" s="158" t="n">
        <f aca="false">((((NMR!$F$9/NMR!$E$9)*' old uM'!G28*((1+(NMR!$C$9/1000))/1000)))/(NMR!$C$9/1000))*1000</f>
        <v>0</v>
      </c>
      <c r="E13" s="158" t="n">
        <f aca="false">((((NMR!$F$10/NMR!$E$10)*' old uM'!H28*((1+(NMR!$C$10/1000))/1000)))/(NMR!$C$10/1000))*1000</f>
        <v>0</v>
      </c>
      <c r="F13" s="159" t="n">
        <f aca="false">((((NMR!$F$11/NMR!$E$11)*' old uM'!I28*((1+(NMR!$C$11/1000))/1000)))/(NMR!$C$11/1000))*1000</f>
        <v>144.057641921397</v>
      </c>
      <c r="G13" s="157" t="n">
        <f aca="false">((((NMR!$N$5/NMR!$M$5)*' old uM'!J28*((1+(NMR!$K$5/1000))/1000)))/(NMR!$K$5/1000))*1000</f>
        <v>198.395491143317</v>
      </c>
      <c r="H13" s="158" t="n">
        <f aca="false">((((NMR!$N$6/NMR!$M$6)*' old uM'!K28*((1+(NMR!$K$6/1000))/1000)))/(NMR!$K$6/1000))*1000</f>
        <v>0</v>
      </c>
      <c r="I13" s="158" t="n">
        <f aca="false">((((NMR!$N$8/NMR!$M$8)*' old uM'!L28*((1+(NMR!$K$8/1000))/1000)))/(NMR!$K$8/1000))*1000</f>
        <v>243.062192393736</v>
      </c>
      <c r="J13" s="158" t="n">
        <f aca="false">((((NMR!$N$9/NMR!$M$9)*' old uM'!M28*((1+(NMR!$K$9/1000))/1000)))/(NMR!$K$9/1000))*1000</f>
        <v>178.388615782665</v>
      </c>
      <c r="K13" s="159" t="n">
        <f aca="false">((((NMR!$N$10/NMR!$M$10)*' old uM'!N28*((1+(NMR!$K$10/1000))/1000)))/(NMR!$K$10/1000))*1000</f>
        <v>316.8</v>
      </c>
      <c r="L13" s="157" t="n">
        <f aca="false">((((NMR!$V$6/NMR!$U$6)*' old uM'!O28*((1+(NMR!$S$6/1000))/1000)))/(NMR!$S$6/1000))*1000</f>
        <v>64.8461168935148</v>
      </c>
      <c r="M13" s="158" t="n">
        <f aca="false">((((NMR!$V$7/NMR!$U$7)*' old uM'!P28*((1+(NMR!$S$7/1000))/1000)))/(NMR!$S$7/1000))*1000</f>
        <v>81.2331210191083</v>
      </c>
      <c r="N13" s="158" t="n">
        <f aca="false">((((NMR!$V$8/NMR!$U$8)*' old uM'!Q28*((1+(NMR!$S$8/1000))/1000)))/(NMR!$S$8/1000))*1000</f>
        <v>0</v>
      </c>
      <c r="O13" s="158" t="n">
        <f aca="false">((((NMR!$V$9/NMR!$U$9)*' old uM'!R28*((1+(NMR!$S$9/1000))/1000)))/(NMR!$S$9/1000))*1000</f>
        <v>0</v>
      </c>
      <c r="P13" s="159" t="n">
        <f aca="false">((((NMR!$V$10/NMR!$U$10)*' old uM'!S28*((1+(NMR!$S$10/1000))/1000)))/(NMR!$S$10/1000))*1000</f>
        <v>155.510332749562</v>
      </c>
      <c r="Q13" s="158" t="n">
        <f aca="false">((((NMR!$G$25/NMR!$F$25)*' old uM'!T28*((1+(NMR!$D$25/1000))/1000)))/(NMR!$D$25/1000))*1000</f>
        <v>98.7251798561153</v>
      </c>
      <c r="R13" s="158" t="n">
        <f aca="false">((((NMR!$G$26/NMR!$F$26)*' old uM'!U28*((1+(NMR!$D$26/1000))/1000)))/(NMR!$D$26/1000))*1000</f>
        <v>38.7555555555556</v>
      </c>
      <c r="S13" s="158" t="n">
        <f aca="false">((((NMR!$G$27/NMR!$F$27)*' old uM'!V28*((1+(NMR!$D$27/1000))/1000)))/(NMR!$D$27/1000))*1000</f>
        <v>132.689316987741</v>
      </c>
      <c r="T13" s="158" t="n">
        <f aca="false">((((NMR!$G$28/NMR!$F$28)*' old uM'!W28*((1+(NMR!$D$28/1000))/1000)))/(NMR!$D$28/1000))*1000</f>
        <v>171.275482912333</v>
      </c>
      <c r="U13" s="158" t="n">
        <f aca="false">((((NMR!$G$29/NMR!$F$29)*' old uM'!X28*((1+(NMR!$D$29/1000))/1000)))/(NMR!$D$29/1000))*1000</f>
        <v>96.3781124803489</v>
      </c>
      <c r="V13" s="158" t="n">
        <f aca="false">((((NMR!$G$30/NMR!$F$30)*' old uM'!Y28*((1+(NMR!$D$30/1000))/1000)))/(NMR!$D$30/1000))*1000</f>
        <v>123.496911461908</v>
      </c>
      <c r="W13" s="158" t="n">
        <f aca="false">((((NMR!$G$31/NMR!$F$31)*' old uM'!Z28*((1+(NMR!$D$31/1000))/1000)))/(NMR!$D$31/1000))*1000</f>
        <v>42.272039072039</v>
      </c>
      <c r="X13" s="158" t="n">
        <f aca="false">((((NMR!$G$32/NMR!$F$32)*' old uM'!AA28*((1+(NMR!$D$32/1000))/1000)))/(NMR!$D$32/1000))*1000</f>
        <v>82.4313725490197</v>
      </c>
      <c r="Y13" s="158" t="n">
        <f aca="false">((((NMR!$G$33/NMR!$F$33)*' old uM'!AB28*((1+(NMR!$D$33/1000))/1000)))/(NMR!$D$33/1000))*1000</f>
        <v>60.9074901801436</v>
      </c>
      <c r="Z13" s="158" t="n">
        <f aca="false">((((NMR!$G$34/NMR!$F$34)*' old uM'!AC28*((1+(NMR!$D$34/1000))/1000)))/(NMR!$D$34/1000))*1000</f>
        <v>96.8074245939675</v>
      </c>
      <c r="AA13" s="157" t="n">
        <f aca="false">((((NMR!$G$35/NMR!$F$35)*' old uM'!AD28*((1+(NMR!$D$35/1000))/1000)))/(NMR!$D$35/1000))*1000</f>
        <v>124.818468823994</v>
      </c>
      <c r="AB13" s="158" t="n">
        <f aca="false">((((NMR!$G$36/NMR!$F$36)*' old uM'!AE28*((1+(NMR!$D$36/1000))/1000)))/(NMR!$D$36/1000))*1000</f>
        <v>0</v>
      </c>
      <c r="AC13" s="158" t="n">
        <f aca="false">((((NMR!$G$37/NMR!$F$37)*' old uM'!AF28*((1+(NMR!$D$37/1000))/1000)))/(NMR!$D$37/1000))*1000</f>
        <v>44.0262347744613</v>
      </c>
      <c r="AD13" s="158" t="n">
        <f aca="false">((((NMR!$G$38/NMR!$F$38)*' old uM'!AG28*((1+(NMR!$D$38/1000))/1000)))/(NMR!$D$38/1000))*1000</f>
        <v>73.3233308327082</v>
      </c>
      <c r="AE13" s="158" t="n">
        <f aca="false">((((NMR!$G$39/NMR!$F$39)*' old uM'!AH28*((1+(NMR!$D$39/1000))/1000)))/(NMR!$D$39/1000))*1000</f>
        <v>39.2830963201877</v>
      </c>
      <c r="AF13" s="158" t="n">
        <f aca="false">((((NMR!$G$40/NMR!$F$40)*' old uM'!AI28*((1+(NMR!$D$40/1000))/1000)))/(NMR!$D$40/1000))*1000</f>
        <v>59.9500756429652</v>
      </c>
      <c r="AG13" s="158" t="n">
        <f aca="false">((((NMR!$G$41/NMR!$F$41)*' old uM'!AJ28*((1+(NMR!$D$41/1000))/1000)))/(NMR!$D$41/1000))*1000</f>
        <v>102.714893617021</v>
      </c>
      <c r="AH13" s="158" t="n">
        <f aca="false">((((NMR!$G$42/NMR!$F$42)*' old uM'!AK28*((1+(NMR!$D$42/1000))/1000)))/(NMR!$D$42/1000))*1000</f>
        <v>268.347705146036</v>
      </c>
      <c r="AI13" s="158" t="n">
        <f aca="false">((((NMR!$G$43/NMR!$F$43)*' old uM'!AL28*((1+(NMR!$D$43/1000))/1000)))/(NMR!$D$43/1000))*1000</f>
        <v>149.595873476</v>
      </c>
      <c r="AJ13" s="159" t="n">
        <f aca="false">((((NMR!$G$44/NMR!$F$44)*' old uM'!AM28*((1+(NMR!$D$44/1000))/1000)))/(NMR!$D$44/1000))*1000</f>
        <v>115.139977603583</v>
      </c>
    </row>
    <row r="14" s="54" customFormat="true" ht="15" hidden="false" customHeight="false" outlineLevel="0" collapsed="false">
      <c r="A14" s="160" t="s">
        <v>281</v>
      </c>
      <c r="B14" s="149" t="n">
        <f aca="false">((((NMR!$F$5/NMR!$E$5)*' old uM'!E17*((1+(NMR!$C$5/1000))/1000)))/(NMR!$C$5/1000))*1000</f>
        <v>5191.29559063691</v>
      </c>
      <c r="C14" s="150" t="n">
        <f aca="false">((((NMR!$F$7/NMR!$E$7)*' old uM'!F17*((1+(NMR!$C$7/1000))/1000)))/(NMR!$C$7/1000))*1000</f>
        <v>8261.49612864801</v>
      </c>
      <c r="D14" s="150" t="n">
        <f aca="false">((((NMR!$F$9/NMR!$E$9)*' old uM'!G17*((1+(NMR!$C$9/1000))/1000)))/(NMR!$C$9/1000))*1000</f>
        <v>4308.21478599222</v>
      </c>
      <c r="E14" s="150" t="n">
        <f aca="false">((((NMR!$F$10/NMR!$E$10)*' old uM'!H17*((1+(NMR!$C$10/1000))/1000)))/(NMR!$C$10/1000))*1000</f>
        <v>5472.02404371585</v>
      </c>
      <c r="F14" s="151" t="n">
        <f aca="false">((((NMR!$F$11/NMR!$E$11)*' old uM'!I17*((1+(NMR!$C$11/1000))/1000)))/(NMR!$C$11/1000))*1000</f>
        <v>1685.86375545852</v>
      </c>
      <c r="G14" s="149" t="n">
        <f aca="false">((((NMR!$N$5/NMR!$M$5)*' old uM'!J17*((1+(NMR!$K$5/1000))/1000)))/(NMR!$K$5/1000))*1000</f>
        <v>4829.9040257649</v>
      </c>
      <c r="H14" s="150" t="n">
        <f aca="false">((((NMR!$N$6/NMR!$M$6)*' old uM'!K17*((1+(NMR!$K$6/1000))/1000)))/(NMR!$K$6/1000))*1000</f>
        <v>2494.56350364963</v>
      </c>
      <c r="I14" s="150" t="n">
        <f aca="false">((((NMR!$N$8/NMR!$M$8)*' old uM'!L17*((1+(NMR!$K$8/1000))/1000)))/(NMR!$K$8/1000))*1000</f>
        <v>2757.82102908277</v>
      </c>
      <c r="J14" s="150" t="n">
        <f aca="false">((((NMR!$N$9/NMR!$M$9)*' old uM'!M17*((1+(NMR!$K$9/1000))/1000)))/(NMR!$K$9/1000))*1000</f>
        <v>3679.26520051747</v>
      </c>
      <c r="K14" s="151" t="n">
        <f aca="false">((((NMR!$N$10/NMR!$M$10)*' old uM'!N17*((1+(NMR!$K$10/1000))/1000)))/(NMR!$K$10/1000))*1000</f>
        <v>3814.8</v>
      </c>
      <c r="L14" s="149" t="n">
        <f aca="false">((((NMR!$V$6/NMR!$U$6)*' old uM'!O17*((1+(NMR!$S$6/1000))/1000)))/(NMR!$S$6/1000))*1000</f>
        <v>4776.99727782226</v>
      </c>
      <c r="M14" s="150" t="n">
        <f aca="false">((((NMR!$V$7/NMR!$U$7)*' old uM'!P17*((1+(NMR!$S$7/1000))/1000)))/(NMR!$S$7/1000))*1000</f>
        <v>3499.79363057325</v>
      </c>
      <c r="N14" s="150" t="n">
        <f aca="false">((((NMR!$V$8/NMR!$U$8)*' old uM'!Q17*((1+(NMR!$S$8/1000))/1000)))/(NMR!$S$8/1000))*1000</f>
        <v>9877.71150097466</v>
      </c>
      <c r="O14" s="150" t="n">
        <f aca="false">((((NMR!$V$9/NMR!$U$9)*' old uM'!R17*((1+(NMR!$S$9/1000))/1000)))/(NMR!$S$9/1000))*1000</f>
        <v>6975.6332129964</v>
      </c>
      <c r="P14" s="151" t="n">
        <f aca="false">((((NMR!$V$10/NMR!$U$10)*' old uM'!S17*((1+(NMR!$S$10/1000))/1000)))/(NMR!$S$10/1000))*1000</f>
        <v>9915.6350262697</v>
      </c>
      <c r="Q14" s="150" t="n">
        <f aca="false">((((NMR!$G$25/NMR!$F$25)*' old uM'!T17*((1+(NMR!$D$25/1000))/1000)))/(NMR!$D$25/1000))*1000</f>
        <v>12203.9510791367</v>
      </c>
      <c r="R14" s="150" t="n">
        <f aca="false">((((NMR!$G$26/NMR!$F$26)*' old uM'!U17*((1+(NMR!$D$26/1000))/1000)))/(NMR!$D$26/1000))*1000</f>
        <v>4040.26666666667</v>
      </c>
      <c r="S14" s="150" t="n">
        <f aca="false">((((NMR!$G$27/NMR!$F$27)*' old uM'!V17*((1+(NMR!$D$27/1000))/1000)))/(NMR!$D$27/1000))*1000</f>
        <v>59901.4213660246</v>
      </c>
      <c r="T14" s="150" t="n">
        <f aca="false">((((NMR!$G$28/NMR!$F$28)*' old uM'!W17*((1+(NMR!$D$28/1000))/1000)))/(NMR!$D$28/1000))*1000</f>
        <v>82079.0175334325</v>
      </c>
      <c r="U14" s="150" t="n">
        <f aca="false">((((NMR!$G$29/NMR!$F$29)*' old uM'!X17*((1+(NMR!$D$29/1000))/1000)))/(NMR!$D$29/1000))*1000</f>
        <v>30250.6800547695</v>
      </c>
      <c r="V14" s="150" t="n">
        <f aca="false">((((NMR!$G$30/NMR!$F$30)*' old uM'!Y17*((1+(NMR!$D$30/1000))/1000)))/(NMR!$D$30/1000))*1000</f>
        <v>62665.8613589568</v>
      </c>
      <c r="W14" s="150" t="n">
        <f aca="false">((((NMR!$G$31/NMR!$F$31)*' old uM'!Z17*((1+(NMR!$D$31/1000))/1000)))/(NMR!$D$31/1000))*1000</f>
        <v>12095.0871794872</v>
      </c>
      <c r="X14" s="150" t="n">
        <f aca="false">((((NMR!$G$32/NMR!$F$32)*' old uM'!AA17*((1+(NMR!$D$32/1000))/1000)))/(NMR!$D$32/1000))*1000</f>
        <v>13526.9882352941</v>
      </c>
      <c r="Y14" s="150" t="n">
        <f aca="false">((((NMR!$G$33/NMR!$F$33)*' old uM'!AB17*((1+(NMR!$D$33/1000))/1000)))/(NMR!$D$33/1000))*1000</f>
        <v>16739.4085511761</v>
      </c>
      <c r="Z14" s="150" t="n">
        <f aca="false">((((NMR!$G$34/NMR!$F$34)*' old uM'!AC17*((1+(NMR!$D$34/1000))/1000)))/(NMR!$D$34/1000))*1000</f>
        <v>6679.71229698375</v>
      </c>
      <c r="AA14" s="149" t="n">
        <f aca="false">((((NMR!$G$35/NMR!$F$35)*' old uM'!AD17*((1+(NMR!$D$35/1000))/1000)))/(NMR!$D$35/1000))*1000</f>
        <v>27990.5416337806</v>
      </c>
      <c r="AB14" s="150" t="n">
        <f aca="false">((((NMR!$G$36/NMR!$F$36)*' old uM'!AE17*((1+(NMR!$D$36/1000))/1000)))/(NMR!$D$36/1000))*1000</f>
        <v>10110.8168865435</v>
      </c>
      <c r="AC14" s="150" t="n">
        <f aca="false">((((NMR!$G$37/NMR!$F$37)*' old uM'!AF17*((1+(NMR!$D$37/1000))/1000)))/(NMR!$D$37/1000))*1000</f>
        <v>21220.6451612903</v>
      </c>
      <c r="AD14" s="150" t="n">
        <f aca="false">((((NMR!$G$38/NMR!$F$38)*' old uM'!AG17*((1+(NMR!$D$38/1000))/1000)))/(NMR!$D$38/1000))*1000</f>
        <v>37126.0465116279</v>
      </c>
      <c r="AE14" s="150" t="n">
        <f aca="false">((((NMR!$G$39/NMR!$F$39)*' old uM'!AH17*((1+(NMR!$D$39/1000))/1000)))/(NMR!$D$39/1000))*1000</f>
        <v>12554.877583932</v>
      </c>
      <c r="AF14" s="150" t="n">
        <f aca="false">((((NMR!$G$40/NMR!$F$40)*' old uM'!AI17*((1+(NMR!$D$40/1000))/1000)))/(NMR!$D$40/1000))*1000</f>
        <v>12225.5332829047</v>
      </c>
      <c r="AG14" s="150" t="n">
        <f aca="false">((((NMR!$G$41/NMR!$F$41)*' old uM'!AJ17*((1+(NMR!$D$41/1000))/1000)))/(NMR!$D$41/1000))*1000</f>
        <v>18089.2340425532</v>
      </c>
      <c r="AH14" s="150" t="n">
        <f aca="false">((((NMR!$G$42/NMR!$F$42)*' old uM'!AK17*((1+(NMR!$D$42/1000))/1000)))/(NMR!$D$42/1000))*1000</f>
        <v>9296.75716272601</v>
      </c>
      <c r="AI14" s="150" t="n">
        <f aca="false">((((NMR!$G$43/NMR!$F$43)*' old uM'!AL17*((1+(NMR!$D$43/1000))/1000)))/(NMR!$D$43/1000))*1000</f>
        <v>44348.3766732032</v>
      </c>
      <c r="AJ14" s="151" t="n">
        <f aca="false">((((NMR!$G$44/NMR!$F$44)*' old uM'!AM17*((1+(NMR!$D$44/1000))/1000)))/(NMR!$D$44/1000))*1000</f>
        <v>18326.446435237</v>
      </c>
    </row>
    <row r="15" s="54" customFormat="true" ht="15" hidden="false" customHeight="false" outlineLevel="0" collapsed="false">
      <c r="A15" s="160" t="s">
        <v>282</v>
      </c>
      <c r="B15" s="149" t="n">
        <f aca="false">((((NMR!$F$5/NMR!$E$5)*' old uM'!E33*((1+(NMR!$C$5/1000))/1000)))/(NMR!$C$5/1000))*1000</f>
        <v>293.119216113228</v>
      </c>
      <c r="C15" s="150" t="n">
        <f aca="false">((((NMR!$F$7/NMR!$E$7)*' old uM'!F33*((1+(NMR!$C$7/1000))/1000)))/(NMR!$C$7/1000))*1000</f>
        <v>561.52904867616</v>
      </c>
      <c r="D15" s="150" t="n">
        <f aca="false">((((NMR!$F$9/NMR!$E$9)*' old uM'!G33*((1+(NMR!$C$9/1000))/1000)))/(NMR!$C$9/1000))*1000</f>
        <v>188.806225680934</v>
      </c>
      <c r="E15" s="150" t="n">
        <f aca="false">((((NMR!$F$10/NMR!$E$10)*' old uM'!H33*((1+(NMR!$C$10/1000))/1000)))/(NMR!$C$10/1000))*1000</f>
        <v>172.273224043716</v>
      </c>
      <c r="F15" s="151" t="n">
        <f aca="false">((((NMR!$F$11/NMR!$E$11)*' old uM'!I33*((1+(NMR!$C$11/1000))/1000)))/(NMR!$C$11/1000))*1000</f>
        <v>179.098689956332</v>
      </c>
      <c r="G15" s="149" t="n">
        <f aca="false">((((NMR!$N$5/NMR!$M$5)*' old uM'!J33*((1+(NMR!$K$5/1000))/1000)))/(NMR!$K$5/1000))*1000</f>
        <v>143.665700483092</v>
      </c>
      <c r="H15" s="150" t="n">
        <f aca="false">((((NMR!$N$6/NMR!$M$6)*' old uM'!K33*((1+(NMR!$K$6/1000))/1000)))/(NMR!$K$6/1000))*1000</f>
        <v>153.985401459854</v>
      </c>
      <c r="I15" s="150" t="n">
        <f aca="false">((((NMR!$N$8/NMR!$M$8)*' old uM'!L33*((1+(NMR!$K$8/1000))/1000)))/(NMR!$K$8/1000))*1000</f>
        <v>102.834004474273</v>
      </c>
      <c r="J15" s="150" t="n">
        <f aca="false">((((NMR!$N$9/NMR!$M$9)*' old uM'!M33*((1+(NMR!$K$9/1000))/1000)))/(NMR!$K$9/1000))*1000</f>
        <v>83.6196636481242</v>
      </c>
      <c r="K15" s="151" t="n">
        <f aca="false">((((NMR!$N$10/NMR!$M$10)*' old uM'!N33*((1+(NMR!$K$10/1000))/1000)))/(NMR!$K$10/1000))*1000</f>
        <v>92.4</v>
      </c>
      <c r="L15" s="149" t="n">
        <f aca="false">((((NMR!$V$6/NMR!$U$6)*' old uM'!O33*((1+(NMR!$S$6/1000))/1000)))/(NMR!$S$6/1000))*1000</f>
        <v>90.0640512409928</v>
      </c>
      <c r="M15" s="150" t="n">
        <f aca="false">((((NMR!$V$7/NMR!$U$7)*' old uM'!P33*((1+(NMR!$S$7/1000))/1000)))/(NMR!$S$7/1000))*1000</f>
        <v>176.005095541401</v>
      </c>
      <c r="N15" s="150" t="n">
        <f aca="false">((((NMR!$V$8/NMR!$U$8)*' old uM'!Q33*((1+(NMR!$S$8/1000))/1000)))/(NMR!$S$8/1000))*1000</f>
        <v>663.978947368421</v>
      </c>
      <c r="O15" s="150" t="n">
        <f aca="false">((((NMR!$V$9/NMR!$U$9)*' old uM'!R33*((1+(NMR!$S$9/1000))/1000)))/(NMR!$S$9/1000))*1000</f>
        <v>172.04476534296</v>
      </c>
      <c r="P15" s="151" t="n">
        <f aca="false">((((NMR!$V$10/NMR!$U$10)*' old uM'!S33*((1+(NMR!$S$10/1000))/1000)))/(NMR!$S$10/1000))*1000</f>
        <v>170.320840630473</v>
      </c>
      <c r="Q15" s="150" t="n">
        <f aca="false">((((NMR!$G$25/NMR!$F$25)*' old uM'!T33*((1+(NMR!$D$25/1000))/1000)))/(NMR!$D$25/1000))*1000</f>
        <v>121.507913669065</v>
      </c>
      <c r="R15" s="150" t="n">
        <f aca="false">((((NMR!$G$26/NMR!$F$26)*' old uM'!U33*((1+(NMR!$D$26/1000))/1000)))/(NMR!$D$26/1000))*1000</f>
        <v>92.0444444444446</v>
      </c>
      <c r="S15" s="150" t="n">
        <f aca="false">((((NMR!$G$27/NMR!$F$27)*' old uM'!V33*((1+(NMR!$D$27/1000))/1000)))/(NMR!$D$27/1000))*1000</f>
        <v>218.54711033275</v>
      </c>
      <c r="T15" s="150" t="n">
        <f aca="false">((((NMR!$G$28/NMR!$F$28)*' old uM'!W33*((1+(NMR!$D$28/1000))/1000)))/(NMR!$D$28/1000))*1000</f>
        <v>164.931946508173</v>
      </c>
      <c r="U15" s="150" t="n">
        <f aca="false">((((NMR!$G$29/NMR!$F$29)*' old uM'!X33*((1+(NMR!$D$29/1000))/1000)))/(NMR!$D$29/1000))*1000</f>
        <v>114.449008570414</v>
      </c>
      <c r="V15" s="150" t="n">
        <f aca="false">((((NMR!$G$30/NMR!$F$30)*' old uM'!Y33*((1+(NMR!$D$30/1000))/1000)))/(NMR!$D$30/1000))*1000</f>
        <v>88.2120796156486</v>
      </c>
      <c r="W15" s="150" t="n">
        <f aca="false">((((NMR!$G$31/NMR!$F$31)*' old uM'!Z33*((1+(NMR!$D$31/1000))/1000)))/(NMR!$D$31/1000))*1000</f>
        <v>84.5440781440781</v>
      </c>
      <c r="X15" s="150" t="n">
        <f aca="false">((((NMR!$G$32/NMR!$F$32)*' old uM'!AA33*((1+(NMR!$D$32/1000))/1000)))/(NMR!$D$32/1000))*1000</f>
        <v>82.4313725490197</v>
      </c>
      <c r="Y15" s="150" t="n">
        <f aca="false">((((NMR!$G$33/NMR!$F$33)*' old uM'!AB33*((1+(NMR!$D$33/1000))/1000)))/(NMR!$D$33/1000))*1000</f>
        <v>111.66373199693</v>
      </c>
      <c r="Z15" s="150" t="n">
        <f aca="false">((((NMR!$G$34/NMR!$F$34)*' old uM'!AC33*((1+(NMR!$D$34/1000))/1000)))/(NMR!$D$34/1000))*1000</f>
        <v>67.7651972157772</v>
      </c>
      <c r="AA15" s="149" t="n">
        <f aca="false">((((NMR!$G$35/NMR!$F$35)*' old uM'!AD33*((1+(NMR!$D$35/1000))/1000)))/(NMR!$D$35/1000))*1000</f>
        <v>166.424625098658</v>
      </c>
      <c r="AB15" s="150" t="n">
        <f aca="false">((((NMR!$G$36/NMR!$F$36)*' old uM'!AE33*((1+(NMR!$D$36/1000))/1000)))/(NMR!$D$36/1000))*1000</f>
        <v>289.529287598944</v>
      </c>
      <c r="AC15" s="150" t="n">
        <f aca="false">((((NMR!$G$37/NMR!$F$37)*' old uM'!AF33*((1+(NMR!$D$37/1000))/1000)))/(NMR!$D$37/1000))*1000</f>
        <v>66.0393521616919</v>
      </c>
      <c r="AD15" s="150" t="n">
        <f aca="false">((((NMR!$G$38/NMR!$F$38)*' old uM'!AG33*((1+(NMR!$D$38/1000))/1000)))/(NMR!$D$38/1000))*1000</f>
        <v>73.3233308327082</v>
      </c>
      <c r="AE15" s="150" t="n">
        <f aca="false">((((NMR!$G$39/NMR!$F$39)*' old uM'!AH33*((1+(NMR!$D$39/1000))/1000)))/(NMR!$D$39/1000))*1000</f>
        <v>125.705908224601</v>
      </c>
      <c r="AF15" s="150" t="n">
        <f aca="false">((((NMR!$G$40/NMR!$F$40)*' old uM'!AI33*((1+(NMR!$D$40/1000))/1000)))/(NMR!$D$40/1000))*1000</f>
        <v>34.2571860816944</v>
      </c>
      <c r="AG15" s="150" t="n">
        <f aca="false">((((NMR!$G$41/NMR!$F$41)*' old uM'!AJ33*((1+(NMR!$D$41/1000))/1000)))/(NMR!$D$41/1000))*1000</f>
        <v>62.7702127659575</v>
      </c>
      <c r="AH15" s="150" t="n">
        <f aca="false">((((NMR!$G$42/NMR!$F$42)*' old uM'!AK33*((1+(NMR!$D$42/1000))/1000)))/(NMR!$D$42/1000))*1000</f>
        <v>41.7429763560501</v>
      </c>
      <c r="AI15" s="150" t="n">
        <f aca="false">((((NMR!$G$43/NMR!$F$43)*' old uM'!AL33*((1+(NMR!$D$43/1000))/1000)))/(NMR!$D$43/1000))*1000</f>
        <v>190.394748060363</v>
      </c>
      <c r="AJ15" s="151" t="n">
        <f aca="false">((((NMR!$G$44/NMR!$F$44)*' old uM'!AM33*((1+(NMR!$D$44/1000))/1000)))/(NMR!$D$44/1000))*1000</f>
        <v>95.9499813363195</v>
      </c>
    </row>
    <row r="16" customFormat="false" ht="15" hidden="false" customHeight="false" outlineLevel="0" collapsed="false">
      <c r="A16" s="156" t="s">
        <v>283</v>
      </c>
      <c r="B16" s="157" t="n">
        <f aca="false">((((NMR!$F$5/NMR!$E$5)*' old uM'!E18*((1+(NMR!$C$5/1000))/1000)))/(NMR!$C$5/1000))*1000</f>
        <v>374.112683723462</v>
      </c>
      <c r="C16" s="158" t="n">
        <f aca="false">((((NMR!$F$7/NMR!$E$7)*' old uM'!F18*((1+(NMR!$C$7/1000))/1000)))/(NMR!$C$7/1000))*1000</f>
        <v>407.108560290216</v>
      </c>
      <c r="D16" s="158" t="n">
        <f aca="false">((((NMR!$F$9/NMR!$E$9)*' old uM'!G18*((1+(NMR!$C$9/1000))/1000)))/(NMR!$C$9/1000))*1000</f>
        <v>283.209338521401</v>
      </c>
      <c r="E16" s="158" t="n">
        <f aca="false">((((NMR!$F$10/NMR!$E$10)*' old uM'!H18*((1+(NMR!$C$10/1000))/1000)))/(NMR!$C$10/1000))*1000</f>
        <v>322.620765027322</v>
      </c>
      <c r="F16" s="159" t="n">
        <f aca="false">((((NMR!$F$11/NMR!$E$11)*' old uM'!I18*((1+(NMR!$C$11/1000))/1000)))/(NMR!$C$11/1000))*1000</f>
        <v>241.393886462882</v>
      </c>
      <c r="G16" s="157" t="n">
        <f aca="false">((((NMR!$N$5/NMR!$M$5)*' old uM'!J18*((1+(NMR!$K$5/1000))/1000)))/(NMR!$K$5/1000))*1000</f>
        <v>362.584863123994</v>
      </c>
      <c r="H16" s="158" t="n">
        <f aca="false">((((NMR!$N$6/NMR!$M$6)*' old uM'!K18*((1+(NMR!$K$6/1000))/1000)))/(NMR!$K$6/1000))*1000</f>
        <v>431.159124087591</v>
      </c>
      <c r="I16" s="158" t="n">
        <f aca="false">((((NMR!$N$8/NMR!$M$8)*' old uM'!L18*((1+(NMR!$K$8/1000))/1000)))/(NMR!$K$8/1000))*1000</f>
        <v>458.078747203579</v>
      </c>
      <c r="J16" s="158" t="n">
        <f aca="false">((((NMR!$N$9/NMR!$M$9)*' old uM'!M18*((1+(NMR!$K$9/1000))/1000)))/(NMR!$K$9/1000))*1000</f>
        <v>445.971539456663</v>
      </c>
      <c r="K16" s="159" t="n">
        <f aca="false">((((NMR!$N$10/NMR!$M$10)*' old uM'!N18*((1+(NMR!$K$10/1000))/1000)))/(NMR!$K$10/1000))*1000</f>
        <v>343.2</v>
      </c>
      <c r="L16" s="157" t="n">
        <f aca="false">((((NMR!$V$6/NMR!$U$6)*' old uM'!O18*((1+(NMR!$S$6/1000))/1000)))/(NMR!$S$6/1000))*1000</f>
        <v>270.192153722978</v>
      </c>
      <c r="M16" s="158" t="n">
        <f aca="false">((((NMR!$V$7/NMR!$U$7)*' old uM'!P18*((1+(NMR!$S$7/1000))/1000)))/(NMR!$S$7/1000))*1000</f>
        <v>588.940127388535</v>
      </c>
      <c r="N16" s="158" t="n">
        <f aca="false">((((NMR!$V$8/NMR!$U$8)*' old uM'!Q18*((1+(NMR!$S$8/1000))/1000)))/(NMR!$S$8/1000))*1000</f>
        <v>565.611695906433</v>
      </c>
      <c r="O16" s="158" t="n">
        <f aca="false">((((NMR!$V$9/NMR!$U$9)*' old uM'!R18*((1+(NMR!$S$9/1000))/1000)))/(NMR!$S$9/1000))*1000</f>
        <v>364.943441636583</v>
      </c>
      <c r="P16" s="159" t="n">
        <f aca="false">((((NMR!$V$10/NMR!$U$10)*' old uM'!S18*((1+(NMR!$S$10/1000))/1000)))/(NMR!$S$10/1000))*1000</f>
        <v>540.58353765324</v>
      </c>
      <c r="Q16" s="158" t="n">
        <f aca="false">((((NMR!$G$25/NMR!$F$25)*' old uM'!T18*((1+(NMR!$D$25/1000))/1000)))/(NMR!$D$25/1000))*1000</f>
        <v>698.670503597124</v>
      </c>
      <c r="R16" s="158" t="n">
        <f aca="false">((((NMR!$G$26/NMR!$F$26)*' old uM'!U18*((1+(NMR!$D$26/1000))/1000)))/(NMR!$D$26/1000))*1000</f>
        <v>392.400000000001</v>
      </c>
      <c r="S16" s="158" t="n">
        <f aca="false">((((NMR!$G$27/NMR!$F$27)*' old uM'!V18*((1+(NMR!$D$27/1000))/1000)))/(NMR!$D$27/1000))*1000</f>
        <v>3680.1772329247</v>
      </c>
      <c r="T16" s="158" t="n">
        <f aca="false">((((NMR!$G$28/NMR!$F$28)*' old uM'!W18*((1+(NMR!$D$28/1000))/1000)))/(NMR!$D$28/1000))*1000</f>
        <v>3774.40416047549</v>
      </c>
      <c r="U16" s="158" t="n">
        <f aca="false">((((NMR!$G$29/NMR!$F$29)*' old uM'!X18*((1+(NMR!$D$29/1000))/1000)))/(NMR!$D$29/1000))*1000</f>
        <v>680.670419392464</v>
      </c>
      <c r="V16" s="158" t="n">
        <f aca="false">((((NMR!$G$30/NMR!$F$30)*' old uM'!Y18*((1+(NMR!$D$30/1000))/1000)))/(NMR!$D$30/1000))*1000</f>
        <v>723.339052848318</v>
      </c>
      <c r="W16" s="158" t="n">
        <f aca="false">((((NMR!$G$31/NMR!$F$31)*' old uM'!Z18*((1+(NMR!$D$31/1000))/1000)))/(NMR!$D$31/1000))*1000</f>
        <v>512.548473748473</v>
      </c>
      <c r="X16" s="158" t="n">
        <f aca="false">((((NMR!$G$32/NMR!$F$32)*' old uM'!AA18*((1+(NMR!$D$32/1000))/1000)))/(NMR!$D$32/1000))*1000</f>
        <v>577.019607843138</v>
      </c>
      <c r="Y16" s="158" t="n">
        <f aca="false">((((NMR!$G$33/NMR!$F$33)*' old uM'!AB18*((1+(NMR!$D$33/1000))/1000)))/(NMR!$D$33/1000))*1000</f>
        <v>477.108673077791</v>
      </c>
      <c r="Z16" s="158" t="n">
        <f aca="false">((((NMR!$G$34/NMR!$F$34)*' old uM'!AC18*((1+(NMR!$D$34/1000))/1000)))/(NMR!$D$34/1000))*1000</f>
        <v>822.863109048723</v>
      </c>
      <c r="AA16" s="157" t="n">
        <f aca="false">((((NMR!$G$35/NMR!$F$35)*' old uM'!AD18*((1+(NMR!$D$35/1000))/1000)))/(NMR!$D$35/1000))*1000</f>
        <v>665.698500394633</v>
      </c>
      <c r="AB16" s="158" t="n">
        <f aca="false">((((NMR!$G$36/NMR!$F$36)*' old uM'!AE18*((1+(NMR!$D$36/1000))/1000)))/(NMR!$D$36/1000))*1000</f>
        <v>703.953562005276</v>
      </c>
      <c r="AC16" s="158" t="n">
        <f aca="false">((((NMR!$G$37/NMR!$F$37)*' old uM'!AF18*((1+(NMR!$D$37/1000))/1000)))/(NMR!$D$37/1000))*1000</f>
        <v>359.547583991434</v>
      </c>
      <c r="AD16" s="158" t="n">
        <f aca="false">((((NMR!$G$38/NMR!$F$38)*' old uM'!AG18*((1+(NMR!$D$38/1000))/1000)))/(NMR!$D$38/1000))*1000</f>
        <v>407.35183795949</v>
      </c>
      <c r="AE16" s="158" t="n">
        <f aca="false">((((NMR!$G$39/NMR!$F$39)*' old uM'!AH18*((1+(NMR!$D$39/1000))/1000)))/(NMR!$D$39/1000))*1000</f>
        <v>746.378830083566</v>
      </c>
      <c r="AF16" s="158" t="n">
        <f aca="false">((((NMR!$G$40/NMR!$F$40)*' old uM'!AI18*((1+(NMR!$D$40/1000))/1000)))/(NMR!$D$40/1000))*1000</f>
        <v>458.189863842663</v>
      </c>
      <c r="AG16" s="158" t="n">
        <f aca="false">((((NMR!$G$41/NMR!$F$41)*' old uM'!AJ18*((1+(NMR!$D$41/1000))/1000)))/(NMR!$D$41/1000))*1000</f>
        <v>547.812765957447</v>
      </c>
      <c r="AH16" s="158" t="n">
        <f aca="false">((((NMR!$G$42/NMR!$F$42)*' old uM'!AK18*((1+(NMR!$D$42/1000))/1000)))/(NMR!$D$42/1000))*1000</f>
        <v>620.181363004172</v>
      </c>
      <c r="AI16" s="158" t="n">
        <f aca="false">((((NMR!$G$43/NMR!$F$43)*' old uM'!AL18*((1+(NMR!$D$43/1000))/1000)))/(NMR!$D$43/1000))*1000</f>
        <v>911.174865717453</v>
      </c>
      <c r="AJ16" s="159" t="n">
        <f aca="false">((((NMR!$G$44/NMR!$F$44)*' old uM'!AM18*((1+(NMR!$D$44/1000))/1000)))/(NMR!$D$44/1000))*1000</f>
        <v>863.549832026876</v>
      </c>
    </row>
    <row r="17" customFormat="false" ht="15" hidden="false" customHeight="false" outlineLevel="0" collapsed="false">
      <c r="A17" s="161" t="s">
        <v>18</v>
      </c>
      <c r="B17" s="162" t="n">
        <f aca="false">((((NMR!$F$5/NMR!$E$5)*' old uM'!E20*((1+(NMR!$C$5/1000))/1000)))/(NMR!$C$5/1000))*1000</f>
        <v>0</v>
      </c>
      <c r="C17" s="163" t="n">
        <f aca="false">((((NMR!$F$7/NMR!$E$7)*' old uM'!F20*((1+(NMR!$C$7/1000))/1000)))/(NMR!$C$7/1000))*1000</f>
        <v>0</v>
      </c>
      <c r="D17" s="163" t="n">
        <f aca="false">((((NMR!$F$9/NMR!$E$9)*' old uM'!G20*((1+(NMR!$C$9/1000))/1000)))/(NMR!$C$9/1000))*1000</f>
        <v>0</v>
      </c>
      <c r="E17" s="163" t="n">
        <f aca="false">((((NMR!$F$10/NMR!$E$10)*' old uM'!H20*((1+(NMR!$C$10/1000))/1000)))/(NMR!$C$10/1000))*1000</f>
        <v>0</v>
      </c>
      <c r="F17" s="164" t="n">
        <f aca="false">((((NMR!$F$11/NMR!$E$11)*' old uM'!I20*((1+(NMR!$C$11/1000))/1000)))/(NMR!$C$11/1000))*1000</f>
        <v>0</v>
      </c>
      <c r="G17" s="162" t="n">
        <f aca="false">((((NMR!$N$5/NMR!$M$5)*' old uM'!J20*((1+(NMR!$K$5/1000))/1000)))/(NMR!$K$5/1000))*1000</f>
        <v>0</v>
      </c>
      <c r="H17" s="163" t="n">
        <f aca="false">((((NMR!$N$6/NMR!$M$6)*' old uM'!K20*((1+(NMR!$K$6/1000))/1000)))/(NMR!$K$6/1000))*1000</f>
        <v>0</v>
      </c>
      <c r="I17" s="163" t="n">
        <f aca="false">((((NMR!$N$8/NMR!$M$8)*' old uM'!L20*((1+(NMR!$K$8/1000))/1000)))/(NMR!$K$8/1000))*1000</f>
        <v>0</v>
      </c>
      <c r="J17" s="163" t="n">
        <f aca="false">((((NMR!$N$9/NMR!$M$9)*' old uM'!M20*((1+(NMR!$K$9/1000))/1000)))/(NMR!$K$9/1000))*1000</f>
        <v>0</v>
      </c>
      <c r="K17" s="164" t="n">
        <f aca="false">((((NMR!$N$10/NMR!$M$10)*' old uM'!N20*((1+(NMR!$K$10/1000))/1000)))/(NMR!$K$10/1000))*1000</f>
        <v>0</v>
      </c>
      <c r="L17" s="162" t="n">
        <f aca="false">((((NMR!$V$6/NMR!$U$6)*' old uM'!O20*((1+(NMR!$S$6/1000))/1000)))/(NMR!$S$6/1000))*1000</f>
        <v>36.0256204963971</v>
      </c>
      <c r="M17" s="163" t="n">
        <f aca="false">((((NMR!$V$7/NMR!$U$7)*' old uM'!P20*((1+(NMR!$S$7/1000))/1000)))/(NMR!$S$7/1000))*1000</f>
        <v>0</v>
      </c>
      <c r="N17" s="163" t="n">
        <f aca="false">((((NMR!$V$8/NMR!$U$8)*' old uM'!Q20*((1+(NMR!$S$8/1000))/1000)))/(NMR!$S$8/1000))*1000</f>
        <v>0</v>
      </c>
      <c r="O17" s="163" t="n">
        <f aca="false">((((NMR!$V$9/NMR!$U$9)*' old uM'!R20*((1+(NMR!$S$9/1000))/1000)))/(NMR!$S$9/1000))*1000</f>
        <v>0</v>
      </c>
      <c r="P17" s="164" t="n">
        <f aca="false">((((NMR!$V$10/NMR!$U$10)*' old uM'!S20*((1+(NMR!$S$10/1000))/1000)))/(NMR!$S$10/1000))*1000</f>
        <v>59.2420315236427</v>
      </c>
      <c r="Q17" s="163" t="n">
        <f aca="false">((((NMR!$G$25/NMR!$F$25)*' old uM'!T20*((1+(NMR!$D$25/1000))/1000)))/(NMR!$D$25/1000))*1000</f>
        <v>0</v>
      </c>
      <c r="R17" s="163" t="n">
        <f aca="false">((((NMR!$G$26/NMR!$F$26)*' old uM'!U20*((1+(NMR!$D$26/1000))/1000)))/(NMR!$D$26/1000))*1000</f>
        <v>0</v>
      </c>
      <c r="S17" s="163" t="n">
        <f aca="false">((((NMR!$G$27/NMR!$F$27)*' old uM'!V20*((1+(NMR!$D$27/1000))/1000)))/(NMR!$D$27/1000))*1000</f>
        <v>46.8315236427321</v>
      </c>
      <c r="T17" s="163" t="n">
        <f aca="false">((((NMR!$G$28/NMR!$F$28)*' old uM'!W20*((1+(NMR!$D$28/1000))/1000)))/(NMR!$D$28/1000))*1000</f>
        <v>0</v>
      </c>
      <c r="U17" s="163" t="n">
        <f aca="false">((((NMR!$G$29/NMR!$F$29)*' old uM'!X20*((1+(NMR!$D$29/1000))/1000)))/(NMR!$D$29/1000))*1000</f>
        <v>0</v>
      </c>
      <c r="V17" s="163" t="n">
        <f aca="false">((((NMR!$G$30/NMR!$F$30)*' old uM'!Y20*((1+(NMR!$D$30/1000))/1000)))/(NMR!$D$30/1000))*1000</f>
        <v>0</v>
      </c>
      <c r="W17" s="163" t="n">
        <f aca="false">((((NMR!$G$31/NMR!$F$31)*' old uM'!Z20*((1+(NMR!$D$31/1000))/1000)))/(NMR!$D$31/1000))*1000</f>
        <v>31.7040293040293</v>
      </c>
      <c r="X17" s="163" t="n">
        <f aca="false">((((NMR!$G$32/NMR!$F$32)*' old uM'!AA20*((1+(NMR!$D$32/1000))/1000)))/(NMR!$D$32/1000))*1000</f>
        <v>0</v>
      </c>
      <c r="Y17" s="163" t="n">
        <f aca="false">((((NMR!$G$33/NMR!$F$33)*' old uM'!AB20*((1+(NMR!$D$33/1000))/1000)))/(NMR!$D$33/1000))*1000</f>
        <v>0</v>
      </c>
      <c r="Z17" s="163" t="n">
        <f aca="false">((((NMR!$G$34/NMR!$F$34)*' old uM'!AC20*((1+(NMR!$D$34/1000))/1000)))/(NMR!$D$34/1000))*1000</f>
        <v>0</v>
      </c>
      <c r="AA17" s="162" t="n">
        <f aca="false">((((NMR!$G$35/NMR!$F$35)*' old uM'!AD20*((1+(NMR!$D$35/1000))/1000)))/(NMR!$D$35/1000))*1000</f>
        <v>0</v>
      </c>
      <c r="AB17" s="163" t="n">
        <f aca="false">((((NMR!$G$36/NMR!$F$36)*' old uM'!AE20*((1+(NMR!$D$36/1000))/1000)))/(NMR!$D$36/1000))*1000</f>
        <v>0</v>
      </c>
      <c r="AC17" s="163" t="n">
        <f aca="false">((((NMR!$G$37/NMR!$F$37)*' old uM'!AF20*((1+(NMR!$D$37/1000))/1000)))/(NMR!$D$37/1000))*1000</f>
        <v>0</v>
      </c>
      <c r="AD17" s="163" t="n">
        <f aca="false">((((NMR!$G$38/NMR!$F$38)*' old uM'!AG20*((1+(NMR!$D$38/1000))/1000)))/(NMR!$D$38/1000))*1000</f>
        <v>0</v>
      </c>
      <c r="AE17" s="163" t="n">
        <f aca="false">((((NMR!$G$39/NMR!$F$39)*' old uM'!AH20*((1+(NMR!$D$39/1000))/1000)))/(NMR!$D$39/1000))*1000</f>
        <v>0</v>
      </c>
      <c r="AF17" s="163" t="n">
        <f aca="false">((((NMR!$G$40/NMR!$F$40)*' old uM'!AI20*((1+(NMR!$D$40/1000))/1000)))/(NMR!$D$40/1000))*1000</f>
        <v>25.6928895612708</v>
      </c>
      <c r="AG17" s="163" t="n">
        <f aca="false">((((NMR!$G$41/NMR!$F$41)*' old uM'!AJ20*((1+(NMR!$D$41/1000))/1000)))/(NMR!$D$41/1000))*1000</f>
        <v>0</v>
      </c>
      <c r="AH17" s="163" t="n">
        <f aca="false">((((NMR!$G$42/NMR!$F$42)*' old uM'!AK20*((1+(NMR!$D$42/1000))/1000)))/(NMR!$D$42/1000))*1000</f>
        <v>0</v>
      </c>
      <c r="AI17" s="163" t="n">
        <f aca="false">((((NMR!$G$43/NMR!$F$43)*' old uM'!AL20*((1+(NMR!$D$43/1000))/1000)))/(NMR!$D$43/1000))*1000</f>
        <v>0</v>
      </c>
      <c r="AJ17" s="164" t="n">
        <f aca="false">((((NMR!$G$44/NMR!$F$44)*' old uM'!AM20*((1+(NMR!$D$44/1000))/1000)))/(NMR!$D$44/1000))*1000</f>
        <v>0</v>
      </c>
    </row>
    <row r="18" customFormat="false" ht="15" hidden="false" customHeight="false" outlineLevel="0" collapsed="false">
      <c r="A18" s="50" t="s">
        <v>19</v>
      </c>
      <c r="B18" s="157" t="n">
        <f aca="false">((((NMR!$F$5/NMR!$E$5)*' old uM'!E7*((1+(NMR!$C$5/1000))/1000)))/(NMR!$C$5/1000))*1000</f>
        <v>570.811105062602</v>
      </c>
      <c r="C18" s="165" t="n">
        <f aca="false">((((NMR!$F$7/NMR!$E$7)*' old uM'!F7*((1+(NMR!$C$7/1000))/1000)))/(NMR!$C$7/1000))*1000</f>
        <v>1733.72093778764</v>
      </c>
      <c r="D18" s="158" t="n">
        <f aca="false">((((NMR!$F$9/NMR!$E$9)*' old uM'!G7*((1+(NMR!$C$9/1000))/1000)))/(NMR!$C$9/1000))*1000</f>
        <v>2055.41322957198</v>
      </c>
      <c r="E18" s="158" t="n">
        <f aca="false">((((NMR!$F$10/NMR!$E$10)*' old uM'!H7*((1+(NMR!$C$10/1000))/1000)))/(NMR!$C$10/1000))*1000</f>
        <v>1284.21857923497</v>
      </c>
      <c r="F18" s="159" t="n">
        <f aca="false">((((NMR!$F$11/NMR!$E$11)*' old uM'!I7*((1+(NMR!$C$11/1000))/1000)))/(NMR!$C$11/1000))*1000</f>
        <v>393.238427947598</v>
      </c>
      <c r="G18" s="157" t="n">
        <f aca="false">((((NMR!$N$5/NMR!$M$5)*' old uM'!J7*((1+(NMR!$K$5/1000))/1000)))/(NMR!$K$5/1000))*1000</f>
        <v>1272.46763285024</v>
      </c>
      <c r="H18" s="158" t="n">
        <f aca="false">((((NMR!$N$6/NMR!$M$6)*' old uM'!K7*((1+(NMR!$K$6/1000))/1000)))/(NMR!$K$6/1000))*1000</f>
        <v>877.716788321168</v>
      </c>
      <c r="I18" s="158" t="n">
        <f aca="false">((((NMR!$N$8/NMR!$M$8)*' old uM'!L7*((1+(NMR!$K$8/1000))/1000)))/(NMR!$K$8/1000))*1000</f>
        <v>1093.77986577181</v>
      </c>
      <c r="J18" s="158" t="n">
        <f aca="false">((((NMR!$N$9/NMR!$M$9)*' old uM'!M7*((1+(NMR!$K$9/1000))/1000)))/(NMR!$K$9/1000))*1000</f>
        <v>557.464424320828</v>
      </c>
      <c r="K18" s="159" t="n">
        <f aca="false">((((NMR!$N$10/NMR!$M$10)*' old uM'!N7*((1+(NMR!$K$10/1000))/1000)))/(NMR!$K$10/1000))*1000</f>
        <v>1232</v>
      </c>
      <c r="L18" s="157" t="n">
        <f aca="false">((((NMR!$V$6/NMR!$U$6)*' old uM'!O7*((1+(NMR!$S$6/1000))/1000)))/(NMR!$S$6/1000))*1000</f>
        <v>756.53803042434</v>
      </c>
      <c r="M18" s="158" t="n">
        <f aca="false">((((NMR!$V$7/NMR!$U$7)*' old uM'!P7*((1+(NMR!$S$7/1000))/1000)))/(NMR!$S$7/1000))*1000</f>
        <v>2091.75286624204</v>
      </c>
      <c r="N18" s="158" t="n">
        <f aca="false">((((NMR!$V$8/NMR!$U$8)*' old uM'!Q7*((1+(NMR!$S$8/1000))/1000)))/(NMR!$S$8/1000))*1000</f>
        <v>2049.31773879142</v>
      </c>
      <c r="O18" s="158" t="n">
        <f aca="false">((((NMR!$V$9/NMR!$U$9)*' old uM'!R7*((1+(NMR!$S$9/1000))/1000)))/(NMR!$S$9/1000))*1000</f>
        <v>1397.21203369435</v>
      </c>
      <c r="P18" s="159" t="n">
        <f aca="false">((((NMR!$V$10/NMR!$U$10)*' old uM'!S7*((1+(NMR!$S$10/1000))/1000)))/(NMR!$S$10/1000))*1000</f>
        <v>1695.80315236427</v>
      </c>
      <c r="Q18" s="158" t="n">
        <f aca="false">((((NMR!$G$25/NMR!$F$25)*' old uM'!T7*((1+(NMR!$D$25/1000))/1000)))/(NMR!$D$25/1000))*1000</f>
        <v>318.958273381296</v>
      </c>
      <c r="R18" s="158" t="n">
        <f aca="false">((((NMR!$G$26/NMR!$F$26)*' old uM'!U7*((1+(NMR!$D$26/1000))/1000)))/(NMR!$D$26/1000))*1000</f>
        <v>939.822222222223</v>
      </c>
      <c r="S18" s="158" t="n">
        <f aca="false">((((NMR!$G$27/NMR!$F$27)*' old uM'!V7*((1+(NMR!$D$27/1000))/1000)))/(NMR!$D$27/1000))*1000</f>
        <v>2193.27635726795</v>
      </c>
      <c r="T18" s="158" t="n">
        <f aca="false">((((NMR!$G$28/NMR!$F$28)*' old uM'!W7*((1+(NMR!$D$28/1000))/1000)))/(NMR!$D$28/1000))*1000</f>
        <v>2080.67994056464</v>
      </c>
      <c r="U18" s="158" t="n">
        <f aca="false">((((NMR!$G$29/NMR!$F$29)*' old uM'!X7*((1+(NMR!$D$29/1000))/1000)))/(NMR!$D$29/1000))*1000</f>
        <v>1289.05725442467</v>
      </c>
      <c r="V18" s="158" t="n">
        <f aca="false">((((NMR!$G$30/NMR!$F$30)*' old uM'!Y7*((1+(NMR!$D$30/1000))/1000)))/(NMR!$D$30/1000))*1000</f>
        <v>1658.38709677419</v>
      </c>
      <c r="W18" s="158" t="n">
        <f aca="false">((((NMR!$G$31/NMR!$F$31)*' old uM'!Z7*((1+(NMR!$D$31/1000))/1000)))/(NMR!$D$31/1000))*1000</f>
        <v>713.340659340659</v>
      </c>
      <c r="X18" s="158" t="n">
        <f aca="false">((((NMR!$G$32/NMR!$F$32)*' old uM'!AA7*((1+(NMR!$D$32/1000))/1000)))/(NMR!$D$32/1000))*1000</f>
        <v>1574.43921568628</v>
      </c>
      <c r="Y18" s="158" t="n">
        <f aca="false">((((NMR!$G$33/NMR!$F$33)*' old uM'!AB7*((1+(NMR!$D$33/1000))/1000)))/(NMR!$D$33/1000))*1000</f>
        <v>817.17549325026</v>
      </c>
      <c r="Z18" s="158" t="n">
        <f aca="false">((((NMR!$G$34/NMR!$F$34)*' old uM'!AC7*((1+(NMR!$D$34/1000))/1000)))/(NMR!$D$34/1000))*1000</f>
        <v>1694.12993039443</v>
      </c>
      <c r="AA18" s="157" t="n">
        <f aca="false">((((NMR!$G$35/NMR!$F$35)*' old uM'!AD7*((1+(NMR!$D$35/1000))/1000)))/(NMR!$D$35/1000))*1000</f>
        <v>1320.9954617206</v>
      </c>
      <c r="AB18" s="158" t="n">
        <f aca="false">((((NMR!$G$36/NMR!$F$36)*' old uM'!AE7*((1+(NMR!$D$36/1000))/1000)))/(NMR!$D$36/1000))*1000</f>
        <v>1833.68548812665</v>
      </c>
      <c r="AC18" s="158" t="n">
        <f aca="false">((((NMR!$G$37/NMR!$F$37)*' old uM'!AF7*((1+(NMR!$D$37/1000))/1000)))/(NMR!$D$37/1000))*1000</f>
        <v>777.796814348815</v>
      </c>
      <c r="AD18" s="158" t="n">
        <f aca="false">((((NMR!$G$38/NMR!$F$38)*' old uM'!AG7*((1+(NMR!$D$38/1000))/1000)))/(NMR!$D$38/1000))*1000</f>
        <v>1914.5536384096</v>
      </c>
      <c r="AE18" s="158" t="n">
        <f aca="false">((((NMR!$G$39/NMR!$F$39)*' old uM'!AH7*((1+(NMR!$D$39/1000))/1000)))/(NMR!$D$39/1000))*1000</f>
        <v>1390.62160973464</v>
      </c>
      <c r="AF18" s="158" t="n">
        <f aca="false">((((NMR!$G$40/NMR!$F$40)*' old uM'!AI7*((1+(NMR!$D$40/1000))/1000)))/(NMR!$D$40/1000))*1000</f>
        <v>1455.93040847201</v>
      </c>
      <c r="AG18" s="158" t="n">
        <f aca="false">((((NMR!$G$41/NMR!$F$41)*' old uM'!AJ7*((1+(NMR!$D$41/1000))/1000)))/(NMR!$D$41/1000))*1000</f>
        <v>1072.8</v>
      </c>
      <c r="AH18" s="158" t="n">
        <f aca="false">((((NMR!$G$42/NMR!$F$42)*' old uM'!AK7*((1+(NMR!$D$42/1000))/1000)))/(NMR!$D$42/1000))*1000</f>
        <v>512.842280945758</v>
      </c>
      <c r="AI18" s="158" t="n">
        <f aca="false">((((NMR!$G$43/NMR!$F$43)*' old uM'!AL7*((1+(NMR!$D$43/1000))/1000)))/(NMR!$D$43/1000))*1000</f>
        <v>1672.75385795891</v>
      </c>
      <c r="AJ18" s="159" t="n">
        <f aca="false">((((NMR!$G$44/NMR!$F$44)*' old uM'!AM7*((1+(NMR!$D$44/1000))/1000)))/(NMR!$D$44/1000))*1000</f>
        <v>460.559910414334</v>
      </c>
    </row>
    <row r="19" customFormat="false" ht="15" hidden="false" customHeight="false" outlineLevel="0" collapsed="false">
      <c r="A19" s="50" t="s">
        <v>20</v>
      </c>
      <c r="B19" s="157" t="n">
        <f aca="false">((((NMR!$F$5/NMR!$E$5)*' old uM'!E9*((1+(NMR!$C$5/1000))/1000)))/(NMR!$C$5/1000))*1000</f>
        <v>0</v>
      </c>
      <c r="C19" s="158" t="n">
        <f aca="false">((((NMR!$F$7/NMR!$E$7)*' old uM'!F9*((1+(NMR!$C$7/1000))/1000)))/(NMR!$C$7/1000))*1000</f>
        <v>659.796632194488</v>
      </c>
      <c r="D19" s="158" t="n">
        <f aca="false">((((NMR!$F$9/NMR!$E$9)*' old uM'!G9*((1+(NMR!$C$9/1000))/1000)))/(NMR!$C$9/1000))*1000</f>
        <v>1373.13618677043</v>
      </c>
      <c r="E19" s="158" t="n">
        <f aca="false">((((NMR!$F$10/NMR!$E$10)*' old uM'!H9*((1+(NMR!$C$10/1000))/1000)))/(NMR!$C$10/1000))*1000</f>
        <v>2377.37049180328</v>
      </c>
      <c r="F19" s="159" t="n">
        <f aca="false">((((NMR!$F$11/NMR!$E$11)*' old uM'!I9*((1+(NMR!$C$11/1000))/1000)))/(NMR!$C$11/1000))*1000</f>
        <v>580.124017467249</v>
      </c>
      <c r="G19" s="157" t="n">
        <f aca="false">((((NMR!$N$5/NMR!$M$5)*' old uM'!J9*((1+(NMR!$K$5/1000))/1000)))/(NMR!$K$5/1000))*1000</f>
        <v>0</v>
      </c>
      <c r="H19" s="158" t="n">
        <f aca="false">((((NMR!$N$6/NMR!$M$6)*' old uM'!K9*((1+(NMR!$K$6/1000))/1000)))/(NMR!$K$6/1000))*1000</f>
        <v>369.56496350365</v>
      </c>
      <c r="I19" s="158" t="n">
        <f aca="false">((((NMR!$N$8/NMR!$M$8)*' old uM'!L9*((1+(NMR!$K$8/1000))/1000)))/(NMR!$K$8/1000))*1000</f>
        <v>579.609843400447</v>
      </c>
      <c r="J19" s="158" t="n">
        <f aca="false">((((NMR!$N$9/NMR!$M$9)*' old uM'!M9*((1+(NMR!$K$9/1000))/1000)))/(NMR!$K$9/1000))*1000</f>
        <v>618.785510996119</v>
      </c>
      <c r="K19" s="159" t="n">
        <f aca="false">((((NMR!$N$10/NMR!$M$10)*' old uM'!N9*((1+(NMR!$K$10/1000))/1000)))/(NMR!$K$10/1000))*1000</f>
        <v>774.4</v>
      </c>
      <c r="L19" s="157" t="n">
        <f aca="false">((((NMR!$V$6/NMR!$U$6)*' old uM'!O9*((1+(NMR!$S$6/1000))/1000)))/(NMR!$S$6/1000))*1000</f>
        <v>814.179023218575</v>
      </c>
      <c r="M19" s="158" t="n">
        <f aca="false">((((NMR!$V$7/NMR!$U$7)*' old uM'!P9*((1+(NMR!$S$7/1000))/1000)))/(NMR!$S$7/1000))*1000</f>
        <v>2328.68280254777</v>
      </c>
      <c r="N19" s="158" t="n">
        <f aca="false">((((NMR!$V$8/NMR!$U$8)*' old uM'!Q9*((1+(NMR!$S$8/1000))/1000)))/(NMR!$S$8/1000))*1000</f>
        <v>2049.31773879142</v>
      </c>
      <c r="O19" s="158" t="n">
        <f aca="false">((((NMR!$V$9/NMR!$U$9)*' old uM'!R9*((1+(NMR!$S$9/1000))/1000)))/(NMR!$S$9/1000))*1000</f>
        <v>818.516004813478</v>
      </c>
      <c r="P19" s="159" t="n">
        <f aca="false">((((NMR!$V$10/NMR!$U$10)*' old uM'!S9*((1+(NMR!$S$10/1000))/1000)))/(NMR!$S$10/1000))*1000</f>
        <v>1880.93450087566</v>
      </c>
      <c r="Q19" s="158" t="n">
        <f aca="false">((((NMR!$G$25/NMR!$F$25)*' old uM'!T9*((1+(NMR!$D$25/1000))/1000)))/(NMR!$D$25/1000))*1000</f>
        <v>250.610071942447</v>
      </c>
      <c r="R19" s="158" t="n">
        <f aca="false">((((NMR!$G$26/NMR!$F$26)*' old uM'!U9*((1+(NMR!$D$26/1000))/1000)))/(NMR!$D$26/1000))*1000</f>
        <v>324.577777777778</v>
      </c>
      <c r="S19" s="158" t="n">
        <f aca="false">((((NMR!$G$27/NMR!$F$27)*' old uM'!V9*((1+(NMR!$D$27/1000))/1000)))/(NMR!$D$27/1000))*1000</f>
        <v>3621.63782837128</v>
      </c>
      <c r="T19" s="158" t="n">
        <f aca="false">((((NMR!$G$28/NMR!$F$28)*' old uM'!W9*((1+(NMR!$D$28/1000))/1000)))/(NMR!$D$28/1000))*1000</f>
        <v>888.095096582468</v>
      </c>
      <c r="U19" s="158" t="n">
        <f aca="false">((((NMR!$G$29/NMR!$F$29)*' old uM'!X9*((1+(NMR!$D$29/1000))/1000)))/(NMR!$D$29/1000))*1000</f>
        <v>2228.74385110807</v>
      </c>
      <c r="V19" s="158" t="n">
        <f aca="false">((((NMR!$G$30/NMR!$F$30)*' old uM'!Y9*((1+(NMR!$D$30/1000))/1000)))/(NMR!$D$30/1000))*1000</f>
        <v>793.908716540837</v>
      </c>
      <c r="W19" s="158" t="n">
        <f aca="false">((((NMR!$G$31/NMR!$F$31)*' old uM'!Z9*((1+(NMR!$D$31/1000))/1000)))/(NMR!$D$31/1000))*1000</f>
        <v>491.412454212454</v>
      </c>
      <c r="X19" s="158" t="n">
        <f aca="false">((((NMR!$G$32/NMR!$F$32)*' old uM'!AA9*((1+(NMR!$D$32/1000))/1000)))/(NMR!$D$32/1000))*1000</f>
        <v>461.61568627451</v>
      </c>
      <c r="Y19" s="158" t="n">
        <f aca="false">((((NMR!$G$33/NMR!$F$33)*' old uM'!AB9*((1+(NMR!$D$33/1000))/1000)))/(NMR!$D$33/1000))*1000</f>
        <v>801.948620705224</v>
      </c>
      <c r="Z19" s="158" t="n">
        <f aca="false">((((NMR!$G$34/NMR!$F$34)*' old uM'!AC9*((1+(NMR!$D$34/1000))/1000)))/(NMR!$D$34/1000))*1000</f>
        <v>329.145243619489</v>
      </c>
      <c r="AA19" s="157" t="n">
        <f aca="false">((((NMR!$G$35/NMR!$F$35)*' old uM'!AD9*((1+(NMR!$D$35/1000))/1000)))/(NMR!$D$35/1000))*1000</f>
        <v>1154.57083662194</v>
      </c>
      <c r="AB19" s="158" t="n">
        <f aca="false">((((NMR!$G$36/NMR!$F$36)*' old uM'!AE9*((1+(NMR!$D$36/1000))/1000)))/(NMR!$D$36/1000))*1000</f>
        <v>465.517678100263</v>
      </c>
      <c r="AC19" s="158" t="n">
        <f aca="false">((((NMR!$G$37/NMR!$F$37)*' old uM'!AF9*((1+(NMR!$D$37/1000))/1000)))/(NMR!$D$37/1000))*1000</f>
        <v>322.859055012716</v>
      </c>
      <c r="AD19" s="158" t="n">
        <f aca="false">((((NMR!$G$38/NMR!$F$38)*' old uM'!AG9*((1+(NMR!$D$38/1000))/1000)))/(NMR!$D$38/1000))*1000</f>
        <v>1148.73218304576</v>
      </c>
      <c r="AE19" s="158" t="n">
        <f aca="false">((((NMR!$G$39/NMR!$F$39)*' old uM'!AH9*((1+(NMR!$D$39/1000))/1000)))/(NMR!$D$39/1000))*1000</f>
        <v>848.514880516054</v>
      </c>
      <c r="AF19" s="158" t="n">
        <f aca="false">((((NMR!$G$40/NMR!$F$40)*' old uM'!AI9*((1+(NMR!$D$40/1000))/1000)))/(NMR!$D$40/1000))*1000</f>
        <v>676.579425113464</v>
      </c>
      <c r="AG19" s="158" t="n">
        <f aca="false">((((NMR!$G$41/NMR!$F$41)*' old uM'!AJ9*((1+(NMR!$D$41/1000))/1000)))/(NMR!$D$41/1000))*1000</f>
        <v>804.6</v>
      </c>
      <c r="AH19" s="158" t="n">
        <f aca="false">((((NMR!$G$42/NMR!$F$42)*' old uM'!AK9*((1+(NMR!$D$42/1000))/1000)))/(NMR!$D$42/1000))*1000</f>
        <v>274.310987482615</v>
      </c>
      <c r="AI19" s="158" t="n">
        <f aca="false">((((NMR!$G$43/NMR!$F$43)*' old uM'!AL9*((1+(NMR!$D$43/1000))/1000)))/(NMR!$D$43/1000))*1000</f>
        <v>475.986870150908</v>
      </c>
      <c r="AJ19" s="159" t="n">
        <f aca="false">((((NMR!$G$44/NMR!$F$44)*' old uM'!AM9*((1+(NMR!$D$44/1000))/1000)))/(NMR!$D$44/1000))*1000</f>
        <v>479.749906681598</v>
      </c>
    </row>
    <row r="20" customFormat="false" ht="15" hidden="false" customHeight="false" outlineLevel="0" collapsed="false">
      <c r="A20" s="50" t="s">
        <v>21</v>
      </c>
      <c r="B20" s="157" t="n">
        <f aca="false">((((NMR!$F$5/NMR!$E$5)*' old uM'!E10*((1+(NMR!$C$5/1000))/1000)))/(NMR!$C$5/1000))*1000</f>
        <v>0</v>
      </c>
      <c r="C20" s="158" t="n">
        <f aca="false">((((NMR!$F$7/NMR!$E$7)*' old uM'!F10*((1+(NMR!$C$7/1000))/1000)))/(NMR!$C$7/1000))*1000</f>
        <v>393.070334073312</v>
      </c>
      <c r="D20" s="158" t="n">
        <f aca="false">((((NMR!$F$9/NMR!$E$9)*' old uM'!G10*((1+(NMR!$C$9/1000))/1000)))/(NMR!$C$9/1000))*1000</f>
        <v>450.560311284047</v>
      </c>
      <c r="E20" s="158" t="n">
        <f aca="false">((((NMR!$F$10/NMR!$E$10)*' old uM'!H10*((1+(NMR!$C$10/1000))/1000)))/(NMR!$C$10/1000))*1000</f>
        <v>485.497267759563</v>
      </c>
      <c r="F20" s="159" t="n">
        <f aca="false">((((NMR!$F$11/NMR!$E$11)*' old uM'!I10*((1+(NMR!$C$11/1000))/1000)))/(NMR!$C$11/1000))*1000</f>
        <v>529.509170305677</v>
      </c>
      <c r="G20" s="157" t="n">
        <f aca="false">((((NMR!$N$5/NMR!$M$5)*' old uM'!J10*((1+(NMR!$K$5/1000))/1000)))/(NMR!$K$5/1000))*1000</f>
        <v>389.949758454107</v>
      </c>
      <c r="H20" s="158" t="n">
        <f aca="false">((((NMR!$N$6/NMR!$M$6)*' old uM'!K10*((1+(NMR!$K$6/1000))/1000)))/(NMR!$K$6/1000))*1000</f>
        <v>515.851094890511</v>
      </c>
      <c r="I20" s="158" t="n">
        <f aca="false">((((NMR!$N$8/NMR!$M$8)*' old uM'!L10*((1+(NMR!$K$8/1000))/1000)))/(NMR!$K$8/1000))*1000</f>
        <v>373.941834451901</v>
      </c>
      <c r="J20" s="158" t="n">
        <f aca="false">((((NMR!$N$9/NMR!$M$9)*' old uM'!M10*((1+(NMR!$K$9/1000))/1000)))/(NMR!$K$9/1000))*1000</f>
        <v>445.971539456663</v>
      </c>
      <c r="K20" s="159" t="n">
        <f aca="false">((((NMR!$N$10/NMR!$M$10)*' old uM'!N10*((1+(NMR!$K$10/1000))/1000)))/(NMR!$K$10/1000))*1000</f>
        <v>290.4</v>
      </c>
      <c r="L20" s="157" t="n">
        <f aca="false">((((NMR!$V$6/NMR!$U$6)*' old uM'!O10*((1+(NMR!$S$6/1000))/1000)))/(NMR!$S$6/1000))*1000</f>
        <v>154.910168134508</v>
      </c>
      <c r="M20" s="158" t="n">
        <f aca="false">((((NMR!$V$7/NMR!$U$7)*' old uM'!P10*((1+(NMR!$S$7/1000))/1000)))/(NMR!$S$7/1000))*1000</f>
        <v>643.095541401274</v>
      </c>
      <c r="N20" s="158" t="n">
        <f aca="false">((((NMR!$V$8/NMR!$U$8)*' old uM'!Q10*((1+(NMR!$S$8/1000))/1000)))/(NMR!$S$8/1000))*1000</f>
        <v>1180.40701754386</v>
      </c>
      <c r="O20" s="158" t="n">
        <f aca="false">((((NMR!$V$9/NMR!$U$9)*' old uM'!R10*((1+(NMR!$S$9/1000))/1000)))/(NMR!$S$9/1000))*1000</f>
        <v>620.403850782191</v>
      </c>
      <c r="P20" s="159" t="n">
        <f aca="false">((((NMR!$V$10/NMR!$U$10)*' old uM'!S10*((1+(NMR!$S$10/1000))/1000)))/(NMR!$S$10/1000))*1000</f>
        <v>703.499124343257</v>
      </c>
      <c r="Q20" s="158" t="n">
        <f aca="false">((((NMR!$G$25/NMR!$F$25)*' old uM'!T10*((1+(NMR!$D$25/1000))/1000)))/(NMR!$D$25/1000))*1000</f>
        <v>235.421582733813</v>
      </c>
      <c r="R20" s="158" t="n">
        <f aca="false">((((NMR!$G$26/NMR!$F$26)*' old uM'!U10*((1+(NMR!$D$26/1000))/1000)))/(NMR!$D$26/1000))*1000</f>
        <v>3270</v>
      </c>
      <c r="S20" s="158" t="n">
        <f aca="false">((((NMR!$G$27/NMR!$F$27)*' old uM'!V10*((1+(NMR!$D$27/1000))/1000)))/(NMR!$D$27/1000))*1000</f>
        <v>483.925744308232</v>
      </c>
      <c r="T20" s="158" t="n">
        <f aca="false">((((NMR!$G$28/NMR!$F$28)*' old uM'!W10*((1+(NMR!$D$28/1000))/1000)))/(NMR!$D$28/1000))*1000</f>
        <v>976.904606240715</v>
      </c>
      <c r="U20" s="158" t="n">
        <f aca="false">((((NMR!$G$29/NMR!$F$29)*' old uM'!X10*((1+(NMR!$D$29/1000))/1000)))/(NMR!$D$29/1000))*1000</f>
        <v>734.88310766266</v>
      </c>
      <c r="V20" s="158" t="n">
        <f aca="false">((((NMR!$G$30/NMR!$F$30)*' old uM'!Y10*((1+(NMR!$D$30/1000))/1000)))/(NMR!$D$30/1000))*1000</f>
        <v>670.411805078929</v>
      </c>
      <c r="W20" s="158" t="n">
        <f aca="false">((((NMR!$G$31/NMR!$F$31)*' old uM'!Z10*((1+(NMR!$D$31/1000))/1000)))/(NMR!$D$31/1000))*1000</f>
        <v>538.968498168498</v>
      </c>
      <c r="X20" s="158" t="n">
        <f aca="false">((((NMR!$G$32/NMR!$F$32)*' old uM'!AA10*((1+(NMR!$D$32/1000))/1000)))/(NMR!$D$32/1000))*1000</f>
        <v>502.83137254902</v>
      </c>
      <c r="Y20" s="158" t="n">
        <f aca="false">((((NMR!$G$33/NMR!$F$33)*' old uM'!AB10*((1+(NMR!$D$33/1000))/1000)))/(NMR!$D$33/1000))*1000</f>
        <v>472.033048896113</v>
      </c>
      <c r="Z20" s="158" t="n">
        <f aca="false">((((NMR!$G$34/NMR!$F$34)*' old uM'!AC10*((1+(NMR!$D$34/1000))/1000)))/(NMR!$D$34/1000))*1000</f>
        <v>1026.15870069605</v>
      </c>
      <c r="AA20" s="157" t="n">
        <f aca="false">((((NMR!$G$35/NMR!$F$35)*' old uM'!AD10*((1+(NMR!$D$35/1000))/1000)))/(NMR!$D$35/1000))*1000</f>
        <v>832.123125493291</v>
      </c>
      <c r="AB20" s="158" t="n">
        <f aca="false">((((NMR!$G$36/NMR!$F$36)*' old uM'!AE10*((1+(NMR!$D$36/1000))/1000)))/(NMR!$D$36/1000))*1000</f>
        <v>4303.19999999999</v>
      </c>
      <c r="AC20" s="158" t="n">
        <f aca="false">((((NMR!$G$37/NMR!$F$37)*' old uM'!AF10*((1+(NMR!$D$37/1000))/1000)))/(NMR!$D$37/1000))*1000</f>
        <v>418.249230357382</v>
      </c>
      <c r="AD20" s="158" t="n">
        <f aca="false">((((NMR!$G$38/NMR!$F$38)*' old uM'!AG10*((1+(NMR!$D$38/1000))/1000)))/(NMR!$D$38/1000))*1000</f>
        <v>1026.52663165791</v>
      </c>
      <c r="AE20" s="158" t="n">
        <f aca="false">((((NMR!$G$39/NMR!$F$39)*' old uM'!AH10*((1+(NMR!$D$39/1000))/1000)))/(NMR!$D$39/1000))*1000</f>
        <v>777.805307139716</v>
      </c>
      <c r="AF20" s="158" t="n">
        <f aca="false">((((NMR!$G$40/NMR!$F$40)*' old uM'!AI10*((1+(NMR!$D$40/1000))/1000)))/(NMR!$D$40/1000))*1000</f>
        <v>381.11119515885</v>
      </c>
      <c r="AG20" s="158" t="n">
        <f aca="false">((((NMR!$G$41/NMR!$F$41)*' old uM'!AJ10*((1+(NMR!$D$41/1000))/1000)))/(NMR!$D$41/1000))*1000</f>
        <v>439.391489361702</v>
      </c>
      <c r="AH20" s="158" t="n">
        <f aca="false">((((NMR!$G$42/NMR!$F$42)*' old uM'!AK10*((1+(NMR!$D$42/1000))/1000)))/(NMR!$D$42/1000))*1000</f>
        <v>703.667315716272</v>
      </c>
      <c r="AI20" s="158" t="n">
        <f aca="false">((((NMR!$G$43/NMR!$F$43)*' old uM'!AL10*((1+(NMR!$D$43/1000))/1000)))/(NMR!$D$43/1000))*1000</f>
        <v>1060.77073919345</v>
      </c>
      <c r="AJ20" s="159" t="n">
        <f aca="false">((((NMR!$G$44/NMR!$F$44)*' old uM'!AM10*((1+(NMR!$D$44/1000))/1000)))/(NMR!$D$44/1000))*1000</f>
        <v>307.039940276222</v>
      </c>
    </row>
    <row r="21" customFormat="false" ht="15" hidden="false" customHeight="false" outlineLevel="0" collapsed="false">
      <c r="A21" s="50" t="s">
        <v>22</v>
      </c>
      <c r="B21" s="157" t="n">
        <f aca="false">((((NMR!$F$5/NMR!$E$5)*' old uM'!E11*((1+(NMR!$C$5/1000))/1000)))/(NMR!$C$5/1000))*1000</f>
        <v>0</v>
      </c>
      <c r="C21" s="158" t="n">
        <f aca="false">((((NMR!$F$7/NMR!$E$7)*' old uM'!F11*((1+(NMR!$C$7/1000))/1000)))/(NMR!$C$7/1000))*1000</f>
        <v>603.643727326872</v>
      </c>
      <c r="D21" s="158" t="n">
        <f aca="false">((((NMR!$F$9/NMR!$E$9)*' old uM'!G11*((1+(NMR!$C$9/1000))/1000)))/(NMR!$C$9/1000))*1000</f>
        <v>1806.53229571984</v>
      </c>
      <c r="E21" s="158" t="n">
        <f aca="false">((((NMR!$F$10/NMR!$E$10)*' old uM'!H11*((1+(NMR!$C$10/1000))/1000)))/(NMR!$C$10/1000))*1000</f>
        <v>494.893989071038</v>
      </c>
      <c r="F21" s="159" t="n">
        <f aca="false">((((NMR!$F$11/NMR!$E$11)*' old uM'!I11*((1+(NMR!$C$11/1000))/1000)))/(NMR!$C$11/1000))*1000</f>
        <v>381.55807860262</v>
      </c>
      <c r="G21" s="157" t="n">
        <f aca="false">((((NMR!$N$5/NMR!$M$5)*' old uM'!J11*((1+(NMR!$K$5/1000))/1000)))/(NMR!$K$5/1000))*1000</f>
        <v>1286.1500805153</v>
      </c>
      <c r="H21" s="158" t="n">
        <f aca="false">((((NMR!$N$6/NMR!$M$6)*' old uM'!K11*((1+(NMR!$K$6/1000))/1000)))/(NMR!$K$6/1000))*1000</f>
        <v>408.061313868613</v>
      </c>
      <c r="I21" s="158" t="n">
        <f aca="false">((((NMR!$N$8/NMR!$M$8)*' old uM'!L11*((1+(NMR!$K$8/1000))/1000)))/(NMR!$K$8/1000))*1000</f>
        <v>691.792393736017</v>
      </c>
      <c r="J21" s="158" t="n">
        <f aca="false">((((NMR!$N$9/NMR!$M$9)*' old uM'!M11*((1+(NMR!$K$9/1000))/1000)))/(NMR!$K$9/1000))*1000</f>
        <v>841.77128072445</v>
      </c>
      <c r="K21" s="159" t="n">
        <f aca="false">((((NMR!$N$10/NMR!$M$10)*' old uM'!N11*((1+(NMR!$K$10/1000))/1000)))/(NMR!$K$10/1000))*1000</f>
        <v>783.2</v>
      </c>
      <c r="L21" s="157" t="n">
        <f aca="false">((((NMR!$V$6/NMR!$U$6)*' old uM'!O11*((1+(NMR!$S$6/1000))/1000)))/(NMR!$S$6/1000))*1000</f>
        <v>176.525540432346</v>
      </c>
      <c r="M21" s="158" t="n">
        <f aca="false">((((NMR!$V$7/NMR!$U$7)*' old uM'!P11*((1+(NMR!$S$7/1000))/1000)))/(NMR!$S$7/1000))*1000</f>
        <v>636.326114649681</v>
      </c>
      <c r="N21" s="158" t="n">
        <f aca="false">((((NMR!$V$8/NMR!$U$8)*' old uM'!Q11*((1+(NMR!$S$8/1000))/1000)))/(NMR!$S$8/1000))*1000</f>
        <v>885.305263157895</v>
      </c>
      <c r="O21" s="158" t="n">
        <f aca="false">((((NMR!$V$9/NMR!$U$9)*' old uM'!R11*((1+(NMR!$S$9/1000))/1000)))/(NMR!$S$9/1000))*1000</f>
        <v>938.425992779784</v>
      </c>
      <c r="P21" s="159" t="n">
        <f aca="false">((((NMR!$V$10/NMR!$U$10)*' old uM'!S11*((1+(NMR!$S$10/1000))/1000)))/(NMR!$S$10/1000))*1000</f>
        <v>592.420315236427</v>
      </c>
      <c r="Q21" s="158" t="n">
        <f aca="false">((((NMR!$G$25/NMR!$F$25)*' old uM'!T11*((1+(NMR!$D$25/1000))/1000)))/(NMR!$D$25/1000))*1000</f>
        <v>129.102158273382</v>
      </c>
      <c r="R21" s="158" t="n">
        <f aca="false">((((NMR!$G$26/NMR!$F$26)*' old uM'!U11*((1+(NMR!$D$26/1000))/1000)))/(NMR!$D$26/1000))*1000</f>
        <v>1254.71111111111</v>
      </c>
      <c r="S21" s="158" t="n">
        <f aca="false">((((NMR!$G$27/NMR!$F$27)*' old uM'!V11*((1+(NMR!$D$27/1000))/1000)))/(NMR!$D$27/1000))*1000</f>
        <v>956.14360770578</v>
      </c>
      <c r="T21" s="158" t="n">
        <f aca="false">((((NMR!$G$28/NMR!$F$28)*' old uM'!W11*((1+(NMR!$D$28/1000))/1000)))/(NMR!$D$28/1000))*1000</f>
        <v>761.224368499258</v>
      </c>
      <c r="U21" s="158" t="n">
        <f aca="false">((((NMR!$G$29/NMR!$F$29)*' old uM'!X11*((1+(NMR!$D$29/1000))/1000)))/(NMR!$D$29/1000))*1000</f>
        <v>385.512449921396</v>
      </c>
      <c r="V21" s="158" t="n">
        <f aca="false">((((NMR!$G$30/NMR!$F$30)*' old uM'!Y11*((1+(NMR!$D$30/1000))/1000)))/(NMR!$D$30/1000))*1000</f>
        <v>352.848318462594</v>
      </c>
      <c r="W21" s="158" t="n">
        <f aca="false">((((NMR!$G$31/NMR!$F$31)*' old uM'!Z11*((1+(NMR!$D$31/1000))/1000)))/(NMR!$D$31/1000))*1000</f>
        <v>227.21221001221</v>
      </c>
      <c r="X21" s="158" t="n">
        <f aca="false">((((NMR!$G$32/NMR!$F$32)*' old uM'!AA11*((1+(NMR!$D$32/1000))/1000)))/(NMR!$D$32/1000))*1000</f>
        <v>675.937254901961</v>
      </c>
      <c r="Y21" s="158" t="n">
        <f aca="false">((((NMR!$G$33/NMR!$F$33)*' old uM'!AB11*((1+(NMR!$D$33/1000))/1000)))/(NMR!$D$33/1000))*1000</f>
        <v>248.705584902253</v>
      </c>
      <c r="Z21" s="158" t="n">
        <f aca="false">((((NMR!$G$34/NMR!$F$34)*' old uM'!AC11*((1+(NMR!$D$34/1000))/1000)))/(NMR!$D$34/1000))*1000</f>
        <v>803.50162412993</v>
      </c>
      <c r="AA21" s="157" t="n">
        <f aca="false">((((NMR!$G$35/NMR!$F$35)*' old uM'!AD11*((1+(NMR!$D$35/1000))/1000)))/(NMR!$D$35/1000))*1000</f>
        <v>280.841554853986</v>
      </c>
      <c r="AB21" s="158" t="n">
        <f aca="false">((((NMR!$G$36/NMR!$F$36)*' old uM'!AE11*((1+(NMR!$D$36/1000))/1000)))/(NMR!$D$36/1000))*1000</f>
        <v>931.035356200526</v>
      </c>
      <c r="AC21" s="158" t="n">
        <f aca="false">((((NMR!$G$37/NMR!$F$37)*' old uM'!AF11*((1+(NMR!$D$37/1000))/1000)))/(NMR!$D$37/1000))*1000</f>
        <v>366.885289787177</v>
      </c>
      <c r="AD21" s="158" t="n">
        <f aca="false">((((NMR!$G$38/NMR!$F$38)*' old uM'!AG11*((1+(NMR!$D$38/1000))/1000)))/(NMR!$D$38/1000))*1000</f>
        <v>659.909977494373</v>
      </c>
      <c r="AE21" s="158" t="n">
        <f aca="false">((((NMR!$G$39/NMR!$F$39)*' old uM'!AH11*((1+(NMR!$D$39/1000))/1000)))/(NMR!$D$39/1000))*1000</f>
        <v>589.246444802815</v>
      </c>
      <c r="AF21" s="158" t="n">
        <f aca="false">((((NMR!$G$40/NMR!$F$40)*' old uM'!AI11*((1+(NMR!$D$40/1000))/1000)))/(NMR!$D$40/1000))*1000</f>
        <v>295.468229954614</v>
      </c>
      <c r="AG21" s="158" t="n">
        <f aca="false">((((NMR!$G$41/NMR!$F$41)*' old uM'!AJ11*((1+(NMR!$D$41/1000))/1000)))/(NMR!$D$41/1000))*1000</f>
        <v>519.28085106383</v>
      </c>
      <c r="AH21" s="158" t="n">
        <f aca="false">((((NMR!$G$42/NMR!$F$42)*' old uM'!AK11*((1+(NMR!$D$42/1000))/1000)))/(NMR!$D$42/1000))*1000</f>
        <v>536.695410292072</v>
      </c>
      <c r="AI21" s="158" t="n">
        <f aca="false">((((NMR!$G$43/NMR!$F$43)*' old uM'!AL11*((1+(NMR!$D$43/1000))/1000)))/(NMR!$D$43/1000))*1000</f>
        <v>965.573365163271</v>
      </c>
      <c r="AJ21" s="159" t="n">
        <f aca="false">((((NMR!$G$44/NMR!$F$44)*' old uM'!AM11*((1+(NMR!$D$44/1000))/1000)))/(NMR!$D$44/1000))*1000</f>
        <v>671.649869354237</v>
      </c>
    </row>
    <row r="22" customFormat="false" ht="15" hidden="false" customHeight="false" outlineLevel="0" collapsed="false">
      <c r="A22" s="50" t="s">
        <v>23</v>
      </c>
      <c r="B22" s="157" t="n">
        <f aca="false">((((NMR!$F$5/NMR!$E$5)*' old uM'!E23*((1+(NMR!$C$5/1000))/1000)))/(NMR!$C$5/1000))*1000</f>
        <v>10421.1594991834</v>
      </c>
      <c r="C22" s="158" t="n">
        <f aca="false">((((NMR!$F$7/NMR!$E$7)*' old uM'!F23*((1+(NMR!$C$7/1000))/1000)))/(NMR!$C$7/1000))*1000</f>
        <v>9630.22318479615</v>
      </c>
      <c r="D22" s="158" t="n">
        <f aca="false">((((NMR!$F$9/NMR!$E$9)*' old uM'!G23*((1+(NMR!$C$9/1000))/1000)))/(NMR!$C$9/1000))*1000</f>
        <v>7475.01011673152</v>
      </c>
      <c r="E22" s="158" t="n">
        <f aca="false">((((NMR!$F$10/NMR!$E$10)*' old uM'!H23*((1+(NMR!$C$10/1000))/1000)))/(NMR!$C$10/1000))*1000</f>
        <v>5888.61202185792</v>
      </c>
      <c r="F22" s="159" t="n">
        <f aca="false">((((NMR!$F$11/NMR!$E$11)*' old uM'!I23*((1+(NMR!$C$11/1000))/1000)))/(NMR!$C$11/1000))*1000</f>
        <v>7035.46375545852</v>
      </c>
      <c r="G22" s="157" t="n">
        <f aca="false">((((NMR!$N$5/NMR!$M$5)*' old uM'!J23*((1+(NMR!$K$5/1000))/1000)))/(NMR!$K$5/1000))*1000</f>
        <v>1997.63735909823</v>
      </c>
      <c r="H22" s="158" t="n">
        <f aca="false">((((NMR!$N$6/NMR!$M$6)*' old uM'!K23*((1+(NMR!$K$6/1000))/1000)))/(NMR!$K$6/1000))*1000</f>
        <v>2479.16496350365</v>
      </c>
      <c r="I22" s="158" t="n">
        <f aca="false">((((NMR!$N$8/NMR!$M$8)*' old uM'!L23*((1+(NMR!$K$8/1000))/1000)))/(NMR!$K$8/1000))*1000</f>
        <v>2486.71319910514</v>
      </c>
      <c r="J22" s="158" t="n">
        <f aca="false">((((NMR!$N$9/NMR!$M$9)*' old uM'!M23*((1+(NMR!$K$9/1000))/1000)))/(NMR!$K$9/1000))*1000</f>
        <v>1477.28072445019</v>
      </c>
      <c r="K22" s="159" t="n">
        <f aca="false">((((NMR!$N$10/NMR!$M$10)*' old uM'!N23*((1+(NMR!$K$10/1000))/1000)))/(NMR!$K$10/1000))*1000</f>
        <v>2943.6</v>
      </c>
      <c r="L22" s="157" t="n">
        <f aca="false">((((NMR!$V$6/NMR!$U$6)*' old uM'!O23*((1+(NMR!$S$6/1000))/1000)))/(NMR!$S$6/1000))*1000</f>
        <v>5457.88150520417</v>
      </c>
      <c r="M22" s="158" t="n">
        <f aca="false">((((NMR!$V$7/NMR!$U$7)*' old uM'!P23*((1+(NMR!$S$7/1000))/1000)))/(NMR!$S$7/1000))*1000</f>
        <v>5970.63439490446</v>
      </c>
      <c r="N22" s="158" t="n">
        <f aca="false">((((NMR!$V$8/NMR!$U$8)*' old uM'!Q23*((1+(NMR!$S$8/1000))/1000)))/(NMR!$S$8/1000))*1000</f>
        <v>13673.0479532164</v>
      </c>
      <c r="O22" s="158" t="n">
        <f aca="false">((((NMR!$V$9/NMR!$U$9)*' old uM'!R23*((1+(NMR!$S$9/1000))/1000)))/(NMR!$S$9/1000))*1000</f>
        <v>10651.1350180505</v>
      </c>
      <c r="P22" s="159" t="n">
        <f aca="false">((((NMR!$V$10/NMR!$U$10)*' old uM'!S23*((1+(NMR!$S$10/1000))/1000)))/(NMR!$S$10/1000))*1000</f>
        <v>11485.5488616462</v>
      </c>
      <c r="Q22" s="158" t="n">
        <f aca="false">((((NMR!$G$25/NMR!$F$25)*' old uM'!T23*((1+(NMR!$D$25/1000))/1000)))/(NMR!$D$25/1000))*1000</f>
        <v>683.482014388491</v>
      </c>
      <c r="R22" s="158" t="n">
        <f aca="false">((((NMR!$G$26/NMR!$F$26)*' old uM'!U23*((1+(NMR!$D$26/1000))/1000)))/(NMR!$D$26/1000))*1000</f>
        <v>3948.22222222223</v>
      </c>
      <c r="S22" s="158" t="n">
        <f aca="false">((((NMR!$G$27/NMR!$F$27)*' old uM'!V23*((1+(NMR!$D$27/1000))/1000)))/(NMR!$D$27/1000))*1000</f>
        <v>8226.73765323994</v>
      </c>
      <c r="T22" s="158" t="n">
        <f aca="false">((((NMR!$G$28/NMR!$F$28)*' old uM'!W23*((1+(NMR!$D$28/1000))/1000)))/(NMR!$D$28/1000))*1000</f>
        <v>6197.63506686479</v>
      </c>
      <c r="U22" s="158" t="n">
        <f aca="false">((((NMR!$G$29/NMR!$F$29)*' old uM'!X23*((1+(NMR!$D$29/1000))/1000)))/(NMR!$D$29/1000))*1000</f>
        <v>9746.23662457528</v>
      </c>
      <c r="V22" s="158" t="n">
        <f aca="false">((((NMR!$G$30/NMR!$F$30)*' old uM'!Y23*((1+(NMR!$D$30/1000))/1000)))/(NMR!$D$30/1000))*1000</f>
        <v>1429.03568977351</v>
      </c>
      <c r="W22" s="158" t="n">
        <f aca="false">((((NMR!$G$31/NMR!$F$31)*' old uM'!Z23*((1+(NMR!$D$31/1000))/1000)))/(NMR!$D$31/1000))*1000</f>
        <v>5638.0332112332</v>
      </c>
      <c r="X22" s="158" t="n">
        <f aca="false">((((NMR!$G$32/NMR!$F$32)*' old uM'!AA23*((1+(NMR!$D$32/1000))/1000)))/(NMR!$D$32/1000))*1000</f>
        <v>2588.34509803922</v>
      </c>
      <c r="Y22" s="158" t="n">
        <f aca="false">((((NMR!$G$33/NMR!$F$33)*' old uM'!AB23*((1+(NMR!$D$33/1000))/1000)))/(NMR!$D$33/1000))*1000</f>
        <v>5471.52286784957</v>
      </c>
      <c r="Z22" s="158" t="n">
        <f aca="false">((((NMR!$G$34/NMR!$F$34)*' old uM'!AC23*((1+(NMR!$D$34/1000))/1000)))/(NMR!$D$34/1000))*1000</f>
        <v>2575.07749419953</v>
      </c>
      <c r="AA22" s="157" t="n">
        <f aca="false">((((NMR!$G$35/NMR!$F$35)*' old uM'!AD23*((1+(NMR!$D$35/1000))/1000)))/(NMR!$D$35/1000))*1000</f>
        <v>2798.01400947119</v>
      </c>
      <c r="AB22" s="158" t="n">
        <f aca="false">((((NMR!$G$36/NMR!$F$36)*' old uM'!AE23*((1+(NMR!$D$36/1000))/1000)))/(NMR!$D$36/1000))*1000</f>
        <v>2310.55725593667</v>
      </c>
      <c r="AC22" s="158" t="n">
        <f aca="false">((((NMR!$G$37/NMR!$F$37)*' old uM'!AF23*((1+(NMR!$D$37/1000))/1000)))/(NMR!$D$37/1000))*1000</f>
        <v>4387.94806585464</v>
      </c>
      <c r="AD22" s="158" t="n">
        <f aca="false">((((NMR!$G$38/NMR!$F$38)*' old uM'!AG23*((1+(NMR!$D$38/1000))/1000)))/(NMR!$D$38/1000))*1000</f>
        <v>1930.84771192798</v>
      </c>
      <c r="AE22" s="158" t="n">
        <f aca="false">((((NMR!$G$39/NMR!$F$39)*' old uM'!AH23*((1+(NMR!$D$39/1000))/1000)))/(NMR!$D$39/1000))*1000</f>
        <v>9632.21521771002</v>
      </c>
      <c r="AF22" s="158" t="n">
        <f aca="false">((((NMR!$G$40/NMR!$F$40)*' old uM'!AI23*((1+(NMR!$D$40/1000))/1000)))/(NMR!$D$40/1000))*1000</f>
        <v>1952.65960665658</v>
      </c>
      <c r="AG22" s="158" t="n">
        <f aca="false">((((NMR!$G$41/NMR!$F$41)*' old uM'!AJ23*((1+(NMR!$D$41/1000))/1000)))/(NMR!$D$41/1000))*1000</f>
        <v>6100.12340425532</v>
      </c>
      <c r="AH22" s="158" t="n">
        <f aca="false">((((NMR!$G$42/NMR!$F$42)*' old uM'!AK23*((1+(NMR!$D$42/1000))/1000)))/(NMR!$D$42/1000))*1000</f>
        <v>1926.14019471488</v>
      </c>
      <c r="AI22" s="158" t="n">
        <f aca="false">((((NMR!$G$43/NMR!$F$43)*' old uM'!AL23*((1+(NMR!$D$43/1000))/1000)))/(NMR!$D$43/1000))*1000</f>
        <v>10022.923522892</v>
      </c>
      <c r="AJ22" s="159" t="n">
        <f aca="false">((((NMR!$G$44/NMR!$F$44)*' old uM'!AM23*((1+(NMR!$D$44/1000))/1000)))/(NMR!$D$44/1000))*1000</f>
        <v>1151.39977603583</v>
      </c>
    </row>
    <row r="23" customFormat="false" ht="15" hidden="false" customHeight="false" outlineLevel="0" collapsed="false">
      <c r="A23" s="50" t="s">
        <v>24</v>
      </c>
      <c r="B23" s="157" t="n">
        <f aca="false">((((NMR!$F$5/NMR!$E$5)*' old uM'!E24*((1+(NMR!$C$5/1000))/1000)))/(NMR!$C$5/1000))*1000</f>
        <v>1677.72182906913</v>
      </c>
      <c r="C23" s="158" t="n">
        <f aca="false">((((NMR!$F$7/NMR!$E$7)*' old uM'!F24*((1+(NMR!$C$7/1000))/1000)))/(NMR!$C$7/1000))*1000</f>
        <v>1684.58714602848</v>
      </c>
      <c r="D23" s="158" t="n">
        <f aca="false">((((NMR!$F$9/NMR!$E$9)*' old uM'!G24*((1+(NMR!$C$9/1000))/1000)))/(NMR!$C$9/1000))*1000</f>
        <v>1300.18832684825</v>
      </c>
      <c r="E23" s="158" t="n">
        <f aca="false">((((NMR!$F$10/NMR!$E$10)*' old uM'!H24*((1+(NMR!$C$10/1000))/1000)))/(NMR!$C$10/1000))*1000</f>
        <v>1998.3693989071</v>
      </c>
      <c r="F23" s="159" t="n">
        <f aca="false">((((NMR!$F$11/NMR!$E$11)*' old uM'!I24*((1+(NMR!$C$11/1000))/1000)))/(NMR!$C$11/1000))*1000</f>
        <v>751.435807860262</v>
      </c>
      <c r="G23" s="157" t="n">
        <f aca="false">((((NMR!$N$5/NMR!$M$5)*' old uM'!J24*((1+(NMR!$K$5/1000))/1000)))/(NMR!$K$5/1000))*1000</f>
        <v>622.551368760065</v>
      </c>
      <c r="H23" s="158" t="n">
        <f aca="false">((((NMR!$N$6/NMR!$M$6)*' old uM'!K24*((1+(NMR!$K$6/1000))/1000)))/(NMR!$K$6/1000))*1000</f>
        <v>477.354744525547</v>
      </c>
      <c r="I23" s="158" t="n">
        <f aca="false">((((NMR!$N$8/NMR!$M$8)*' old uM'!L24*((1+(NMR!$K$8/1000))/1000)))/(NMR!$K$8/1000))*1000</f>
        <v>542.215659955256</v>
      </c>
      <c r="J23" s="158" t="n">
        <f aca="false">((((NMR!$N$9/NMR!$M$9)*' old uM'!M24*((1+(NMR!$K$9/1000))/1000)))/(NMR!$K$9/1000))*1000</f>
        <v>440.396895213454</v>
      </c>
      <c r="K23" s="159" t="n">
        <f aca="false">((((NMR!$N$10/NMR!$M$10)*' old uM'!N24*((1+(NMR!$K$10/1000))/1000)))/(NMR!$K$10/1000))*1000</f>
        <v>536.8</v>
      </c>
      <c r="L23" s="157" t="n">
        <f aca="false">((((NMR!$V$6/NMR!$U$6)*' old uM'!O24*((1+(NMR!$S$6/1000))/1000)))/(NMR!$S$6/1000))*1000</f>
        <v>1704.01184947958</v>
      </c>
      <c r="M23" s="158" t="n">
        <f aca="false">((((NMR!$V$7/NMR!$U$7)*' old uM'!P24*((1+(NMR!$S$7/1000))/1000)))/(NMR!$S$7/1000))*1000</f>
        <v>2904.08407643312</v>
      </c>
      <c r="N23" s="158" t="n">
        <f aca="false">((((NMR!$V$8/NMR!$U$8)*' old uM'!Q24*((1+(NMR!$S$8/1000))/1000)))/(NMR!$S$8/1000))*1000</f>
        <v>2082.10682261208</v>
      </c>
      <c r="O23" s="158" t="n">
        <f aca="false">((((NMR!$V$9/NMR!$U$9)*' old uM'!R24*((1+(NMR!$S$9/1000))/1000)))/(NMR!$S$9/1000))*1000</f>
        <v>2278.28977135981</v>
      </c>
      <c r="P23" s="159" t="n">
        <f aca="false">((((NMR!$V$10/NMR!$U$10)*' old uM'!S24*((1+(NMR!$S$10/1000))/1000)))/(NMR!$S$10/1000))*1000</f>
        <v>1932.77127845884</v>
      </c>
      <c r="Q23" s="158" t="n">
        <f aca="false">((((NMR!$G$25/NMR!$F$25)*' old uM'!T24*((1+(NMR!$D$25/1000))/1000)))/(NMR!$D$25/1000))*1000</f>
        <v>288.581294964029</v>
      </c>
      <c r="R23" s="158" t="n">
        <f aca="false">((((NMR!$G$26/NMR!$F$26)*' old uM'!U24*((1+(NMR!$D$26/1000))/1000)))/(NMR!$D$26/1000))*1000</f>
        <v>2892.13333333334</v>
      </c>
      <c r="S23" s="158" t="n">
        <f aca="false">((((NMR!$G$27/NMR!$F$27)*' old uM'!V24*((1+(NMR!$D$27/1000))/1000)))/(NMR!$D$27/1000))*1000</f>
        <v>1525.92714535902</v>
      </c>
      <c r="T23" s="158" t="n">
        <f aca="false">((((NMR!$G$28/NMR!$F$28)*' old uM'!W24*((1+(NMR!$D$28/1000))/1000)))/(NMR!$D$28/1000))*1000</f>
        <v>1687.38068350669</v>
      </c>
      <c r="U23" s="158" t="n">
        <f aca="false">((((NMR!$G$29/NMR!$F$29)*' old uM'!X24*((1+(NMR!$D$29/1000))/1000)))/(NMR!$D$29/1000))*1000</f>
        <v>1825.16050509661</v>
      </c>
      <c r="V23" s="158" t="n">
        <f aca="false">((((NMR!$G$30/NMR!$F$30)*' old uM'!Y24*((1+(NMR!$D$30/1000))/1000)))/(NMR!$D$30/1000))*1000</f>
        <v>952.690459849005</v>
      </c>
      <c r="W23" s="158" t="n">
        <f aca="false">((((NMR!$G$31/NMR!$F$31)*' old uM'!Z24*((1+(NMR!$D$31/1000))/1000)))/(NMR!$D$31/1000))*1000</f>
        <v>1780.70964590964</v>
      </c>
      <c r="X23" s="158" t="n">
        <f aca="false">((((NMR!$G$32/NMR!$F$32)*' old uM'!AA24*((1+(NMR!$D$32/1000))/1000)))/(NMR!$D$32/1000))*1000</f>
        <v>849.043137254903</v>
      </c>
      <c r="Y23" s="158" t="n">
        <f aca="false">((((NMR!$G$33/NMR!$F$33)*' old uM'!AB24*((1+(NMR!$D$33/1000))/1000)))/(NMR!$D$33/1000))*1000</f>
        <v>1355.1916565082</v>
      </c>
      <c r="Z23" s="158" t="n">
        <f aca="false">((((NMR!$G$34/NMR!$F$34)*' old uM'!AC24*((1+(NMR!$D$34/1000))/1000)))/(NMR!$D$34/1000))*1000</f>
        <v>997.116473317865</v>
      </c>
      <c r="AA23" s="157" t="n">
        <f aca="false">((((NMR!$G$35/NMR!$F$35)*' old uM'!AD24*((1+(NMR!$D$35/1000))/1000)))/(NMR!$D$35/1000))*1000</f>
        <v>1331.39700078927</v>
      </c>
      <c r="AB23" s="158" t="n">
        <f aca="false">((((NMR!$G$36/NMR!$F$36)*' old uM'!AE24*((1+(NMR!$D$36/1000))/1000)))/(NMR!$D$36/1000))*1000</f>
        <v>3315.39419525066</v>
      </c>
      <c r="AC23" s="158" t="n">
        <f aca="false">((((NMR!$G$37/NMR!$F$37)*' old uM'!AF24*((1+(NMR!$D$37/1000))/1000)))/(NMR!$D$37/1000))*1000</f>
        <v>843.836166510507</v>
      </c>
      <c r="AD23" s="158" t="n">
        <f aca="false">((((NMR!$G$38/NMR!$F$38)*' old uM'!AG24*((1+(NMR!$D$38/1000))/1000)))/(NMR!$D$38/1000))*1000</f>
        <v>1531.64291072768</v>
      </c>
      <c r="AE23" s="158" t="n">
        <f aca="false">((((NMR!$G$39/NMR!$F$39)*' old uM'!AH24*((1+(NMR!$D$39/1000))/1000)))/(NMR!$D$39/1000))*1000</f>
        <v>1539.89737575136</v>
      </c>
      <c r="AF23" s="158" t="n">
        <f aca="false">((((NMR!$G$40/NMR!$F$40)*' old uM'!AI24*((1+(NMR!$D$40/1000))/1000)))/(NMR!$D$40/1000))*1000</f>
        <v>1010.58698940998</v>
      </c>
      <c r="AG23" s="158" t="n">
        <f aca="false">((((NMR!$G$41/NMR!$F$41)*' old uM'!AJ24*((1+(NMR!$D$41/1000))/1000)))/(NMR!$D$41/1000))*1000</f>
        <v>1677.67659574468</v>
      </c>
      <c r="AH23" s="158" t="n">
        <f aca="false">((((NMR!$G$42/NMR!$F$42)*' old uM'!AK24*((1+(NMR!$D$42/1000))/1000)))/(NMR!$D$42/1000))*1000</f>
        <v>906.418915159944</v>
      </c>
      <c r="AI23" s="158" t="n">
        <f aca="false">((((NMR!$G$43/NMR!$F$43)*' old uM'!AL24*((1+(NMR!$D$43/1000))/1000)))/(NMR!$D$43/1000))*1000</f>
        <v>2094.342228664</v>
      </c>
      <c r="AJ23" s="159" t="n">
        <f aca="false">((((NMR!$G$44/NMR!$F$44)*' old uM'!AM24*((1+(NMR!$D$44/1000))/1000)))/(NMR!$D$44/1000))*1000</f>
        <v>575.699888017917</v>
      </c>
    </row>
    <row r="24" customFormat="false" ht="15" hidden="false" customHeight="false" outlineLevel="0" collapsed="false">
      <c r="A24" s="50" t="s">
        <v>25</v>
      </c>
      <c r="B24" s="157" t="n">
        <f aca="false">((((NMR!$F$5/NMR!$E$5)*' old uM'!E26*((1+(NMR!$C$5/1000))/1000)))/(NMR!$C$5/1000))*1000</f>
        <v>1519.59172563963</v>
      </c>
      <c r="C24" s="158" t="n">
        <f aca="false">((((NMR!$F$7/NMR!$E$7)*' old uM'!F26*((1+(NMR!$C$7/1000))/1000)))/(NMR!$C$7/1000))*1000</f>
        <v>1530.16665764254</v>
      </c>
      <c r="D24" s="158" t="n">
        <f aca="false">((((NMR!$F$9/NMR!$E$9)*' old uM'!G26*((1+(NMR!$C$9/1000))/1000)))/(NMR!$C$9/1000))*1000</f>
        <v>605.03813229572</v>
      </c>
      <c r="E24" s="158" t="n">
        <f aca="false">((((NMR!$F$10/NMR!$E$10)*' old uM'!H26*((1+(NMR!$C$10/1000))/1000)))/(NMR!$C$10/1000))*1000</f>
        <v>1149.53224043716</v>
      </c>
      <c r="F24" s="159" t="n">
        <f aca="false">((((NMR!$F$11/NMR!$E$11)*' old uM'!I26*((1+(NMR!$C$11/1000))/1000)))/(NMR!$C$11/1000))*1000</f>
        <v>700.82096069869</v>
      </c>
      <c r="G24" s="157" t="n">
        <f aca="false">((((NMR!$N$5/NMR!$M$5)*' old uM'!J26*((1+(NMR!$K$5/1000))/1000)))/(NMR!$K$5/1000))*1000</f>
        <v>417.31465378422</v>
      </c>
      <c r="H24" s="158" t="n">
        <f aca="false">((((NMR!$N$6/NMR!$M$6)*' old uM'!K26*((1+(NMR!$K$6/1000))/1000)))/(NMR!$K$6/1000))*1000</f>
        <v>885.41605839416</v>
      </c>
      <c r="I24" s="158" t="n">
        <f aca="false">((((NMR!$N$8/NMR!$M$8)*' old uM'!L26*((1+(NMR!$K$8/1000))/1000)))/(NMR!$K$8/1000))*1000</f>
        <v>523.518568232661</v>
      </c>
      <c r="J24" s="158" t="n">
        <f aca="false">((((NMR!$N$9/NMR!$M$9)*' old uM'!M26*((1+(NMR!$K$9/1000))/1000)))/(NMR!$K$9/1000))*1000</f>
        <v>602.061578266494</v>
      </c>
      <c r="K24" s="159" t="n">
        <f aca="false">((((NMR!$N$10/NMR!$M$10)*' old uM'!N26*((1+(NMR!$K$10/1000))/1000)))/(NMR!$K$10/1000))*1000</f>
        <v>981.2</v>
      </c>
      <c r="L24" s="157" t="n">
        <f aca="false">((((NMR!$V$6/NMR!$U$6)*' old uM'!O26*((1+(NMR!$S$6/1000))/1000)))/(NMR!$S$6/1000))*1000</f>
        <v>1120.39679743795</v>
      </c>
      <c r="M24" s="158" t="n">
        <f aca="false">((((NMR!$V$7/NMR!$U$7)*' old uM'!P26*((1+(NMR!$S$7/1000))/1000)))/(NMR!$S$7/1000))*1000</f>
        <v>2220.37197452229</v>
      </c>
      <c r="N24" s="158" t="n">
        <f aca="false">((((NMR!$V$8/NMR!$U$8)*' old uM'!Q26*((1+(NMR!$S$8/1000))/1000)))/(NMR!$S$8/1000))*1000</f>
        <v>2828.05847953216</v>
      </c>
      <c r="O24" s="158" t="n">
        <f aca="false">((((NMR!$V$9/NMR!$U$9)*' old uM'!R26*((1+(NMR!$S$9/1000))/1000)))/(NMR!$S$9/1000))*1000</f>
        <v>1986.33501805054</v>
      </c>
      <c r="P24" s="159" t="n">
        <f aca="false">((((NMR!$V$10/NMR!$U$10)*' old uM'!S26*((1+(NMR!$S$10/1000))/1000)))/(NMR!$S$10/1000))*1000</f>
        <v>1703.20840630473</v>
      </c>
      <c r="Q24" s="158" t="n">
        <f aca="false">((((NMR!$G$25/NMR!$F$25)*' old uM'!T26*((1+(NMR!$D$25/1000))/1000)))/(NMR!$D$25/1000))*1000</f>
        <v>326.552517985612</v>
      </c>
      <c r="R24" s="158" t="n">
        <f aca="false">((((NMR!$G$26/NMR!$F$26)*' old uM'!U26*((1+(NMR!$D$26/1000))/1000)))/(NMR!$D$26/1000))*1000</f>
        <v>1574.44444444445</v>
      </c>
      <c r="S24" s="158" t="n">
        <f aca="false">((((NMR!$G$27/NMR!$F$27)*' old uM'!V26*((1+(NMR!$D$27/1000))/1000)))/(NMR!$D$27/1000))*1000</f>
        <v>2591.34430823118</v>
      </c>
      <c r="T24" s="158" t="n">
        <f aca="false">((((NMR!$G$28/NMR!$F$28)*' old uM'!W26*((1+(NMR!$D$28/1000))/1000)))/(NMR!$D$28/1000))*1000</f>
        <v>6717.80505200595</v>
      </c>
      <c r="U24" s="158" t="n">
        <f aca="false">((((NMR!$G$29/NMR!$F$29)*' old uM'!X26*((1+(NMR!$D$29/1000))/1000)))/(NMR!$D$29/1000))*1000</f>
        <v>1861.30229727674</v>
      </c>
      <c r="V24" s="158" t="n">
        <f aca="false">((((NMR!$G$30/NMR!$F$30)*' old uM'!Y26*((1+(NMR!$D$30/1000))/1000)))/(NMR!$D$30/1000))*1000</f>
        <v>1234.96911461908</v>
      </c>
      <c r="W24" s="158" t="n">
        <f aca="false">((((NMR!$G$31/NMR!$F$31)*' old uM'!Z26*((1+(NMR!$D$31/1000))/1000)))/(NMR!$D$31/1000))*1000</f>
        <v>1373.84126984127</v>
      </c>
      <c r="X24" s="158" t="n">
        <f aca="false">((((NMR!$G$32/NMR!$F$32)*' old uM'!AA26*((1+(NMR!$D$32/1000))/1000)))/(NMR!$D$32/1000))*1000</f>
        <v>1533.22352941177</v>
      </c>
      <c r="Y24" s="158" t="n">
        <f aca="false">((((NMR!$G$33/NMR!$F$33)*' old uM'!AB26*((1+(NMR!$D$33/1000))/1000)))/(NMR!$D$33/1000))*1000</f>
        <v>1593.74599304709</v>
      </c>
      <c r="Z24" s="158" t="n">
        <f aca="false">((((NMR!$G$34/NMR!$F$34)*' old uM'!AC26*((1+(NMR!$D$34/1000))/1000)))/(NMR!$D$34/1000))*1000</f>
        <v>1287.53874709977</v>
      </c>
      <c r="AA24" s="157" t="n">
        <f aca="false">((((NMR!$G$35/NMR!$F$35)*' old uM'!AD26*((1+(NMR!$D$35/1000))/1000)))/(NMR!$D$35/1000))*1000</f>
        <v>1643.44317284925</v>
      </c>
      <c r="AB24" s="158" t="n">
        <f aca="false">((((NMR!$G$36/NMR!$F$36)*' old uM'!AE26*((1+(NMR!$D$36/1000))/1000)))/(NMR!$D$36/1000))*1000</f>
        <v>2656.85699208443</v>
      </c>
      <c r="AC24" s="158" t="n">
        <f aca="false">((((NMR!$G$37/NMR!$F$37)*' old uM'!AF26*((1+(NMR!$D$37/1000))/1000)))/(NMR!$D$37/1000))*1000</f>
        <v>1680.33462722527</v>
      </c>
      <c r="AD24" s="158" t="n">
        <f aca="false">((((NMR!$G$38/NMR!$F$38)*' old uM'!AG26*((1+(NMR!$D$38/1000))/1000)))/(NMR!$D$38/1000))*1000</f>
        <v>1482.76069017254</v>
      </c>
      <c r="AE24" s="158" t="n">
        <f aca="false">((((NMR!$G$39/NMR!$F$39)*' old uM'!AH26*((1+(NMR!$D$39/1000))/1000)))/(NMR!$D$39/1000))*1000</f>
        <v>2034.86438938572</v>
      </c>
      <c r="AF24" s="158" t="n">
        <f aca="false">((((NMR!$G$40/NMR!$F$40)*' old uM'!AI26*((1+(NMR!$D$40/1000))/1000)))/(NMR!$D$40/1000))*1000</f>
        <v>2063.99546142209</v>
      </c>
      <c r="AG24" s="158" t="n">
        <f aca="false">((((NMR!$G$41/NMR!$F$41)*' old uM'!AJ26*((1+(NMR!$D$41/1000))/1000)))/(NMR!$D$41/1000))*1000</f>
        <v>1352.41276595745</v>
      </c>
      <c r="AH24" s="158" t="n">
        <f aca="false">((((NMR!$G$42/NMR!$F$42)*' old uM'!AK26*((1+(NMR!$D$42/1000))/1000)))/(NMR!$D$42/1000))*1000</f>
        <v>852.749374130737</v>
      </c>
      <c r="AI24" s="158" t="n">
        <f aca="false">((((NMR!$G$43/NMR!$F$43)*' old uM'!AL26*((1+(NMR!$D$43/1000))/1000)))/(NMR!$D$43/1000))*1000</f>
        <v>2543.12984909199</v>
      </c>
      <c r="AJ24" s="159" t="n">
        <f aca="false">((((NMR!$G$44/NMR!$F$44)*' old uM'!AM26*((1+(NMR!$D$44/1000))/1000)))/(NMR!$D$44/1000))*1000</f>
        <v>863.549832026876</v>
      </c>
    </row>
    <row r="25" customFormat="false" ht="15" hidden="false" customHeight="false" outlineLevel="0" collapsed="false">
      <c r="A25" s="50" t="s">
        <v>26</v>
      </c>
      <c r="B25" s="157" t="n">
        <f aca="false">((((NMR!$F$5/NMR!$E$5)*' old uM'!E29*((1+(NMR!$C$5/1000))/1000)))/(NMR!$C$5/1000))*1000</f>
        <v>138.845944474687</v>
      </c>
      <c r="C25" s="158" t="n">
        <f aca="false">((((NMR!$F$7/NMR!$E$7)*' old uM'!F29*((1+(NMR!$C$7/1000))/1000)))/(NMR!$C$7/1000))*1000</f>
        <v>217.592506362012</v>
      </c>
      <c r="D25" s="158" t="n">
        <f aca="false">((((NMR!$F$9/NMR!$E$9)*' old uM'!G29*((1+(NMR!$C$9/1000))/1000)))/(NMR!$C$9/1000))*1000</f>
        <v>244.589883268482</v>
      </c>
      <c r="E25" s="158" t="n">
        <f aca="false">((((NMR!$F$10/NMR!$E$10)*' old uM'!H29*((1+(NMR!$C$10/1000))/1000)))/(NMR!$C$10/1000))*1000</f>
        <v>313.224043715847</v>
      </c>
      <c r="F25" s="159" t="n">
        <f aca="false">((((NMR!$F$11/NMR!$E$11)*' old uM'!I29*((1+(NMR!$C$11/1000))/1000)))/(NMR!$C$11/1000))*1000</f>
        <v>116.803493449782</v>
      </c>
      <c r="G25" s="157" t="n">
        <f aca="false">((((NMR!$N$5/NMR!$M$5)*' old uM'!J29*((1+(NMR!$K$5/1000))/1000)))/(NMR!$K$5/1000))*1000</f>
        <v>129.983252818036</v>
      </c>
      <c r="H25" s="158" t="n">
        <f aca="false">((((NMR!$N$6/NMR!$M$6)*' old uM'!K29*((1+(NMR!$K$6/1000))/1000)))/(NMR!$K$6/1000))*1000</f>
        <v>415.760583941606</v>
      </c>
      <c r="I25" s="158" t="n">
        <f aca="false">((((NMR!$N$8/NMR!$M$8)*' old uM'!L29*((1+(NMR!$K$8/1000))/1000)))/(NMR!$K$8/1000))*1000</f>
        <v>243.062192393736</v>
      </c>
      <c r="J25" s="158" t="n">
        <f aca="false">((((NMR!$N$9/NMR!$M$9)*' old uM'!M29*((1+(NMR!$K$9/1000))/1000)))/(NMR!$K$9/1000))*1000</f>
        <v>295.456144890039</v>
      </c>
      <c r="K25" s="159" t="n">
        <f aca="false">((((NMR!$N$10/NMR!$M$10)*' old uM'!N29*((1+(NMR!$K$10/1000))/1000)))/(NMR!$K$10/1000))*1000</f>
        <v>506</v>
      </c>
      <c r="L25" s="157" t="n">
        <f aca="false">((((NMR!$V$6/NMR!$U$6)*' old uM'!O29*((1+(NMR!$S$6/1000))/1000)))/(NMR!$S$6/1000))*1000</f>
        <v>237.769095276221</v>
      </c>
      <c r="M25" s="158" t="n">
        <f aca="false">((((NMR!$V$7/NMR!$U$7)*' old uM'!P29*((1+(NMR!$S$7/1000))/1000)))/(NMR!$S$7/1000))*1000</f>
        <v>500.937579617834</v>
      </c>
      <c r="N25" s="158" t="n">
        <f aca="false">((((NMR!$V$8/NMR!$U$8)*' old uM'!Q29*((1+(NMR!$S$8/1000))/1000)))/(NMR!$S$8/1000))*1000</f>
        <v>491.836257309941</v>
      </c>
      <c r="O25" s="158" t="n">
        <f aca="false">((((NMR!$V$9/NMR!$U$9)*' old uM'!R29*((1+(NMR!$S$9/1000))/1000)))/(NMR!$S$9/1000))*1000</f>
        <v>599.549939831529</v>
      </c>
      <c r="P25" s="159" t="n">
        <f aca="false">((((NMR!$V$10/NMR!$U$10)*' old uM'!S29*((1+(NMR!$S$10/1000))/1000)))/(NMR!$S$10/1000))*1000</f>
        <v>340.641681260946</v>
      </c>
      <c r="Q25" s="158" t="n">
        <f aca="false">((((NMR!$G$25/NMR!$F$25)*' old uM'!T29*((1+(NMR!$D$25/1000))/1000)))/(NMR!$D$25/1000))*1000</f>
        <v>106.319424460432</v>
      </c>
      <c r="R25" s="158" t="n">
        <f aca="false">((((NMR!$G$26/NMR!$F$26)*' old uM'!U29*((1+(NMR!$D$26/1000))/1000)))/(NMR!$D$26/1000))*1000</f>
        <v>702.444444444445</v>
      </c>
      <c r="S25" s="158" t="n">
        <f aca="false">((((NMR!$G$27/NMR!$F$27)*' old uM'!V29*((1+(NMR!$D$27/1000))/1000)))/(NMR!$D$27/1000))*1000</f>
        <v>565.880910683013</v>
      </c>
      <c r="T25" s="158" t="n">
        <f aca="false">((((NMR!$G$28/NMR!$F$28)*' old uM'!W29*((1+(NMR!$D$28/1000))/1000)))/(NMR!$D$28/1000))*1000</f>
        <v>995.935215453196</v>
      </c>
      <c r="U25" s="158" t="n">
        <f aca="false">((((NMR!$G$29/NMR!$F$29)*' old uM'!X29*((1+(NMR!$D$29/1000))/1000)))/(NMR!$D$29/1000))*1000</f>
        <v>427.677874131548</v>
      </c>
      <c r="V25" s="158" t="n">
        <f aca="false">((((NMR!$G$30/NMR!$F$30)*' old uM'!Y29*((1+(NMR!$D$30/1000))/1000)))/(NMR!$D$30/1000))*1000</f>
        <v>776.266300617708</v>
      </c>
      <c r="W25" s="158" t="n">
        <f aca="false">((((NMR!$G$31/NMR!$F$31)*' old uM'!Z29*((1+(NMR!$D$31/1000))/1000)))/(NMR!$D$31/1000))*1000</f>
        <v>253.632234432234</v>
      </c>
      <c r="X25" s="158" t="n">
        <f aca="false">((((NMR!$G$32/NMR!$F$32)*' old uM'!AA29*((1+(NMR!$D$32/1000))/1000)))/(NMR!$D$32/1000))*1000</f>
        <v>873.772549019609</v>
      </c>
      <c r="Y25" s="158" t="n">
        <f aca="false">((((NMR!$G$33/NMR!$F$33)*' old uM'!AB29*((1+(NMR!$D$33/1000))/1000)))/(NMR!$D$33/1000))*1000</f>
        <v>248.705584902253</v>
      </c>
      <c r="Z25" s="158" t="n">
        <f aca="false">((((NMR!$G$34/NMR!$F$34)*' old uM'!AC29*((1+(NMR!$D$34/1000))/1000)))/(NMR!$D$34/1000))*1000</f>
        <v>803.50162412993</v>
      </c>
      <c r="AA25" s="157" t="n">
        <f aca="false">((((NMR!$G$35/NMR!$F$35)*' old uM'!AD29*((1+(NMR!$D$35/1000))/1000)))/(NMR!$D$35/1000))*1000</f>
        <v>332.849250197316</v>
      </c>
      <c r="AB25" s="158" t="n">
        <f aca="false">((((NMR!$G$36/NMR!$F$36)*' old uM'!AE29*((1+(NMR!$D$36/1000))/1000)))/(NMR!$D$36/1000))*1000</f>
        <v>1118.37783641161</v>
      </c>
      <c r="AC25" s="158" t="n">
        <f aca="false">((((NMR!$G$37/NMR!$F$37)*' old uM'!AF29*((1+(NMR!$D$37/1000))/1000)))/(NMR!$D$37/1000))*1000</f>
        <v>315.521349216972</v>
      </c>
      <c r="AD25" s="158" t="n">
        <f aca="false">((((NMR!$G$38/NMR!$F$38)*' old uM'!AG29*((1+(NMR!$D$38/1000))/1000)))/(NMR!$D$38/1000))*1000</f>
        <v>464.381095273818</v>
      </c>
      <c r="AE25" s="158" t="n">
        <f aca="false">((((NMR!$G$39/NMR!$F$39)*' old uM'!AH29*((1+(NMR!$D$39/1000))/1000)))/(NMR!$D$39/1000))*1000</f>
        <v>447.827298050139</v>
      </c>
      <c r="AF25" s="158" t="n">
        <f aca="false">((((NMR!$G$40/NMR!$F$40)*' old uM'!AI29*((1+(NMR!$D$40/1000))/1000)))/(NMR!$D$40/1000))*1000</f>
        <v>453.907715582451</v>
      </c>
      <c r="AG25" s="158" t="n">
        <f aca="false">((((NMR!$G$41/NMR!$F$41)*' old uM'!AJ29*((1+(NMR!$D$41/1000))/1000)))/(NMR!$D$41/1000))*1000</f>
        <v>228.255319148936</v>
      </c>
      <c r="AH25" s="158" t="n">
        <f aca="false">((((NMR!$G$42/NMR!$F$42)*' old uM'!AK29*((1+(NMR!$D$42/1000))/1000)))/(NMR!$D$42/1000))*1000</f>
        <v>620.181363004172</v>
      </c>
      <c r="AI25" s="158" t="n">
        <f aca="false">((((NMR!$G$43/NMR!$F$43)*' old uM'!AL29*((1+(NMR!$D$43/1000))/1000)))/(NMR!$D$43/1000))*1000</f>
        <v>421.58837070509</v>
      </c>
      <c r="AJ25" s="159" t="n">
        <f aca="false">((((NMR!$G$44/NMR!$F$44)*' old uM'!AM29*((1+(NMR!$D$44/1000))/1000)))/(NMR!$D$44/1000))*1000</f>
        <v>364.609929078014</v>
      </c>
    </row>
    <row r="26" customFormat="false" ht="15" hidden="false" customHeight="false" outlineLevel="0" collapsed="false">
      <c r="A26" s="50" t="s">
        <v>27</v>
      </c>
      <c r="B26" s="157" t="n">
        <f aca="false">((((NMR!$F$5/NMR!$E$5)*' old uM'!E31*((1+(NMR!$C$5/1000))/1000)))/(NMR!$C$5/1000))*1000</f>
        <v>266.121393576483</v>
      </c>
      <c r="C26" s="158" t="n">
        <f aca="false">((((NMR!$F$7/NMR!$E$7)*' old uM'!F31*((1+(NMR!$C$7/1000))/1000)))/(NMR!$C$7/1000))*1000</f>
        <v>245.66895879582</v>
      </c>
      <c r="D26" s="158" t="n">
        <f aca="false">((((NMR!$F$9/NMR!$E$9)*' old uM'!G31*((1+(NMR!$C$9/1000))/1000)))/(NMR!$C$9/1000))*1000</f>
        <v>420.522957198444</v>
      </c>
      <c r="E26" s="158" t="n">
        <f aca="false">((((NMR!$F$10/NMR!$E$10)*' old uM'!H31*((1+(NMR!$C$10/1000))/1000)))/(NMR!$C$10/1000))*1000</f>
        <v>714.150819672131</v>
      </c>
      <c r="F26" s="159" t="n">
        <f aca="false">((((NMR!$F$11/NMR!$E$11)*' old uM'!I31*((1+(NMR!$C$11/1000))/1000)))/(NMR!$C$11/1000))*1000</f>
        <v>218.033187772926</v>
      </c>
      <c r="G26" s="157" t="n">
        <f aca="false">((((NMR!$N$5/NMR!$M$5)*' old uM'!J31*((1+(NMR!$K$5/1000))/1000)))/(NMR!$K$5/1000))*1000</f>
        <v>396.790982286635</v>
      </c>
      <c r="H26" s="158" t="n">
        <f aca="false">((((NMR!$N$6/NMR!$M$6)*' old uM'!K31*((1+(NMR!$K$6/1000))/1000)))/(NMR!$K$6/1000))*1000</f>
        <v>1177.98832116788</v>
      </c>
      <c r="I26" s="158" t="n">
        <f aca="false">((((NMR!$N$8/NMR!$M$8)*' old uM'!L31*((1+(NMR!$K$8/1000))/1000)))/(NMR!$K$8/1000))*1000</f>
        <v>532.867114093959</v>
      </c>
      <c r="J26" s="158" t="n">
        <f aca="false">((((NMR!$N$9/NMR!$M$9)*' old uM'!M31*((1+(NMR!$K$9/1000))/1000)))/(NMR!$K$9/1000))*1000</f>
        <v>852.920569210867</v>
      </c>
      <c r="K26" s="159" t="n">
        <f aca="false">((((NMR!$N$10/NMR!$M$10)*' old uM'!N31*((1+(NMR!$K$10/1000))/1000)))/(NMR!$K$10/1000))*1000</f>
        <v>1042.8</v>
      </c>
      <c r="L26" s="157" t="n">
        <f aca="false">((((NMR!$V$6/NMR!$U$6)*' old uM'!O31*((1+(NMR!$S$6/1000))/1000)))/(NMR!$S$6/1000))*1000</f>
        <v>587.217614091273</v>
      </c>
      <c r="M26" s="158" t="n">
        <f aca="false">((((NMR!$V$7/NMR!$U$7)*' old uM'!P31*((1+(NMR!$S$7/1000))/1000)))/(NMR!$S$7/1000))*1000</f>
        <v>995.105732484076</v>
      </c>
      <c r="N26" s="158" t="n">
        <f aca="false">((((NMR!$V$8/NMR!$U$8)*' old uM'!Q31*((1+(NMR!$S$8/1000))/1000)))/(NMR!$S$8/1000))*1000</f>
        <v>942.686159844054</v>
      </c>
      <c r="O26" s="158" t="n">
        <f aca="false">((((NMR!$V$9/NMR!$U$9)*' old uM'!R31*((1+(NMR!$S$9/1000))/1000)))/(NMR!$S$9/1000))*1000</f>
        <v>922.785559566788</v>
      </c>
      <c r="P26" s="159" t="n">
        <f aca="false">((((NMR!$V$10/NMR!$U$10)*' old uM'!S31*((1+(NMR!$S$10/1000))/1000)))/(NMR!$S$10/1000))*1000</f>
        <v>940.467250437828</v>
      </c>
      <c r="Q26" s="158" t="n">
        <f aca="false">((((NMR!$G$25/NMR!$F$25)*' old uM'!T31*((1+(NMR!$D$25/1000))/1000)))/(NMR!$D$25/1000))*1000</f>
        <v>174.667625899281</v>
      </c>
      <c r="R26" s="158" t="n">
        <f aca="false">((((NMR!$G$26/NMR!$F$26)*' old uM'!U31*((1+(NMR!$D$26/1000))/1000)))/(NMR!$D$26/1000))*1000</f>
        <v>1007.64444444445</v>
      </c>
      <c r="S26" s="158" t="n">
        <f aca="false">((((NMR!$G$27/NMR!$F$27)*' old uM'!V31*((1+(NMR!$D$27/1000))/1000)))/(NMR!$D$27/1000))*1000</f>
        <v>655.64133099825</v>
      </c>
      <c r="T26" s="158" t="n">
        <f aca="false">((((NMR!$G$28/NMR!$F$28)*' old uM'!W31*((1+(NMR!$D$28/1000))/1000)))/(NMR!$D$28/1000))*1000</f>
        <v>1459.01337295691</v>
      </c>
      <c r="U26" s="158" t="n">
        <f aca="false">((((NMR!$G$29/NMR!$F$29)*' old uM'!X31*((1+(NMR!$D$29/1000))/1000)))/(NMR!$D$29/1000))*1000</f>
        <v>680.670419392464</v>
      </c>
      <c r="V26" s="158" t="n">
        <f aca="false">((((NMR!$G$30/NMR!$F$30)*' old uM'!Y31*((1+(NMR!$D$30/1000))/1000)))/(NMR!$D$30/1000))*1000</f>
        <v>1429.03568977351</v>
      </c>
      <c r="W26" s="158" t="n">
        <f aca="false">((((NMR!$G$31/NMR!$F$31)*' old uM'!Z31*((1+(NMR!$D$31/1000))/1000)))/(NMR!$D$31/1000))*1000</f>
        <v>385.732356532356</v>
      </c>
      <c r="X26" s="158" t="n">
        <f aca="false">((((NMR!$G$32/NMR!$F$32)*' old uM'!AA31*((1+(NMR!$D$32/1000))/1000)))/(NMR!$D$32/1000))*1000</f>
        <v>1656.8705882353</v>
      </c>
      <c r="Y26" s="158" t="n">
        <f aca="false">((((NMR!$G$33/NMR!$F$33)*' old uM'!AB31*((1+(NMR!$D$33/1000))/1000)))/(NMR!$D$33/1000))*1000</f>
        <v>431.428055442684</v>
      </c>
      <c r="Z26" s="158" t="n">
        <f aca="false">((((NMR!$G$34/NMR!$F$34)*' old uM'!AC31*((1+(NMR!$D$34/1000))/1000)))/(NMR!$D$34/1000))*1000</f>
        <v>1529.55730858469</v>
      </c>
      <c r="AA26" s="157" t="n">
        <f aca="false">((((NMR!$G$35/NMR!$F$35)*' old uM'!AD31*((1+(NMR!$D$35/1000))/1000)))/(NMR!$D$35/1000))*1000</f>
        <v>686.501578531965</v>
      </c>
      <c r="AB26" s="158" t="n">
        <f aca="false">((((NMR!$G$36/NMR!$F$36)*' old uM'!AE31*((1+(NMR!$D$36/1000))/1000)))/(NMR!$D$36/1000))*1000</f>
        <v>1436.29234828496</v>
      </c>
      <c r="AC26" s="158" t="n">
        <f aca="false">((((NMR!$G$37/NMR!$F$37)*' old uM'!AF31*((1+(NMR!$D$37/1000))/1000)))/(NMR!$D$37/1000))*1000</f>
        <v>462.275465131843</v>
      </c>
      <c r="AD26" s="158" t="n">
        <f aca="false">((((NMR!$G$38/NMR!$F$38)*' old uM'!AG31*((1+(NMR!$D$38/1000))/1000)))/(NMR!$D$38/1000))*1000</f>
        <v>1523.49587396849</v>
      </c>
      <c r="AE26" s="158" t="n">
        <f aca="false">((((NMR!$G$39/NMR!$F$39)*' old uM'!AH31*((1+(NMR!$D$39/1000))/1000)))/(NMR!$D$39/1000))*1000</f>
        <v>730.665591555491</v>
      </c>
      <c r="AF26" s="158" t="n">
        <f aca="false">((((NMR!$G$40/NMR!$F$40)*' old uM'!AI31*((1+(NMR!$D$40/1000))/1000)))/(NMR!$D$40/1000))*1000</f>
        <v>1079.10136157337</v>
      </c>
      <c r="AG26" s="158" t="n">
        <f aca="false">((((NMR!$G$41/NMR!$F$41)*' old uM'!AJ31*((1+(NMR!$D$41/1000))/1000)))/(NMR!$D$41/1000))*1000</f>
        <v>553.51914893617</v>
      </c>
      <c r="AH26" s="158" t="n">
        <f aca="false">((((NMR!$G$42/NMR!$F$42)*' old uM'!AK31*((1+(NMR!$D$42/1000))/1000)))/(NMR!$D$42/1000))*1000</f>
        <v>1234.39944367177</v>
      </c>
      <c r="AI26" s="158" t="n">
        <f aca="false">((((NMR!$G$43/NMR!$F$43)*' old uM'!AL31*((1+(NMR!$D$43/1000))/1000)))/(NMR!$D$43/1000))*1000</f>
        <v>788.778241964362</v>
      </c>
      <c r="AJ26" s="159" t="n">
        <f aca="false">((((NMR!$G$44/NMR!$F$44)*' old uM'!AM31*((1+(NMR!$D$44/1000))/1000)))/(NMR!$D$44/1000))*1000</f>
        <v>422.179917879806</v>
      </c>
    </row>
    <row r="27" customFormat="false" ht="15" hidden="false" customHeight="false" outlineLevel="0" collapsed="false">
      <c r="A27" s="50" t="s">
        <v>28</v>
      </c>
      <c r="B27" s="157" t="n">
        <f aca="false">((((NMR!$F$5/NMR!$E$5)*' old uM'!E32*((1+(NMR!$C$5/1000))/1000)))/(NMR!$C$5/1000))*1000</f>
        <v>509.101796407186</v>
      </c>
      <c r="C27" s="158" t="n">
        <f aca="false">((((NMR!$F$7/NMR!$E$7)*' old uM'!F32*((1+(NMR!$C$7/1000))/1000)))/(NMR!$C$7/1000))*1000</f>
        <v>1017.77140072554</v>
      </c>
      <c r="D27" s="158" t="n">
        <f aca="false">((((NMR!$F$9/NMR!$E$9)*' old uM'!G32*((1+(NMR!$C$9/1000))/1000)))/(NMR!$C$9/1000))*1000</f>
        <v>647.948638132296</v>
      </c>
      <c r="E27" s="158" t="n">
        <f aca="false">((((NMR!$F$10/NMR!$E$10)*' old uM'!H32*((1+(NMR!$C$10/1000))/1000)))/(NMR!$C$10/1000))*1000</f>
        <v>1528.53333333333</v>
      </c>
      <c r="F27" s="159" t="n">
        <f aca="false">((((NMR!$F$11/NMR!$E$11)*' old uM'!I32*((1+(NMR!$C$11/1000))/1000)))/(NMR!$C$11/1000))*1000</f>
        <v>1444.46986899563</v>
      </c>
      <c r="G27" s="157" t="n">
        <f aca="false">((((NMR!$N$5/NMR!$M$5)*' old uM'!J32*((1+(NMR!$K$5/1000))/1000)))/(NMR!$K$5/1000))*1000</f>
        <v>820.946859903383</v>
      </c>
      <c r="H27" s="158" t="n">
        <f aca="false">((((NMR!$N$6/NMR!$M$6)*' old uM'!K32*((1+(NMR!$K$6/1000))/1000)))/(NMR!$K$6/1000))*1000</f>
        <v>762.227737226277</v>
      </c>
      <c r="I27" s="158" t="n">
        <f aca="false">((((NMR!$N$8/NMR!$M$8)*' old uM'!L32*((1+(NMR!$K$8/1000))/1000)))/(NMR!$K$8/1000))*1000</f>
        <v>1972.54317673378</v>
      </c>
      <c r="J27" s="158" t="n">
        <f aca="false">((((NMR!$N$9/NMR!$M$9)*' old uM'!M32*((1+(NMR!$K$9/1000))/1000)))/(NMR!$K$9/1000))*1000</f>
        <v>1549.7510996119</v>
      </c>
      <c r="K27" s="159" t="n">
        <f aca="false">((((NMR!$N$10/NMR!$M$10)*' old uM'!N32*((1+(NMR!$K$10/1000))/1000)))/(NMR!$K$10/1000))*1000</f>
        <v>2059.2</v>
      </c>
      <c r="L27" s="157" t="n">
        <f aca="false">((((NMR!$V$6/NMR!$U$6)*' old uM'!O32*((1+(NMR!$S$6/1000))/1000)))/(NMR!$S$6/1000))*1000</f>
        <v>417.897197758207</v>
      </c>
      <c r="M27" s="158" t="n">
        <f aca="false">((((NMR!$V$7/NMR!$U$7)*' old uM'!P32*((1+(NMR!$S$7/1000))/1000)))/(NMR!$S$7/1000))*1000</f>
        <v>1211.72738853503</v>
      </c>
      <c r="N27" s="158" t="n">
        <f aca="false">((((NMR!$V$8/NMR!$U$8)*' old uM'!Q32*((1+(NMR!$S$8/1000))/1000)))/(NMR!$S$8/1000))*1000</f>
        <v>1664.04600389863</v>
      </c>
      <c r="O27" s="158" t="n">
        <f aca="false">((((NMR!$V$9/NMR!$U$9)*' old uM'!R32*((1+(NMR!$S$9/1000))/1000)))/(NMR!$S$9/1000))*1000</f>
        <v>1569.25679903731</v>
      </c>
      <c r="P27" s="159" t="n">
        <f aca="false">((((NMR!$V$10/NMR!$U$10)*' old uM'!S32*((1+(NMR!$S$10/1000))/1000)))/(NMR!$S$10/1000))*1000</f>
        <v>1784.66619964974</v>
      </c>
      <c r="Q27" s="158" t="n">
        <f aca="false">((((NMR!$G$25/NMR!$F$25)*' old uM'!T32*((1+(NMR!$D$25/1000))/1000)))/(NMR!$D$25/1000))*1000</f>
        <v>394.900719424461</v>
      </c>
      <c r="R27" s="158" t="n">
        <f aca="false">((((NMR!$G$26/NMR!$F$26)*' old uM'!U32*((1+(NMR!$D$26/1000))/1000)))/(NMR!$D$26/1000))*1000</f>
        <v>842.933333333334</v>
      </c>
      <c r="S27" s="158" t="n">
        <f aca="false">((((NMR!$G$27/NMR!$F$27)*' old uM'!V32*((1+(NMR!$D$27/1000))/1000)))/(NMR!$D$27/1000))*1000</f>
        <v>1190.30122591944</v>
      </c>
      <c r="T27" s="158" t="n">
        <f aca="false">((((NMR!$G$28/NMR!$F$28)*' old uM'!W32*((1+(NMR!$D$28/1000))/1000)))/(NMR!$D$28/1000))*1000</f>
        <v>1547.82288261516</v>
      </c>
      <c r="U27" s="158" t="n">
        <f aca="false">((((NMR!$G$29/NMR!$F$29)*' old uM'!X32*((1+(NMR!$D$29/1000))/1000)))/(NMR!$D$29/1000))*1000</f>
        <v>855.355748263097</v>
      </c>
      <c r="V27" s="158" t="n">
        <f aca="false">((((NMR!$G$30/NMR!$F$30)*' old uM'!Y32*((1+(NMR!$D$30/1000))/1000)))/(NMR!$D$30/1000))*1000</f>
        <v>1358.46602608099</v>
      </c>
      <c r="W27" s="158" t="n">
        <f aca="false">((((NMR!$G$31/NMR!$F$31)*' old uM'!Z32*((1+(NMR!$D$31/1000))/1000)))/(NMR!$D$31/1000))*1000</f>
        <v>507.264468864468</v>
      </c>
      <c r="X27" s="158" t="n">
        <f aca="false">((((NMR!$G$32/NMR!$F$32)*' old uM'!AA32*((1+(NMR!$D$32/1000))/1000)))/(NMR!$D$32/1000))*1000</f>
        <v>1244.7137254902</v>
      </c>
      <c r="Y27" s="158" t="n">
        <f aca="false">((((NMR!$G$33/NMR!$F$33)*' old uM'!AB32*((1+(NMR!$D$33/1000))/1000)))/(NMR!$D$33/1000))*1000</f>
        <v>873.007359248725</v>
      </c>
      <c r="Z27" s="158" t="n">
        <f aca="false">((((NMR!$G$34/NMR!$F$34)*' old uM'!AC32*((1+(NMR!$D$34/1000))/1000)))/(NMR!$D$34/1000))*1000</f>
        <v>1761.89512761021</v>
      </c>
      <c r="AA27" s="157" t="n">
        <f aca="false">((((NMR!$G$35/NMR!$F$35)*' old uM'!AD32*((1+(NMR!$D$35/1000))/1000)))/(NMR!$D$35/1000))*1000</f>
        <v>1081.76006314128</v>
      </c>
      <c r="AB27" s="158" t="n">
        <f aca="false">((((NMR!$G$36/NMR!$F$36)*' old uM'!AE32*((1+(NMR!$D$36/1000))/1000)))/(NMR!$D$36/1000))*1000</f>
        <v>993.48284960422</v>
      </c>
      <c r="AC27" s="158" t="n">
        <f aca="false">((((NMR!$G$37/NMR!$F$37)*' old uM'!AF32*((1+(NMR!$D$37/1000))/1000)))/(NMR!$D$37/1000))*1000</f>
        <v>601.691875250971</v>
      </c>
      <c r="AD27" s="158" t="n">
        <f aca="false">((((NMR!$G$38/NMR!$F$38)*' old uM'!AG32*((1+(NMR!$D$38/1000))/1000)))/(NMR!$D$38/1000))*1000</f>
        <v>1384.99624906227</v>
      </c>
      <c r="AE27" s="158" t="n">
        <f aca="false">((((NMR!$G$39/NMR!$F$39)*' old uM'!AH32*((1+(NMR!$D$39/1000))/1000)))/(NMR!$D$39/1000))*1000</f>
        <v>911.367834628354</v>
      </c>
      <c r="AF27" s="158" t="n">
        <f aca="false">((((NMR!$G$40/NMR!$F$40)*' old uM'!AI32*((1+(NMR!$D$40/1000))/1000)))/(NMR!$D$40/1000))*1000</f>
        <v>959.201210287443</v>
      </c>
      <c r="AG27" s="158" t="n">
        <f aca="false">((((NMR!$G$41/NMR!$F$41)*' old uM'!AJ32*((1+(NMR!$D$41/1000))/1000)))/(NMR!$D$41/1000))*1000</f>
        <v>639.114893617021</v>
      </c>
      <c r="AH27" s="158" t="n">
        <f aca="false">((((NMR!$G$42/NMR!$F$42)*' old uM'!AK32*((1+(NMR!$D$42/1000))/1000)))/(NMR!$D$42/1000))*1000</f>
        <v>1013.75799721836</v>
      </c>
      <c r="AI27" s="158" t="n">
        <f aca="false">((((NMR!$G$43/NMR!$F$43)*' old uM'!AL32*((1+(NMR!$D$43/1000))/1000)))/(NMR!$D$43/1000))*1000</f>
        <v>1183.16736294654</v>
      </c>
      <c r="AJ27" s="159" t="n">
        <f aca="false">((((NMR!$G$44/NMR!$F$44)*' old uM'!AM32*((1+(NMR!$D$44/1000))/1000)))/(NMR!$D$44/1000))*1000</f>
        <v>901.929824561404</v>
      </c>
    </row>
    <row r="28" customFormat="false" ht="15" hidden="false" customHeight="false" outlineLevel="0" collapsed="false">
      <c r="A28" s="50" t="s">
        <v>29</v>
      </c>
      <c r="B28" s="157" t="n">
        <f aca="false">((((NMR!$F$5/NMR!$E$5)*' old uM'!E34*((1+(NMR!$C$5/1000))/1000)))/(NMR!$C$5/1000))*1000</f>
        <v>277.691888949374</v>
      </c>
      <c r="C28" s="158" t="n">
        <f aca="false">((((NMR!$F$7/NMR!$E$7)*' old uM'!F34*((1+(NMR!$C$7/1000))/1000)))/(NMR!$C$7/1000))*1000</f>
        <v>315.86008988034</v>
      </c>
      <c r="D28" s="158" t="n">
        <f aca="false">((((NMR!$F$9/NMR!$E$9)*' old uM'!G34*((1+(NMR!$C$9/1000))/1000)))/(NMR!$C$9/1000))*1000</f>
        <v>326.119844357977</v>
      </c>
      <c r="E28" s="158" t="n">
        <f aca="false">((((NMR!$F$10/NMR!$E$10)*' old uM'!H34*((1+(NMR!$C$10/1000))/1000)))/(NMR!$C$10/1000))*1000</f>
        <v>347.67868852459</v>
      </c>
      <c r="F28" s="159" t="n">
        <f aca="false">((((NMR!$F$11/NMR!$E$11)*' old uM'!I34*((1+(NMR!$C$11/1000))/1000)))/(NMR!$C$11/1000))*1000</f>
        <v>245.287336244541</v>
      </c>
      <c r="G28" s="157" t="n">
        <f aca="false">((((NMR!$N$5/NMR!$M$5)*' old uM'!J34*((1+(NMR!$K$5/1000))/1000)))/(NMR!$K$5/1000))*1000</f>
        <v>574.662801932368</v>
      </c>
      <c r="H28" s="158" t="n">
        <f aca="false">((((NMR!$N$6/NMR!$M$6)*' old uM'!K34*((1+(NMR!$K$6/1000))/1000)))/(NMR!$K$6/1000))*1000</f>
        <v>469.655474452555</v>
      </c>
      <c r="I28" s="158" t="n">
        <f aca="false">((((NMR!$N$8/NMR!$M$8)*' old uM'!L34*((1+(NMR!$K$8/1000))/1000)))/(NMR!$K$8/1000))*1000</f>
        <v>523.518568232661</v>
      </c>
      <c r="J28" s="158" t="n">
        <f aca="false">((((NMR!$N$9/NMR!$M$9)*' old uM'!M34*((1+(NMR!$K$9/1000))/1000)))/(NMR!$K$9/1000))*1000</f>
        <v>613.210866752911</v>
      </c>
      <c r="K28" s="159" t="n">
        <f aca="false">((((NMR!$N$10/NMR!$M$10)*' old uM'!N34*((1+(NMR!$K$10/1000))/1000)))/(NMR!$K$10/1000))*1000</f>
        <v>532.4</v>
      </c>
      <c r="L28" s="157" t="n">
        <f aca="false">((((NMR!$V$6/NMR!$U$6)*' old uM'!O34*((1+(NMR!$S$6/1000))/1000)))/(NMR!$S$6/1000))*1000</f>
        <v>284.602401921537</v>
      </c>
      <c r="M28" s="158" t="n">
        <f aca="false">((((NMR!$V$7/NMR!$U$7)*' old uM'!P34*((1+(NMR!$S$7/1000))/1000)))/(NMR!$S$7/1000))*1000</f>
        <v>636.326114649681</v>
      </c>
      <c r="N28" s="158" t="n">
        <f aca="false">((((NMR!$V$8/NMR!$U$8)*' old uM'!Q34*((1+(NMR!$S$8/1000))/1000)))/(NMR!$S$8/1000))*1000</f>
        <v>598.400779727095</v>
      </c>
      <c r="O28" s="158" t="n">
        <f aca="false">((((NMR!$V$9/NMR!$U$9)*' old uM'!R34*((1+(NMR!$S$9/1000))/1000)))/(NMR!$S$9/1000))*1000</f>
        <v>557.842117930205</v>
      </c>
      <c r="P28" s="159" t="n">
        <f aca="false">((((NMR!$V$10/NMR!$U$10)*' old uM'!S34*((1+(NMR!$S$10/1000))/1000)))/(NMR!$S$10/1000))*1000</f>
        <v>451.720490367776</v>
      </c>
      <c r="Q28" s="158" t="n">
        <f aca="false">((((NMR!$G$25/NMR!$F$25)*' old uM'!T34*((1+(NMR!$D$25/1000))/1000)))/(NMR!$D$25/1000))*1000</f>
        <v>98.7251798561153</v>
      </c>
      <c r="R28" s="158" t="n">
        <f aca="false">((((NMR!$G$26/NMR!$F$26)*' old uM'!U34*((1+(NMR!$D$26/1000))/1000)))/(NMR!$D$26/1000))*1000</f>
        <v>256.755555555556</v>
      </c>
      <c r="S28" s="158" t="n">
        <f aca="false">((((NMR!$G$27/NMR!$F$27)*' old uM'!V34*((1+(NMR!$D$27/1000))/1000)))/(NMR!$D$27/1000))*1000</f>
        <v>300.502276707531</v>
      </c>
      <c r="T28" s="158" t="n">
        <f aca="false">((((NMR!$G$28/NMR!$F$28)*' old uM'!W34*((1+(NMR!$D$28/1000))/1000)))/(NMR!$D$28/1000))*1000</f>
        <v>628.010104011888</v>
      </c>
      <c r="U28" s="158" t="n">
        <f aca="false">((((NMR!$G$29/NMR!$F$29)*' old uM'!X34*((1+(NMR!$D$29/1000))/1000)))/(NMR!$D$29/1000))*1000</f>
        <v>457.796034281657</v>
      </c>
      <c r="V28" s="158" t="n">
        <f aca="false">((((NMR!$G$30/NMR!$F$30)*' old uM'!Y34*((1+(NMR!$D$30/1000))/1000)))/(NMR!$D$30/1000))*1000</f>
        <v>723.339052848318</v>
      </c>
      <c r="W28" s="158" t="n">
        <f aca="false">((((NMR!$G$31/NMR!$F$31)*' old uM'!Z34*((1+(NMR!$D$31/1000))/1000)))/(NMR!$D$31/1000))*1000</f>
        <v>190.224175824176</v>
      </c>
      <c r="X28" s="158" t="n">
        <f aca="false">((((NMR!$G$32/NMR!$F$32)*' old uM'!AA34*((1+(NMR!$D$32/1000))/1000)))/(NMR!$D$32/1000))*1000</f>
        <v>667.69411764706</v>
      </c>
      <c r="Y28" s="158" t="n">
        <f aca="false">((((NMR!$G$33/NMR!$F$33)*' old uM'!AB34*((1+(NMR!$D$33/1000))/1000)))/(NMR!$D$33/1000))*1000</f>
        <v>380.671813625897</v>
      </c>
      <c r="Z28" s="158" t="n">
        <f aca="false">((((NMR!$G$34/NMR!$F$34)*' old uM'!AC34*((1+(NMR!$D$34/1000))/1000)))/(NMR!$D$34/1000))*1000</f>
        <v>590.525290023202</v>
      </c>
      <c r="AA28" s="157" t="n">
        <f aca="false">((((NMR!$G$35/NMR!$F$35)*' old uM'!AD34*((1+(NMR!$D$35/1000))/1000)))/(NMR!$D$35/1000))*1000</f>
        <v>457.66771902131</v>
      </c>
      <c r="AB28" s="158" t="n">
        <f aca="false">((((NMR!$G$36/NMR!$F$36)*' old uM'!AE34*((1+(NMR!$D$36/1000))/1000)))/(NMR!$D$36/1000))*1000</f>
        <v>261.144063324538</v>
      </c>
      <c r="AC28" s="158" t="n">
        <f aca="false">((((NMR!$G$37/NMR!$F$37)*' old uM'!AF34*((1+(NMR!$D$37/1000))/1000)))/(NMR!$D$37/1000))*1000</f>
        <v>212.793468076563</v>
      </c>
      <c r="AD28" s="158" t="n">
        <f aca="false">((((NMR!$G$38/NMR!$F$38)*' old uM'!AG34*((1+(NMR!$D$38/1000))/1000)))/(NMR!$D$38/1000))*1000</f>
        <v>1409.43735933983</v>
      </c>
      <c r="AE28" s="158" t="n">
        <f aca="false">((((NMR!$G$39/NMR!$F$39)*' old uM'!AH34*((1+(NMR!$D$39/1000))/1000)))/(NMR!$D$39/1000))*1000</f>
        <v>384.974343937839</v>
      </c>
      <c r="AF28" s="158" t="n">
        <f aca="false">((((NMR!$G$40/NMR!$F$40)*' old uM'!AI34*((1+(NMR!$D$40/1000))/1000)))/(NMR!$D$40/1000))*1000</f>
        <v>1224.69440242057</v>
      </c>
      <c r="AG28" s="158" t="n">
        <f aca="false">((((NMR!$G$41/NMR!$F$41)*' old uM'!AJ34*((1+(NMR!$D$41/1000))/1000)))/(NMR!$D$41/1000))*1000</f>
        <v>325.263829787234</v>
      </c>
      <c r="AH28" s="158" t="n">
        <f aca="false">((((NMR!$G$42/NMR!$F$42)*' old uM'!AK34*((1+(NMR!$D$42/1000))/1000)))/(NMR!$D$42/1000))*1000</f>
        <v>488.989151599443</v>
      </c>
      <c r="AI28" s="158" t="n">
        <f aca="false">((((NMR!$G$43/NMR!$F$43)*' old uM'!AL34*((1+(NMR!$D$43/1000))/1000)))/(NMR!$D$43/1000))*1000</f>
        <v>312.791371813454</v>
      </c>
      <c r="AJ28" s="159" t="n">
        <f aca="false">((((NMR!$G$44/NMR!$F$44)*' old uM'!AM34*((1+(NMR!$D$44/1000))/1000)))/(NMR!$D$44/1000))*1000</f>
        <v>364.609929078014</v>
      </c>
    </row>
    <row r="29" customFormat="false" ht="15" hidden="false" customHeight="false" outlineLevel="0" collapsed="false">
      <c r="A29" s="50" t="s">
        <v>30</v>
      </c>
      <c r="B29" s="157" t="n">
        <f aca="false">((((NMR!$F$5/NMR!$E$5)*' old uM'!E36*((1+(NMR!$C$5/1000))/1000)))/(NMR!$C$5/1000))*1000</f>
        <v>200.555253130103</v>
      </c>
      <c r="C29" s="158" t="n">
        <f aca="false">((((NMR!$F$7/NMR!$E$7)*' old uM'!F36*((1+(NMR!$C$7/1000))/1000)))/(NMR!$C$7/1000))*1000</f>
        <v>238.649845687368</v>
      </c>
      <c r="D29" s="158" t="n">
        <f aca="false">((((NMR!$F$9/NMR!$E$9)*' old uM'!G36*((1+(NMR!$C$9/1000))/1000)))/(NMR!$C$9/1000))*1000</f>
        <v>308.955642023346</v>
      </c>
      <c r="E29" s="158" t="n">
        <f aca="false">((((NMR!$F$10/NMR!$E$10)*' old uM'!H36*((1+(NMR!$C$10/1000))/1000)))/(NMR!$C$10/1000))*1000</f>
        <v>425.984699453552</v>
      </c>
      <c r="F29" s="159" t="n">
        <f aca="false">((((NMR!$F$11/NMR!$E$11)*' old uM'!I36*((1+(NMR!$C$11/1000))/1000)))/(NMR!$C$11/1000))*1000</f>
        <v>151.844541484716</v>
      </c>
      <c r="G29" s="157" t="n">
        <f aca="false">((((NMR!$N$5/NMR!$M$5)*' old uM'!J36*((1+(NMR!$K$5/1000))/1000)))/(NMR!$K$5/1000))*1000</f>
        <v>191.554267310789</v>
      </c>
      <c r="H29" s="158" t="n">
        <f aca="false">((((NMR!$N$6/NMR!$M$6)*' old uM'!K36*((1+(NMR!$K$6/1000))/1000)))/(NMR!$K$6/1000))*1000</f>
        <v>292.572262773723</v>
      </c>
      <c r="I29" s="158" t="n">
        <f aca="false">((((NMR!$N$8/NMR!$M$8)*' old uM'!L36*((1+(NMR!$K$8/1000))/1000)))/(NMR!$K$8/1000))*1000</f>
        <v>299.153467561521</v>
      </c>
      <c r="J29" s="158" t="n">
        <f aca="false">((((NMR!$N$9/NMR!$M$9)*' old uM'!M36*((1+(NMR!$K$9/1000))/1000)))/(NMR!$K$9/1000))*1000</f>
        <v>390.22509702458</v>
      </c>
      <c r="K29" s="159" t="n">
        <f aca="false">((((NMR!$N$10/NMR!$M$10)*' old uM'!N36*((1+(NMR!$K$10/1000))/1000)))/(NMR!$K$10/1000))*1000</f>
        <v>492.8</v>
      </c>
      <c r="L29" s="157" t="n">
        <f aca="false">((((NMR!$V$6/NMR!$U$6)*' old uM'!O36*((1+(NMR!$S$6/1000))/1000)))/(NMR!$S$6/1000))*1000</f>
        <v>317.025460368295</v>
      </c>
      <c r="M29" s="158" t="n">
        <f aca="false">((((NMR!$V$7/NMR!$U$7)*' old uM'!P36*((1+(NMR!$S$7/1000))/1000)))/(NMR!$S$7/1000))*1000</f>
        <v>575.40127388535</v>
      </c>
      <c r="N29" s="158" t="n">
        <f aca="false">((((NMR!$V$8/NMR!$U$8)*' old uM'!Q36*((1+(NMR!$S$8/1000))/1000)))/(NMR!$S$8/1000))*1000</f>
        <v>729.557115009746</v>
      </c>
      <c r="O29" s="158" t="n">
        <f aca="false">((((NMR!$V$9/NMR!$U$9)*' old uM'!R36*((1+(NMR!$S$9/1000))/1000)))/(NMR!$S$9/1000))*1000</f>
        <v>526.561251504212</v>
      </c>
      <c r="P29" s="159" t="n">
        <f aca="false">((((NMR!$V$10/NMR!$U$10)*' old uM'!S36*((1+(NMR!$S$10/1000))/1000)))/(NMR!$S$10/1000))*1000</f>
        <v>599.825569176883</v>
      </c>
      <c r="Q29" s="158" t="n">
        <f aca="false">((((NMR!$G$25/NMR!$F$25)*' old uM'!T36*((1+(NMR!$D$25/1000))/1000)))/(NMR!$D$25/1000))*1000</f>
        <v>106.319424460432</v>
      </c>
      <c r="R29" s="158" t="n">
        <f aca="false">((((NMR!$G$26/NMR!$F$26)*' old uM'!U36*((1+(NMR!$D$26/1000))/1000)))/(NMR!$D$26/1000))*1000</f>
        <v>474.755555555556</v>
      </c>
      <c r="S29" s="158" t="n">
        <f aca="false">((((NMR!$G$27/NMR!$F$27)*' old uM'!V36*((1+(NMR!$D$27/1000))/1000)))/(NMR!$D$27/1000))*1000</f>
        <v>550.270402802102</v>
      </c>
      <c r="T29" s="158" t="n">
        <f aca="false">((((NMR!$G$28/NMR!$F$28)*' old uM'!W36*((1+(NMR!$D$28/1000))/1000)))/(NMR!$D$28/1000))*1000</f>
        <v>672.414858841011</v>
      </c>
      <c r="U29" s="158" t="n">
        <f aca="false">((((NMR!$G$29/NMR!$F$29)*' old uM'!X36*((1+(NMR!$D$29/1000))/1000)))/(NMR!$D$29/1000))*1000</f>
        <v>403.583346011461</v>
      </c>
      <c r="V29" s="158" t="n">
        <f aca="false">((((NMR!$G$30/NMR!$F$30)*' old uM'!Y36*((1+(NMR!$D$30/1000))/1000)))/(NMR!$D$30/1000))*1000</f>
        <v>846.835964310226</v>
      </c>
      <c r="W29" s="158" t="n">
        <f aca="false">((((NMR!$G$31/NMR!$F$31)*' old uM'!Z36*((1+(NMR!$D$31/1000))/1000)))/(NMR!$D$31/1000))*1000</f>
        <v>132.100122100122</v>
      </c>
      <c r="X29" s="158" t="n">
        <f aca="false">((((NMR!$G$32/NMR!$F$32)*' old uM'!AA36*((1+(NMR!$D$32/1000))/1000)))/(NMR!$D$32/1000))*1000</f>
        <v>585.26274509804</v>
      </c>
      <c r="Y29" s="158" t="n">
        <f aca="false">((((NMR!$G$33/NMR!$F$33)*' old uM'!AB36*((1+(NMR!$D$33/1000))/1000)))/(NMR!$D$33/1000))*1000</f>
        <v>269.008081628967</v>
      </c>
      <c r="Z29" s="158" t="n">
        <f aca="false">((((NMR!$G$34/NMR!$F$34)*' old uM'!AC36*((1+(NMR!$D$34/1000))/1000)))/(NMR!$D$34/1000))*1000</f>
        <v>658.290487238979</v>
      </c>
      <c r="AA29" s="157" t="n">
        <f aca="false">((((NMR!$G$35/NMR!$F$35)*' old uM'!AD36*((1+(NMR!$D$35/1000))/1000)))/(NMR!$D$35/1000))*1000</f>
        <v>530.478492501973</v>
      </c>
      <c r="AB29" s="158" t="n">
        <f aca="false">((((NMR!$G$36/NMR!$F$36)*' old uM'!AE36*((1+(NMR!$D$36/1000))/1000)))/(NMR!$D$36/1000))*1000</f>
        <v>760.724010554089</v>
      </c>
      <c r="AC29" s="158" t="n">
        <f aca="false">((((NMR!$G$37/NMR!$F$37)*' old uM'!AF36*((1+(NMR!$D$37/1000))/1000)))/(NMR!$D$37/1000))*1000</f>
        <v>234.806585463793</v>
      </c>
      <c r="AD29" s="158" t="n">
        <f aca="false">((((NMR!$G$38/NMR!$F$38)*' old uM'!AG36*((1+(NMR!$D$38/1000))/1000)))/(NMR!$D$38/1000))*1000</f>
        <v>847.291822955739</v>
      </c>
      <c r="AE29" s="158" t="n">
        <f aca="false">((((NMR!$G$39/NMR!$F$39)*' old uM'!AH36*((1+(NMR!$D$39/1000))/1000)))/(NMR!$D$39/1000))*1000</f>
        <v>502.823632898402</v>
      </c>
      <c r="AF29" s="158" t="n">
        <f aca="false">((((NMR!$G$40/NMR!$F$40)*' old uM'!AI36*((1+(NMR!$D$40/1000))/1000)))/(NMR!$D$40/1000))*1000</f>
        <v>668.015128593041</v>
      </c>
      <c r="AG29" s="158" t="n">
        <f aca="false">((((NMR!$G$41/NMR!$F$41)*' old uM'!AJ36*((1+(NMR!$D$41/1000))/1000)))/(NMR!$D$41/1000))*1000</f>
        <v>353.795744680851</v>
      </c>
      <c r="AH29" s="158" t="n">
        <f aca="false">((((NMR!$G$42/NMR!$F$42)*' old uM'!AK36*((1+(NMR!$D$42/1000))/1000)))/(NMR!$D$42/1000))*1000</f>
        <v>518.805563282336</v>
      </c>
      <c r="AI29" s="158" t="n">
        <f aca="false">((((NMR!$G$43/NMR!$F$43)*' old uM'!AL36*((1+(NMR!$D$43/1000))/1000)))/(NMR!$D$43/1000))*1000</f>
        <v>326.390996674908</v>
      </c>
      <c r="AJ29" s="159" t="n">
        <f aca="false">((((NMR!$G$44/NMR!$F$44)*' old uM'!AM36*((1+(NMR!$D$44/1000))/1000)))/(NMR!$D$44/1000))*1000</f>
        <v>364.609929078014</v>
      </c>
    </row>
    <row r="30" customFormat="false" ht="15" hidden="false" customHeight="false" outlineLevel="0" collapsed="false">
      <c r="A30" s="50" t="s">
        <v>31</v>
      </c>
      <c r="B30" s="157" t="n">
        <f aca="false">((((NMR!$F$5/NMR!$E$5)*' old uM'!E37*((1+(NMR!$C$5/1000))/1000)))/(NMR!$C$5/1000))*1000</f>
        <v>2788.48938486663</v>
      </c>
      <c r="C30" s="158" t="n">
        <f aca="false">((((NMR!$F$7/NMR!$E$7)*' old uM'!F37*((1+(NMR!$C$7/1000))/1000)))/(NMR!$C$7/1000))*1000</f>
        <v>1516.12843142563</v>
      </c>
      <c r="D30" s="158" t="n">
        <f aca="false">((((NMR!$F$9/NMR!$E$9)*' old uM'!G37*((1+(NMR!$C$9/1000))/1000)))/(NMR!$C$9/1000))*1000</f>
        <v>261.754085603113</v>
      </c>
      <c r="E30" s="158" t="n">
        <f aca="false">((((NMR!$F$10/NMR!$E$10)*' old uM'!H37*((1+(NMR!$C$10/1000))/1000)))/(NMR!$C$10/1000))*1000</f>
        <v>469.836065573771</v>
      </c>
      <c r="F30" s="159" t="n">
        <f aca="false">((((NMR!$F$11/NMR!$E$11)*' old uM'!I37*((1+(NMR!$C$11/1000))/1000)))/(NMR!$C$11/1000))*1000</f>
        <v>494.468122270742</v>
      </c>
      <c r="G30" s="157" t="n">
        <f aca="false">((((NMR!$N$5/NMR!$M$5)*' old uM'!J37*((1+(NMR!$K$5/1000))/1000)))/(NMR!$K$5/1000))*1000</f>
        <v>820.946859903383</v>
      </c>
      <c r="H30" s="158" t="n">
        <f aca="false">((((NMR!$N$6/NMR!$M$6)*' old uM'!K37*((1+(NMR!$K$6/1000))/1000)))/(NMR!$K$6/1000))*1000</f>
        <v>492.753284671533</v>
      </c>
      <c r="I30" s="158" t="n">
        <f aca="false">((((NMR!$N$8/NMR!$M$8)*' old uM'!L37*((1+(NMR!$K$8/1000))/1000)))/(NMR!$K$8/1000))*1000</f>
        <v>598.306935123042</v>
      </c>
      <c r="J30" s="158" t="n">
        <f aca="false">((((NMR!$N$9/NMR!$M$9)*' old uM'!M37*((1+(NMR!$K$9/1000))/1000)))/(NMR!$K$9/1000))*1000</f>
        <v>735.853040103493</v>
      </c>
      <c r="K30" s="159" t="n">
        <f aca="false">((((NMR!$N$10/NMR!$M$10)*' old uM'!N37*((1+(NMR!$K$10/1000))/1000)))/(NMR!$K$10/1000))*1000</f>
        <v>444.4</v>
      </c>
      <c r="L30" s="157" t="n">
        <f aca="false">((((NMR!$V$6/NMR!$U$6)*' old uM'!O37*((1+(NMR!$S$6/1000))/1000)))/(NMR!$S$6/1000))*1000</f>
        <v>1722.02465972778</v>
      </c>
      <c r="M30" s="158" t="n">
        <f aca="false">((((NMR!$V$7/NMR!$U$7)*' old uM'!P37*((1+(NMR!$S$7/1000))/1000)))/(NMR!$S$7/1000))*1000</f>
        <v>2057.90573248408</v>
      </c>
      <c r="N30" s="158" t="n">
        <f aca="false">((((NMR!$V$8/NMR!$U$8)*' old uM'!Q37*((1+(NMR!$S$8/1000))/1000)))/(NMR!$S$8/1000))*1000</f>
        <v>3147.75204678362</v>
      </c>
      <c r="O30" s="158" t="n">
        <f aca="false">((((NMR!$V$9/NMR!$U$9)*' old uM'!R37*((1+(NMR!$S$9/1000))/1000)))/(NMR!$S$9/1000))*1000</f>
        <v>1517.12202166065</v>
      </c>
      <c r="P30" s="159" t="n">
        <f aca="false">((((NMR!$V$10/NMR!$U$10)*' old uM'!S37*((1+(NMR!$S$10/1000))/1000)))/(NMR!$S$10/1000))*1000</f>
        <v>1636.56112084063</v>
      </c>
      <c r="Q30" s="158" t="n">
        <f aca="false">((((NMR!$G$25/NMR!$F$25)*' old uM'!T37*((1+(NMR!$D$25/1000))/1000)))/(NMR!$D$25/1000))*1000</f>
        <v>615.133812949642</v>
      </c>
      <c r="R30" s="158" t="n">
        <f aca="false">((((NMR!$G$26/NMR!$F$26)*' old uM'!U37*((1+(NMR!$D$26/1000))/1000)))/(NMR!$D$26/1000))*1000</f>
        <v>1860.26666666667</v>
      </c>
      <c r="S30" s="158" t="n">
        <f aca="false">((((NMR!$G$27/NMR!$F$27)*' old uM'!V37*((1+(NMR!$D$27/1000))/1000)))/(NMR!$D$27/1000))*1000</f>
        <v>3094.78318739055</v>
      </c>
      <c r="T30" s="158" t="n">
        <f aca="false">((((NMR!$G$28/NMR!$F$28)*' old uM'!W37*((1+(NMR!$D$28/1000))/1000)))/(NMR!$D$28/1000))*1000</f>
        <v>3241.54710252601</v>
      </c>
      <c r="U30" s="158" t="n">
        <f aca="false">((((NMR!$G$29/NMR!$F$29)*' old uM'!X37*((1+(NMR!$D$29/1000))/1000)))/(NMR!$D$29/1000))*1000</f>
        <v>3559.96652974289</v>
      </c>
      <c r="V30" s="158" t="n">
        <f aca="false">((((NMR!$G$30/NMR!$F$30)*' old uM'!Y37*((1+(NMR!$D$30/1000))/1000)))/(NMR!$D$30/1000))*1000</f>
        <v>935.048043925875</v>
      </c>
      <c r="W30" s="158" t="n">
        <f aca="false">((((NMR!$G$31/NMR!$F$31)*' old uM'!Z37*((1+(NMR!$D$31/1000))/1000)))/(NMR!$D$31/1000))*1000</f>
        <v>1236.45714285714</v>
      </c>
      <c r="X30" s="158" t="n">
        <f aca="false">((((NMR!$G$32/NMR!$F$32)*' old uM'!AA37*((1+(NMR!$D$32/1000))/1000)))/(NMR!$D$32/1000))*1000</f>
        <v>1607.41176470588</v>
      </c>
      <c r="Y30" s="158" t="n">
        <f aca="false">((((NMR!$G$33/NMR!$F$33)*' old uM'!AB37*((1+(NMR!$D$33/1000))/1000)))/(NMR!$D$33/1000))*1000</f>
        <v>2187.59402230349</v>
      </c>
      <c r="Z30" s="158" t="n">
        <f aca="false">((((NMR!$G$34/NMR!$F$34)*' old uM'!AC37*((1+(NMR!$D$34/1000))/1000)))/(NMR!$D$34/1000))*1000</f>
        <v>1122.96612529002</v>
      </c>
      <c r="AA30" s="157" t="n">
        <f aca="false">((((NMR!$G$35/NMR!$F$35)*' old uM'!AD37*((1+(NMR!$D$35/1000))/1000)))/(NMR!$D$35/1000))*1000</f>
        <v>1466.61700868193</v>
      </c>
      <c r="AB30" s="158" t="n">
        <f aca="false">((((NMR!$G$36/NMR!$F$36)*' old uM'!AE37*((1+(NMR!$D$36/1000))/1000)))/(NMR!$D$36/1000))*1000</f>
        <v>2219.72453825857</v>
      </c>
      <c r="AC30" s="158" t="n">
        <f aca="false">((((NMR!$G$37/NMR!$F$37)*' old uM'!AF37*((1+(NMR!$D$37/1000))/1000)))/(NMR!$D$37/1000))*1000</f>
        <v>1240.07227948066</v>
      </c>
      <c r="AD30" s="158" t="n">
        <f aca="false">((((NMR!$G$38/NMR!$F$38)*' old uM'!AG37*((1+(NMR!$D$38/1000))/1000)))/(NMR!$D$38/1000))*1000</f>
        <v>1295.37884471118</v>
      </c>
      <c r="AE30" s="158" t="n">
        <f aca="false">((((NMR!$G$39/NMR!$F$39)*' old uM'!AH37*((1+(NMR!$D$39/1000))/1000)))/(NMR!$D$39/1000))*1000</f>
        <v>2521.97478375605</v>
      </c>
      <c r="AF30" s="158" t="n">
        <f aca="false">((((NMR!$G$40/NMR!$F$40)*' old uM'!AI37*((1+(NMR!$D$40/1000))/1000)))/(NMR!$D$40/1000))*1000</f>
        <v>984.894099848714</v>
      </c>
      <c r="AG30" s="158" t="n">
        <f aca="false">((((NMR!$G$41/NMR!$F$41)*' old uM'!AJ37*((1+(NMR!$D$41/1000))/1000)))/(NMR!$D$41/1000))*1000</f>
        <v>1027.14893617021</v>
      </c>
      <c r="AH30" s="158" t="n">
        <f aca="false">((((NMR!$G$42/NMR!$F$42)*' old uM'!AK37*((1+(NMR!$D$42/1000))/1000)))/(NMR!$D$42/1000))*1000</f>
        <v>524.768845618915</v>
      </c>
      <c r="AI30" s="158" t="n">
        <f aca="false">((((NMR!$G$43/NMR!$F$43)*' old uM'!AL37*((1+(NMR!$D$43/1000))/1000)))/(NMR!$D$43/1000))*1000</f>
        <v>1563.95685906727</v>
      </c>
      <c r="AJ30" s="159" t="n">
        <f aca="false">((((NMR!$G$44/NMR!$F$44)*' old uM'!AM37*((1+(NMR!$D$44/1000))/1000)))/(NMR!$D$44/1000))*1000</f>
        <v>345.41993281075</v>
      </c>
    </row>
    <row r="31" customFormat="false" ht="15" hidden="false" customHeight="false" outlineLevel="0" collapsed="false">
      <c r="A31" s="50" t="s">
        <v>32</v>
      </c>
      <c r="B31" s="157" t="n">
        <f aca="false">((((NMR!$F$5/NMR!$E$5)*' old uM'!E40*((1+(NMR!$C$5/1000))/1000)))/(NMR!$C$5/1000))*1000</f>
        <v>728.941208492106</v>
      </c>
      <c r="C31" s="158" t="n">
        <f aca="false">((((NMR!$F$7/NMR!$E$7)*' old uM'!F40*((1+(NMR!$C$7/1000))/1000)))/(NMR!$C$7/1000))*1000</f>
        <v>940.561156532568</v>
      </c>
      <c r="D31" s="158" t="n">
        <f aca="false">((((NMR!$F$9/NMR!$E$9)*' old uM'!G40*((1+(NMR!$C$9/1000))/1000)))/(NMR!$C$9/1000))*1000</f>
        <v>532.090272373541</v>
      </c>
      <c r="E31" s="158" t="n">
        <f aca="false">((((NMR!$F$10/NMR!$E$10)*' old uM'!H40*((1+(NMR!$C$10/1000))/1000)))/(NMR!$C$10/1000))*1000</f>
        <v>507.422950819672</v>
      </c>
      <c r="F31" s="159" t="n">
        <f aca="false">((((NMR!$F$11/NMR!$E$11)*' old uM'!I40*((1+(NMR!$C$11/1000))/1000)))/(NMR!$C$11/1000))*1000</f>
        <v>428.279475982533</v>
      </c>
      <c r="G31" s="157" t="n">
        <f aca="false">((((NMR!$N$5/NMR!$M$5)*' old uM'!J40*((1+(NMR!$K$5/1000))/1000)))/(NMR!$K$5/1000))*1000</f>
        <v>430.997101449276</v>
      </c>
      <c r="H31" s="158" t="n">
        <f aca="false">((((NMR!$N$6/NMR!$M$6)*' old uM'!K40*((1+(NMR!$K$6/1000))/1000)))/(NMR!$K$6/1000))*1000</f>
        <v>854.61897810219</v>
      </c>
      <c r="I31" s="158" t="n">
        <f aca="false">((((NMR!$N$8/NMR!$M$8)*' old uM'!L40*((1+(NMR!$K$8/1000))/1000)))/(NMR!$K$8/1000))*1000</f>
        <v>757.232214765099</v>
      </c>
      <c r="J31" s="158" t="n">
        <f aca="false">((((NMR!$N$9/NMR!$M$9)*' old uM'!M40*((1+(NMR!$K$9/1000))/1000)))/(NMR!$K$9/1000))*1000</f>
        <v>958.838809831824</v>
      </c>
      <c r="K31" s="159" t="n">
        <f aca="false">((((NMR!$N$10/NMR!$M$10)*' old uM'!N40*((1+(NMR!$K$10/1000))/1000)))/(NMR!$K$10/1000))*1000</f>
        <v>862.4</v>
      </c>
      <c r="L31" s="157" t="n">
        <f aca="false">((((NMR!$V$6/NMR!$U$6)*' old uM'!O40*((1+(NMR!$S$6/1000))/1000)))/(NMR!$S$6/1000))*1000</f>
        <v>561.999679743795</v>
      </c>
      <c r="M31" s="158" t="n">
        <f aca="false">((((NMR!$V$7/NMR!$U$7)*' old uM'!P40*((1+(NMR!$S$7/1000))/1000)))/(NMR!$S$7/1000))*1000</f>
        <v>1008.64458598726</v>
      </c>
      <c r="N31" s="158" t="n">
        <f aca="false">((((NMR!$V$8/NMR!$U$8)*' old uM'!Q40*((1+(NMR!$S$8/1000))/1000)))/(NMR!$S$8/1000))*1000</f>
        <v>1262.37972709552</v>
      </c>
      <c r="O31" s="158" t="n">
        <f aca="false">((((NMR!$V$9/NMR!$U$9)*' old uM'!R40*((1+(NMR!$S$9/1000))/1000)))/(NMR!$S$9/1000))*1000</f>
        <v>2111.45848375451</v>
      </c>
      <c r="P31" s="159" t="n">
        <f aca="false">((((NMR!$V$10/NMR!$U$10)*' old uM'!S40*((1+(NMR!$S$10/1000))/1000)))/(NMR!$S$10/1000))*1000</f>
        <v>1066.35656742557</v>
      </c>
      <c r="Q31" s="158" t="n">
        <f aca="false">((((NMR!$G$25/NMR!$F$25)*' old uM'!T40*((1+(NMR!$D$25/1000))/1000)))/(NMR!$D$25/1000))*1000</f>
        <v>349.335251798562</v>
      </c>
      <c r="R31" s="158" t="n">
        <f aca="false">((((NMR!$G$26/NMR!$F$26)*' old uM'!U40*((1+(NMR!$D$26/1000))/1000)))/(NMR!$D$26/1000))*1000</f>
        <v>1806.97777777778</v>
      </c>
      <c r="S31" s="158" t="n">
        <f aca="false">((((NMR!$G$27/NMR!$F$27)*' old uM'!V40*((1+(NMR!$D$27/1000))/1000)))/(NMR!$D$27/1000))*1000</f>
        <v>3563.09842381787</v>
      </c>
      <c r="T31" s="158" t="n">
        <f aca="false">((((NMR!$G$28/NMR!$F$28)*' old uM'!W40*((1+(NMR!$D$28/1000))/1000)))/(NMR!$D$28/1000))*1000</f>
        <v>2499.35334323923</v>
      </c>
      <c r="U31" s="158" t="n">
        <f aca="false">((((NMR!$G$29/NMR!$F$29)*' old uM'!X40*((1+(NMR!$D$29/1000))/1000)))/(NMR!$D$29/1000))*1000</f>
        <v>1240.86819818449</v>
      </c>
      <c r="V31" s="158" t="n">
        <f aca="false">((((NMR!$G$30/NMR!$F$30)*' old uM'!Y40*((1+(NMR!$D$30/1000))/1000)))/(NMR!$D$30/1000))*1000</f>
        <v>1393.75085792725</v>
      </c>
      <c r="W31" s="158" t="n">
        <f aca="false">((((NMR!$G$31/NMR!$F$31)*' old uM'!Z40*((1+(NMR!$D$31/1000))/1000)))/(NMR!$D$31/1000))*1000</f>
        <v>449.140415140415</v>
      </c>
      <c r="X31" s="158" t="n">
        <f aca="false">((((NMR!$G$32/NMR!$F$32)*' old uM'!AA40*((1+(NMR!$D$32/1000))/1000)))/(NMR!$D$32/1000))*1000</f>
        <v>1104.58039215686</v>
      </c>
      <c r="Y31" s="158" t="n">
        <f aca="false">((((NMR!$G$33/NMR!$F$33)*' old uM'!AB40*((1+(NMR!$D$33/1000))/1000)))/(NMR!$D$33/1000))*1000</f>
        <v>466.957424714434</v>
      </c>
      <c r="Z31" s="158" t="n">
        <f aca="false">((((NMR!$G$34/NMR!$F$34)*' old uM'!AC40*((1+(NMR!$D$34/1000))/1000)))/(NMR!$D$34/1000))*1000</f>
        <v>1103.60464037123</v>
      </c>
      <c r="AA31" s="157" t="n">
        <f aca="false">((((NMR!$G$35/NMR!$F$35)*' old uM'!AD40*((1+(NMR!$D$35/1000))/1000)))/(NMR!$D$35/1000))*1000</f>
        <v>1300.19238358327</v>
      </c>
      <c r="AB31" s="158" t="n">
        <f aca="false">((((NMR!$G$36/NMR!$F$36)*' old uM'!AE40*((1+(NMR!$D$36/1000))/1000)))/(NMR!$D$36/1000))*1000</f>
        <v>3037.21899736147</v>
      </c>
      <c r="AC31" s="158" t="n">
        <f aca="false">((((NMR!$G$37/NMR!$F$37)*' old uM'!AF40*((1+(NMR!$D$37/1000))/1000)))/(NMR!$D$37/1000))*1000</f>
        <v>667.731227412662</v>
      </c>
      <c r="AD31" s="158" t="n">
        <f aca="false">((((NMR!$G$38/NMR!$F$38)*' old uM'!AG40*((1+(NMR!$D$38/1000))/1000)))/(NMR!$D$38/1000))*1000</f>
        <v>1254.64366091523</v>
      </c>
      <c r="AE31" s="158" t="n">
        <f aca="false">((((NMR!$G$39/NMR!$F$39)*' old uM'!AH40*((1+(NMR!$D$39/1000))/1000)))/(NMR!$D$39/1000))*1000</f>
        <v>785.661926403753</v>
      </c>
      <c r="AF31" s="158" t="n">
        <f aca="false">((((NMR!$G$40/NMR!$F$40)*' old uM'!AI40*((1+(NMR!$D$40/1000))/1000)))/(NMR!$D$40/1000))*1000</f>
        <v>775.068835098336</v>
      </c>
      <c r="AG31" s="158" t="n">
        <f aca="false">((((NMR!$G$41/NMR!$F$41)*' old uM'!AJ40*((1+(NMR!$D$41/1000))/1000)))/(NMR!$D$41/1000))*1000</f>
        <v>844.544680851064</v>
      </c>
      <c r="AH31" s="158" t="n">
        <f aca="false">((((NMR!$G$42/NMR!$F$42)*' old uM'!AK40*((1+(NMR!$D$42/1000))/1000)))/(NMR!$D$42/1000))*1000</f>
        <v>1049.53769123783</v>
      </c>
      <c r="AI31" s="158" t="n">
        <f aca="false">((((NMR!$G$43/NMR!$F$43)*' old uM'!AL40*((1+(NMR!$D$43/1000))/1000)))/(NMR!$D$43/1000))*1000</f>
        <v>1523.15798448291</v>
      </c>
      <c r="AJ31" s="159" t="n">
        <f aca="false">((((NMR!$G$44/NMR!$F$44)*' old uM'!AM40*((1+(NMR!$D$44/1000))/1000)))/(NMR!$D$44/1000))*1000</f>
        <v>978.689809630459</v>
      </c>
    </row>
    <row r="32" customFormat="false" ht="15" hidden="false" customHeight="false" outlineLevel="0" collapsed="false">
      <c r="A32" s="50" t="s">
        <v>33</v>
      </c>
      <c r="B32" s="157" t="n">
        <f aca="false">((((NMR!$F$5/NMR!$E$5)*' old uM'!E44*((1+(NMR!$C$5/1000))/1000)))/(NMR!$C$5/1000))*1000</f>
        <v>439.678824169842</v>
      </c>
      <c r="C32" s="158" t="n">
        <f aca="false">((((NMR!$F$7/NMR!$E$7)*' old uM'!F44*((1+(NMR!$C$7/1000))/1000)))/(NMR!$C$7/1000))*1000</f>
        <v>463.261465157832</v>
      </c>
      <c r="D32" s="158" t="n">
        <f aca="false">((((NMR!$F$9/NMR!$E$9)*' old uM'!G44*((1+(NMR!$C$9/1000))/1000)))/(NMR!$C$9/1000))*1000</f>
        <v>231.71673151751</v>
      </c>
      <c r="E32" s="158" t="n">
        <f aca="false">((((NMR!$F$10/NMR!$E$10)*' old uM'!H44*((1+(NMR!$C$10/1000))/1000)))/(NMR!$C$10/1000))*1000</f>
        <v>357.075409836065</v>
      </c>
      <c r="F32" s="159" t="n">
        <f aca="false">((((NMR!$F$11/NMR!$E$11)*' old uM'!I44*((1+(NMR!$C$11/1000))/1000)))/(NMR!$C$11/1000))*1000</f>
        <v>272.541484716157</v>
      </c>
      <c r="G32" s="157" t="n">
        <f aca="false">((((NMR!$N$5/NMR!$M$5)*' old uM'!J44*((1+(NMR!$K$5/1000))/1000)))/(NMR!$K$5/1000))*1000</f>
        <v>376.26731078905</v>
      </c>
      <c r="H32" s="158" t="n">
        <f aca="false">((((NMR!$N$6/NMR!$M$6)*' old uM'!K44*((1+(NMR!$K$6/1000))/1000)))/(NMR!$K$6/1000))*1000</f>
        <v>277.173722627737</v>
      </c>
      <c r="I32" s="158" t="n">
        <f aca="false">((((NMR!$N$8/NMR!$M$8)*' old uM'!L44*((1+(NMR!$K$8/1000))/1000)))/(NMR!$K$8/1000))*1000</f>
        <v>373.941834451901</v>
      </c>
      <c r="J32" s="158" t="n">
        <f aca="false">((((NMR!$N$9/NMR!$M$9)*' old uM'!M44*((1+(NMR!$K$9/1000))/1000)))/(NMR!$K$9/1000))*1000</f>
        <v>345.627943078913</v>
      </c>
      <c r="K32" s="159" t="n">
        <f aca="false">((((NMR!$N$10/NMR!$M$10)*' old uM'!N44*((1+(NMR!$K$10/1000))/1000)))/(NMR!$K$10/1000))*1000</f>
        <v>444.4</v>
      </c>
      <c r="L32" s="157" t="n">
        <f aca="false">((((NMR!$V$6/NMR!$U$6)*' old uM'!O44*((1+(NMR!$S$6/1000))/1000)))/(NMR!$S$6/1000))*1000</f>
        <v>284.602401921537</v>
      </c>
      <c r="M32" s="158" t="n">
        <f aca="false">((((NMR!$V$7/NMR!$U$7)*' old uM'!P44*((1+(NMR!$S$7/1000))/1000)))/(NMR!$S$7/1000))*1000</f>
        <v>676.942675159236</v>
      </c>
      <c r="N32" s="158" t="n">
        <f aca="false">((((NMR!$V$8/NMR!$U$8)*' old uM'!Q44*((1+(NMR!$S$8/1000))/1000)))/(NMR!$S$8/1000))*1000</f>
        <v>1049.25068226121</v>
      </c>
      <c r="O32" s="158" t="n">
        <f aca="false">((((NMR!$V$9/NMR!$U$9)*' old uM'!R44*((1+(NMR!$S$9/1000))/1000)))/(NMR!$S$9/1000))*1000</f>
        <v>589.122984356198</v>
      </c>
      <c r="P32" s="159" t="n">
        <f aca="false">((((NMR!$V$10/NMR!$U$10)*' old uM'!S44*((1+(NMR!$S$10/1000))/1000)))/(NMR!$S$10/1000))*1000</f>
        <v>473.936252189142</v>
      </c>
      <c r="Q32" s="158" t="n">
        <f aca="false">((((NMR!$G$25/NMR!$F$25)*' old uM'!T44*((1+(NMR!$D$25/1000))/1000)))/(NMR!$D$25/1000))*1000</f>
        <v>106.319424460432</v>
      </c>
      <c r="R32" s="158" t="n">
        <f aca="false">((((NMR!$G$26/NMR!$F$26)*' old uM'!U44*((1+(NMR!$D$26/1000))/1000)))/(NMR!$D$26/1000))*1000</f>
        <v>2494.88888888889</v>
      </c>
      <c r="S32" s="158" t="n">
        <f aca="false">((((NMR!$G$27/NMR!$F$27)*' old uM'!V44*((1+(NMR!$D$27/1000))/1000)))/(NMR!$D$27/1000))*1000</f>
        <v>3504.55901926445</v>
      </c>
      <c r="T32" s="158" t="n">
        <f aca="false">((((NMR!$G$28/NMR!$F$28)*' old uM'!W44*((1+(NMR!$D$28/1000))/1000)))/(NMR!$D$28/1000))*1000</f>
        <v>3520.66270430907</v>
      </c>
      <c r="U32" s="158" t="n">
        <f aca="false">((((NMR!$G$29/NMR!$F$29)*' old uM'!X44*((1+(NMR!$D$29/1000))/1000)))/(NMR!$D$29/1000))*1000</f>
        <v>650.552259242355</v>
      </c>
      <c r="V32" s="158" t="n">
        <f aca="false">((((NMR!$G$30/NMR!$F$30)*' old uM'!Y44*((1+(NMR!$D$30/1000))/1000)))/(NMR!$D$30/1000))*1000</f>
        <v>793.908716540837</v>
      </c>
      <c r="W32" s="158" t="n">
        <f aca="false">((((NMR!$G$31/NMR!$F$31)*' old uM'!Z44*((1+(NMR!$D$31/1000))/1000)))/(NMR!$D$31/1000))*1000</f>
        <v>391.016361416361</v>
      </c>
      <c r="X32" s="158" t="n">
        <f aca="false">((((NMR!$G$32/NMR!$F$32)*' old uM'!AA44*((1+(NMR!$D$32/1000))/1000)))/(NMR!$D$32/1000))*1000</f>
        <v>601.749019607844</v>
      </c>
      <c r="Y32" s="158" t="n">
        <f aca="false">((((NMR!$G$33/NMR!$F$33)*' old uM'!AB44*((1+(NMR!$D$33/1000))/1000)))/(NMR!$D$33/1000))*1000</f>
        <v>375.596189444219</v>
      </c>
      <c r="Z32" s="158" t="n">
        <f aca="false">((((NMR!$G$34/NMR!$F$34)*' old uM'!AC44*((1+(NMR!$D$34/1000))/1000)))/(NMR!$D$34/1000))*1000</f>
        <v>551.802320185614</v>
      </c>
      <c r="AA32" s="157" t="n">
        <f aca="false">((((NMR!$G$35/NMR!$F$35)*' old uM'!AD44*((1+(NMR!$D$35/1000))/1000)))/(NMR!$D$35/1000))*1000</f>
        <v>925.736977111287</v>
      </c>
      <c r="AB32" s="158" t="n">
        <f aca="false">((((NMR!$G$36/NMR!$F$36)*' old uM'!AE44*((1+(NMR!$D$36/1000))/1000)))/(NMR!$D$36/1000))*1000</f>
        <v>4183.98205804749</v>
      </c>
      <c r="AC32" s="158" t="n">
        <f aca="false">((((NMR!$G$37/NMR!$F$37)*' old uM'!AF44*((1+(NMR!$D$37/1000))/1000)))/(NMR!$D$37/1000))*1000</f>
        <v>858.511578101994</v>
      </c>
      <c r="AD32" s="158" t="n">
        <f aca="false">((((NMR!$G$38/NMR!$F$38)*' old uM'!AG44*((1+(NMR!$D$38/1000))/1000)))/(NMR!$D$38/1000))*1000</f>
        <v>659.909977494373</v>
      </c>
      <c r="AE32" s="158" t="n">
        <f aca="false">((((NMR!$G$39/NMR!$F$39)*' old uM'!AH44*((1+(NMR!$D$39/1000))/1000)))/(NMR!$D$39/1000))*1000</f>
        <v>691.382495235303</v>
      </c>
      <c r="AF32" s="158" t="n">
        <f aca="false">((((NMR!$G$40/NMR!$F$40)*' old uM'!AI44*((1+(NMR!$D$40/1000))/1000)))/(NMR!$D$40/1000))*1000</f>
        <v>616.629349470499</v>
      </c>
      <c r="AG32" s="158" t="n">
        <f aca="false">((((NMR!$G$41/NMR!$F$41)*' old uM'!AJ44*((1+(NMR!$D$41/1000))/1000)))/(NMR!$D$41/1000))*1000</f>
        <v>399.446808510638</v>
      </c>
      <c r="AH32" s="158" t="n">
        <f aca="false">((((NMR!$G$42/NMR!$F$42)*' old uM'!AK44*((1+(NMR!$D$42/1000))/1000)))/(NMR!$D$42/1000))*1000</f>
        <v>453.209457579972</v>
      </c>
      <c r="AI32" s="158" t="n">
        <f aca="false">((((NMR!$G$43/NMR!$F$43)*' old uM'!AL44*((1+(NMR!$D$43/1000))/1000)))/(NMR!$D$43/1000))*1000</f>
        <v>1033.57148947054</v>
      </c>
      <c r="AJ32" s="159" t="n">
        <f aca="false">((((NMR!$G$44/NMR!$F$44)*' old uM'!AM44*((1+(NMR!$D$44/1000))/1000)))/(NMR!$D$44/1000))*1000</f>
        <v>326.229936543486</v>
      </c>
    </row>
    <row r="33" customFormat="false" ht="15" hidden="false" customHeight="false" outlineLevel="0" collapsed="false">
      <c r="A33" s="50" t="s">
        <v>34</v>
      </c>
      <c r="B33" s="157" t="n">
        <f aca="false">((((NMR!$F$5/NMR!$E$5)*' old uM'!E47*((1+(NMR!$C$5/1000))/1000)))/(NMR!$C$5/1000))*1000</f>
        <v>200.555253130103</v>
      </c>
      <c r="C33" s="158" t="n">
        <f aca="false">((((NMR!$F$7/NMR!$E$7)*' old uM'!F47*((1+(NMR!$C$7/1000))/1000)))/(NMR!$C$7/1000))*1000</f>
        <v>0</v>
      </c>
      <c r="D33" s="158" t="n">
        <f aca="false">((((NMR!$F$9/NMR!$E$9)*' old uM'!G47*((1+(NMR!$C$9/1000))/1000)))/(NMR!$C$9/1000))*1000</f>
        <v>0</v>
      </c>
      <c r="E33" s="158" t="n">
        <f aca="false">((((NMR!$F$10/NMR!$E$10)*' old uM'!H47*((1+(NMR!$C$10/1000))/1000)))/(NMR!$C$10/1000))*1000</f>
        <v>0</v>
      </c>
      <c r="F33" s="159" t="n">
        <f aca="false">((((NMR!$F$11/NMR!$E$11)*' old uM'!I47*((1+(NMR!$C$11/1000))/1000)))/(NMR!$C$11/1000))*1000</f>
        <v>0</v>
      </c>
      <c r="G33" s="157" t="n">
        <f aca="false">((((NMR!$N$5/NMR!$M$5)*' old uM'!J47*((1+(NMR!$K$5/1000))/1000)))/(NMR!$K$5/1000))*1000</f>
        <v>0</v>
      </c>
      <c r="H33" s="158" t="n">
        <f aca="false">((((NMR!$N$6/NMR!$M$6)*' old uM'!K47*((1+(NMR!$K$6/1000))/1000)))/(NMR!$K$6/1000))*1000</f>
        <v>0</v>
      </c>
      <c r="I33" s="158" t="n">
        <f aca="false">((((NMR!$N$8/NMR!$M$8)*' old uM'!L47*((1+(NMR!$K$8/1000))/1000)))/(NMR!$K$8/1000))*1000</f>
        <v>0</v>
      </c>
      <c r="J33" s="158" t="n">
        <f aca="false">((((NMR!$N$9/NMR!$M$9)*' old uM'!M47*((1+(NMR!$K$9/1000))/1000)))/(NMR!$K$9/1000))*1000</f>
        <v>0</v>
      </c>
      <c r="K33" s="159" t="n">
        <f aca="false">((((NMR!$N$10/NMR!$M$10)*' old uM'!N47*((1+(NMR!$K$10/1000))/1000)))/(NMR!$K$10/1000))*1000</f>
        <v>0</v>
      </c>
      <c r="L33" s="157" t="n">
        <f aca="false">((((NMR!$V$6/NMR!$U$6)*' old uM'!O47*((1+(NMR!$S$6/1000))/1000)))/(NMR!$S$6/1000))*1000</f>
        <v>0</v>
      </c>
      <c r="M33" s="158" t="n">
        <f aca="false">((((NMR!$V$7/NMR!$U$7)*' old uM'!P47*((1+(NMR!$S$7/1000))/1000)))/(NMR!$S$7/1000))*1000</f>
        <v>0</v>
      </c>
      <c r="N33" s="158" t="n">
        <f aca="false">((((NMR!$V$8/NMR!$U$8)*' old uM'!Q47*((1+(NMR!$S$8/1000))/1000)))/(NMR!$S$8/1000))*1000</f>
        <v>0</v>
      </c>
      <c r="O33" s="158" t="n">
        <f aca="false">((((NMR!$V$9/NMR!$U$9)*' old uM'!R47*((1+(NMR!$S$9/1000))/1000)))/(NMR!$S$9/1000))*1000</f>
        <v>0</v>
      </c>
      <c r="P33" s="159" t="n">
        <f aca="false">((((NMR!$V$10/NMR!$U$10)*' old uM'!S47*((1+(NMR!$S$10/1000))/1000)))/(NMR!$S$10/1000))*1000</f>
        <v>0</v>
      </c>
      <c r="Q33" s="158" t="n">
        <f aca="false">((((NMR!$G$25/NMR!$F$25)*' old uM'!T47*((1+(NMR!$D$25/1000))/1000)))/(NMR!$D$25/1000))*1000</f>
        <v>0</v>
      </c>
      <c r="R33" s="158" t="n">
        <f aca="false">((((NMR!$G$26/NMR!$F$26)*' old uM'!U47*((1+(NMR!$D$26/1000))/1000)))/(NMR!$D$26/1000))*1000</f>
        <v>0</v>
      </c>
      <c r="S33" s="158" t="n">
        <f aca="false">((((NMR!$G$27/NMR!$F$27)*' old uM'!V47*((1+(NMR!$D$27/1000))/1000)))/(NMR!$D$27/1000))*1000</f>
        <v>0</v>
      </c>
      <c r="T33" s="158" t="n">
        <f aca="false">((((NMR!$G$28/NMR!$F$28)*' old uM'!W47*((1+(NMR!$D$28/1000))/1000)))/(NMR!$D$28/1000))*1000</f>
        <v>0</v>
      </c>
      <c r="U33" s="158" t="n">
        <f aca="false">((((NMR!$G$29/NMR!$F$29)*' old uM'!X47*((1+(NMR!$D$29/1000))/1000)))/(NMR!$D$29/1000))*1000</f>
        <v>0</v>
      </c>
      <c r="V33" s="158" t="n">
        <f aca="false">((((NMR!$G$30/NMR!$F$30)*' old uM'!Y47*((1+(NMR!$D$30/1000))/1000)))/(NMR!$D$30/1000))*1000</f>
        <v>0</v>
      </c>
      <c r="W33" s="158" t="n">
        <f aca="false">((((NMR!$G$31/NMR!$F$31)*' old uM'!Z47*((1+(NMR!$D$31/1000))/1000)))/(NMR!$D$31/1000))*1000</f>
        <v>0</v>
      </c>
      <c r="X33" s="158" t="n">
        <f aca="false">((((NMR!$G$32/NMR!$F$32)*' old uM'!AA47*((1+(NMR!$D$32/1000))/1000)))/(NMR!$D$32/1000))*1000</f>
        <v>0</v>
      </c>
      <c r="Y33" s="158" t="n">
        <f aca="false">((((NMR!$G$33/NMR!$F$33)*' old uM'!AB47*((1+(NMR!$D$33/1000))/1000)))/(NMR!$D$33/1000))*1000</f>
        <v>0</v>
      </c>
      <c r="Z33" s="158" t="n">
        <f aca="false">((((NMR!$G$34/NMR!$F$34)*' old uM'!AC47*((1+(NMR!$D$34/1000))/1000)))/(NMR!$D$34/1000))*1000</f>
        <v>0</v>
      </c>
      <c r="AA33" s="157" t="n">
        <f aca="false">((((NMR!$G$35/NMR!$F$35)*' old uM'!AD47*((1+(NMR!$D$35/1000))/1000)))/(NMR!$D$35/1000))*1000</f>
        <v>0</v>
      </c>
      <c r="AB33" s="158" t="n">
        <f aca="false">((((NMR!$G$36/NMR!$F$36)*' old uM'!AE47*((1+(NMR!$D$36/1000))/1000)))/(NMR!$D$36/1000))*1000</f>
        <v>317.91451187335</v>
      </c>
      <c r="AC33" s="158" t="n">
        <f aca="false">((((NMR!$G$37/NMR!$F$37)*' old uM'!AF47*((1+(NMR!$D$37/1000))/1000)))/(NMR!$D$37/1000))*1000</f>
        <v>0</v>
      </c>
      <c r="AD33" s="158" t="n">
        <f aca="false">((((NMR!$G$38/NMR!$F$38)*' old uM'!AG47*((1+(NMR!$D$38/1000))/1000)))/(NMR!$D$38/1000))*1000</f>
        <v>0</v>
      </c>
      <c r="AE33" s="158" t="n">
        <f aca="false">((((NMR!$G$39/NMR!$F$39)*' old uM'!AH47*((1+(NMR!$D$39/1000))/1000)))/(NMR!$D$39/1000))*1000</f>
        <v>0</v>
      </c>
      <c r="AF33" s="158" t="n">
        <f aca="false">((((NMR!$G$40/NMR!$F$40)*' old uM'!AI47*((1+(NMR!$D$40/1000))/1000)))/(NMR!$D$40/1000))*1000</f>
        <v>137.028744326778</v>
      </c>
      <c r="AG33" s="158" t="n">
        <f aca="false">((((NMR!$G$41/NMR!$F$41)*' old uM'!AJ47*((1+(NMR!$D$41/1000))/1000)))/(NMR!$D$41/1000))*1000</f>
        <v>0</v>
      </c>
      <c r="AH33" s="158" t="n">
        <f aca="false">((((NMR!$G$42/NMR!$F$42)*' old uM'!AK47*((1+(NMR!$D$42/1000))/1000)))/(NMR!$D$42/1000))*1000</f>
        <v>0</v>
      </c>
      <c r="AI33" s="158" t="n">
        <f aca="false">((((NMR!$G$43/NMR!$F$43)*' old uM'!AL47*((1+(NMR!$D$43/1000))/1000)))/(NMR!$D$43/1000))*1000</f>
        <v>0</v>
      </c>
      <c r="AJ33" s="159" t="n">
        <f aca="false">((((NMR!$G$44/NMR!$F$44)*' old uM'!AM47*((1+(NMR!$D$44/1000))/1000)))/(NMR!$D$44/1000))*1000</f>
        <v>0</v>
      </c>
    </row>
    <row r="34" customFormat="false" ht="15" hidden="false" customHeight="false" outlineLevel="0" collapsed="false">
      <c r="A34" s="50" t="s">
        <v>35</v>
      </c>
      <c r="B34" s="157" t="n">
        <f aca="false">((((NMR!$F$5/NMR!$E$5)*' old uM'!E48*((1+(NMR!$C$5/1000))/1000)))/(NMR!$C$5/1000))*1000</f>
        <v>177.414262384322</v>
      </c>
      <c r="C34" s="158" t="n">
        <f aca="false">((((NMR!$F$7/NMR!$E$7)*' old uM'!F48*((1+(NMR!$C$7/1000))/1000)))/(NMR!$C$7/1000))*1000</f>
        <v>210.57339325356</v>
      </c>
      <c r="D34" s="158" t="n">
        <f aca="false">((((NMR!$F$9/NMR!$E$9)*' old uM'!G48*((1+(NMR!$C$9/1000))/1000)))/(NMR!$C$9/1000))*1000</f>
        <v>266.04513618677</v>
      </c>
      <c r="E34" s="158" t="n">
        <f aca="false">((((NMR!$F$10/NMR!$E$10)*' old uM'!H48*((1+(NMR!$C$10/1000))/1000)))/(NMR!$C$10/1000))*1000</f>
        <v>319.488524590164</v>
      </c>
      <c r="F34" s="159" t="n">
        <f aca="false">((((NMR!$F$11/NMR!$E$11)*' old uM'!I48*((1+(NMR!$C$11/1000))/1000)))/(NMR!$C$11/1000))*1000</f>
        <v>256.96768558952</v>
      </c>
      <c r="G34" s="157" t="n">
        <f aca="false">((((NMR!$N$5/NMR!$M$5)*' old uM'!J48*((1+(NMR!$K$5/1000))/1000)))/(NMR!$K$5/1000))*1000</f>
        <v>218.919162640902</v>
      </c>
      <c r="H34" s="158" t="n">
        <f aca="false">((((NMR!$N$6/NMR!$M$6)*' old uM'!K48*((1+(NMR!$K$6/1000))/1000)))/(NMR!$K$6/1000))*1000</f>
        <v>230.978102189781</v>
      </c>
      <c r="I34" s="158" t="n">
        <f aca="false">((((NMR!$N$8/NMR!$M$8)*' old uM'!L48*((1+(NMR!$K$8/1000))/1000)))/(NMR!$K$8/1000))*1000</f>
        <v>373.941834451901</v>
      </c>
      <c r="J34" s="158" t="n">
        <f aca="false">((((NMR!$N$9/NMR!$M$9)*' old uM'!M48*((1+(NMR!$K$9/1000))/1000)))/(NMR!$K$9/1000))*1000</f>
        <v>267.582923673997</v>
      </c>
      <c r="K34" s="159" t="n">
        <f aca="false">((((NMR!$N$10/NMR!$M$10)*' old uM'!N48*((1+(NMR!$K$10/1000))/1000)))/(NMR!$K$10/1000))*1000</f>
        <v>418</v>
      </c>
      <c r="L34" s="157" t="n">
        <f aca="false">((((NMR!$V$6/NMR!$U$6)*' old uM'!O48*((1+(NMR!$S$6/1000))/1000)))/(NMR!$S$6/1000))*1000</f>
        <v>216.153722978383</v>
      </c>
      <c r="M34" s="158" t="n">
        <f aca="false">((((NMR!$V$7/NMR!$U$7)*' old uM'!P48*((1+(NMR!$S$7/1000))/1000)))/(NMR!$S$7/1000))*1000</f>
        <v>467.090445859872</v>
      </c>
      <c r="N34" s="158" t="n">
        <f aca="false">((((NMR!$V$8/NMR!$U$8)*' old uM'!Q48*((1+(NMR!$S$8/1000))/1000)))/(NMR!$S$8/1000))*1000</f>
        <v>614.795321637427</v>
      </c>
      <c r="O34" s="158" t="n">
        <f aca="false">((((NMR!$V$9/NMR!$U$9)*' old uM'!R48*((1+(NMR!$S$9/1000))/1000)))/(NMR!$S$9/1000))*1000</f>
        <v>474.426474127557</v>
      </c>
      <c r="P34" s="159" t="n">
        <f aca="false">((((NMR!$V$10/NMR!$U$10)*' old uM'!S48*((1+(NMR!$S$10/1000))/1000)))/(NMR!$S$10/1000))*1000</f>
        <v>355.452189141856</v>
      </c>
      <c r="Q34" s="158" t="n">
        <f aca="false">((((NMR!$G$25/NMR!$F$25)*' old uM'!T48*((1+(NMR!$D$25/1000))/1000)))/(NMR!$D$25/1000))*1000</f>
        <v>136.696402877698</v>
      </c>
      <c r="R34" s="158" t="n">
        <f aca="false">((((NMR!$G$26/NMR!$F$26)*' old uM'!U48*((1+(NMR!$D$26/1000))/1000)))/(NMR!$D$26/1000))*1000</f>
        <v>489.28888888889</v>
      </c>
      <c r="S34" s="158" t="n">
        <f aca="false">((((NMR!$G$27/NMR!$F$27)*' old uM'!V48*((1+(NMR!$D$27/1000))/1000)))/(NMR!$D$27/1000))*1000</f>
        <v>355.139054290718</v>
      </c>
      <c r="T34" s="158" t="n">
        <f aca="false">((((NMR!$G$28/NMR!$F$28)*' old uM'!W48*((1+(NMR!$D$28/1000))/1000)))/(NMR!$D$28/1000))*1000</f>
        <v>469.421693907876</v>
      </c>
      <c r="U34" s="158" t="n">
        <f aca="false">((((NMR!$G$29/NMR!$F$29)*' old uM'!X48*((1+(NMR!$D$29/1000))/1000)))/(NMR!$D$29/1000))*1000</f>
        <v>295.157969471069</v>
      </c>
      <c r="V34" s="158" t="n">
        <f aca="false">((((NMR!$G$30/NMR!$F$30)*' old uM'!Y48*((1+(NMR!$D$30/1000))/1000)))/(NMR!$D$30/1000))*1000</f>
        <v>511.630061770762</v>
      </c>
      <c r="W34" s="158" t="n">
        <f aca="false">((((NMR!$G$31/NMR!$F$31)*' old uM'!Z48*((1+(NMR!$D$31/1000))/1000)))/(NMR!$D$31/1000))*1000</f>
        <v>158.520146520146</v>
      </c>
      <c r="X34" s="158" t="n">
        <f aca="false">((((NMR!$G$32/NMR!$F$32)*' old uM'!AA48*((1+(NMR!$D$32/1000))/1000)))/(NMR!$D$32/1000))*1000</f>
        <v>486.345098039216</v>
      </c>
      <c r="Y34" s="158" t="n">
        <f aca="false">((((NMR!$G$33/NMR!$F$33)*' old uM'!AB48*((1+(NMR!$D$33/1000))/1000)))/(NMR!$D$33/1000))*1000</f>
        <v>167.495597995395</v>
      </c>
      <c r="Z34" s="158" t="n">
        <f aca="false">((((NMR!$G$34/NMR!$F$34)*' old uM'!AC48*((1+(NMR!$D$34/1000))/1000)))/(NMR!$D$34/1000))*1000</f>
        <v>377.548955916473</v>
      </c>
      <c r="AA34" s="157" t="n">
        <f aca="false">((((NMR!$G$35/NMR!$F$35)*' old uM'!AD48*((1+(NMR!$D$35/1000))/1000)))/(NMR!$D$35/1000))*1000</f>
        <v>499.273875295975</v>
      </c>
      <c r="AB34" s="158" t="n">
        <f aca="false">((((NMR!$G$36/NMR!$F$36)*' old uM'!AE48*((1+(NMR!$D$36/1000))/1000)))/(NMR!$D$36/1000))*1000</f>
        <v>874.264907651714</v>
      </c>
      <c r="AC34" s="158" t="n">
        <f aca="false">((((NMR!$G$37/NMR!$F$37)*' old uM'!AF48*((1+(NMR!$D$37/1000))/1000)))/(NMR!$D$37/1000))*1000</f>
        <v>205.455762280819</v>
      </c>
      <c r="AD34" s="158" t="n">
        <f aca="false">((((NMR!$G$38/NMR!$F$38)*' old uM'!AG48*((1+(NMR!$D$38/1000))/1000)))/(NMR!$D$38/1000))*1000</f>
        <v>399.2048012003</v>
      </c>
      <c r="AE34" s="158" t="n">
        <f aca="false">((((NMR!$G$39/NMR!$F$39)*' old uM'!AH48*((1+(NMR!$D$39/1000))/1000)))/(NMR!$D$39/1000))*1000</f>
        <v>274.981674241314</v>
      </c>
      <c r="AF34" s="158" t="n">
        <f aca="false">((((NMR!$G$40/NMR!$F$40)*' old uM'!AI48*((1+(NMR!$D$40/1000))/1000)))/(NMR!$D$40/1000))*1000</f>
        <v>475.31845688351</v>
      </c>
      <c r="AG34" s="158" t="n">
        <f aca="false">((((NMR!$G$41/NMR!$F$41)*' old uM'!AJ48*((1+(NMR!$D$41/1000))/1000)))/(NMR!$D$41/1000))*1000</f>
        <v>251.08085106383</v>
      </c>
      <c r="AH34" s="158" t="n">
        <f aca="false">((((NMR!$G$42/NMR!$F$42)*' old uM'!AK48*((1+(NMR!$D$42/1000))/1000)))/(NMR!$D$42/1000))*1000</f>
        <v>405.503198887343</v>
      </c>
      <c r="AI34" s="158" t="n">
        <f aca="false">((((NMR!$G$43/NMR!$F$43)*' old uM'!AL48*((1+(NMR!$D$43/1000))/1000)))/(NMR!$D$43/1000))*1000</f>
        <v>339.990621536363</v>
      </c>
      <c r="AJ34" s="159" t="n">
        <f aca="false">((((NMR!$G$44/NMR!$F$44)*' old uM'!AM48*((1+(NMR!$D$44/1000))/1000)))/(NMR!$D$44/1000))*1000</f>
        <v>345.41993281075</v>
      </c>
    </row>
    <row r="35" customFormat="false" ht="15" hidden="false" customHeight="false" outlineLevel="0" collapsed="false">
      <c r="A35" s="50" t="s">
        <v>36</v>
      </c>
      <c r="B35" s="157" t="n">
        <f aca="false">((((NMR!$F$5/NMR!$E$5)*' old uM'!E51*((1+(NMR!$C$5/1000))/1000)))/(NMR!$C$5/1000))*1000</f>
        <v>424.251497005988</v>
      </c>
      <c r="C35" s="158" t="n">
        <f aca="false">((((NMR!$F$7/NMR!$E$7)*' old uM'!F51*((1+(NMR!$C$7/1000))/1000)))/(NMR!$C$7/1000))*1000</f>
        <v>386.05122096486</v>
      </c>
      <c r="D35" s="158" t="n">
        <f aca="false">((((NMR!$F$9/NMR!$E$9)*' old uM'!G51*((1+(NMR!$C$9/1000))/1000)))/(NMR!$C$9/1000))*1000</f>
        <v>514.92607003891</v>
      </c>
      <c r="E35" s="158" t="n">
        <f aca="false">((((NMR!$F$10/NMR!$E$10)*' old uM'!H51*((1+(NMR!$C$10/1000))/1000)))/(NMR!$C$10/1000))*1000</f>
        <v>519.951912568306</v>
      </c>
      <c r="F35" s="159" t="n">
        <f aca="false">((((NMR!$F$11/NMR!$E$11)*' old uM'!I51*((1+(NMR!$C$11/1000))/1000)))/(NMR!$C$11/1000))*1000</f>
        <v>167.418340611354</v>
      </c>
      <c r="G35" s="157" t="n">
        <f aca="false">((((NMR!$N$5/NMR!$M$5)*' old uM'!J51*((1+(NMR!$K$5/1000))/1000)))/(NMR!$K$5/1000))*1000</f>
        <v>437.838325281804</v>
      </c>
      <c r="H35" s="158" t="n">
        <f aca="false">((((NMR!$N$6/NMR!$M$6)*' old uM'!K51*((1+(NMR!$K$6/1000))/1000)))/(NMR!$K$6/1000))*1000</f>
        <v>500.452554744525</v>
      </c>
      <c r="I35" s="158" t="n">
        <f aca="false">((((NMR!$N$8/NMR!$M$8)*' old uM'!L51*((1+(NMR!$K$8/1000))/1000)))/(NMR!$K$8/1000))*1000</f>
        <v>401.987472035794</v>
      </c>
      <c r="J35" s="158" t="n">
        <f aca="false">((((NMR!$N$9/NMR!$M$9)*' old uM'!M51*((1+(NMR!$K$9/1000))/1000)))/(NMR!$K$9/1000))*1000</f>
        <v>468.270116429496</v>
      </c>
      <c r="K35" s="159" t="n">
        <f aca="false">((((NMR!$N$10/NMR!$M$10)*' old uM'!N51*((1+(NMR!$K$10/1000))/1000)))/(NMR!$K$10/1000))*1000</f>
        <v>778.8</v>
      </c>
      <c r="L35" s="157" t="n">
        <f aca="false">((((NMR!$V$6/NMR!$U$6)*' old uM'!O51*((1+(NMR!$S$6/1000))/1000)))/(NMR!$S$6/1000))*1000</f>
        <v>558.397117694156</v>
      </c>
      <c r="M35" s="158" t="n">
        <f aca="false">((((NMR!$V$7/NMR!$U$7)*' old uM'!P51*((1+(NMR!$S$7/1000))/1000)))/(NMR!$S$7/1000))*1000</f>
        <v>1110.18598726115</v>
      </c>
      <c r="N35" s="158" t="n">
        <f aca="false">((((NMR!$V$8/NMR!$U$8)*' old uM'!Q51*((1+(NMR!$S$8/1000))/1000)))/(NMR!$S$8/1000))*1000</f>
        <v>1065.64522417154</v>
      </c>
      <c r="O35" s="158" t="n">
        <f aca="false">((((NMR!$V$9/NMR!$U$9)*' old uM'!R51*((1+(NMR!$S$9/1000))/1000)))/(NMR!$S$9/1000))*1000</f>
        <v>813.302527075813</v>
      </c>
      <c r="P35" s="159" t="n">
        <f aca="false">((((NMR!$V$10/NMR!$U$10)*' old uM'!S51*((1+(NMR!$S$10/1000))/1000)))/(NMR!$S$10/1000))*1000</f>
        <v>696.093870402802</v>
      </c>
      <c r="Q35" s="158" t="n">
        <f aca="false">((((NMR!$G$25/NMR!$F$25)*' old uM'!T51*((1+(NMR!$D$25/1000))/1000)))/(NMR!$D$25/1000))*1000</f>
        <v>235.421582733813</v>
      </c>
      <c r="R35" s="158" t="n">
        <f aca="false">((((NMR!$G$26/NMR!$F$26)*' old uM'!U51*((1+(NMR!$D$26/1000))/1000)))/(NMR!$D$26/1000))*1000</f>
        <v>1322.53333333334</v>
      </c>
      <c r="S35" s="158" t="n">
        <f aca="false">((((NMR!$G$27/NMR!$F$27)*' old uM'!V51*((1+(NMR!$D$27/1000))/1000)))/(NMR!$D$27/1000))*1000</f>
        <v>1030.29352014011</v>
      </c>
      <c r="T35" s="158" t="n">
        <f aca="false">((((NMR!$G$28/NMR!$F$28)*' old uM'!W51*((1+(NMR!$D$28/1000))/1000)))/(NMR!$D$28/1000))*1000</f>
        <v>1300.4249628529</v>
      </c>
      <c r="U35" s="158" t="n">
        <f aca="false">((((NMR!$G$29/NMR!$F$29)*' old uM'!X51*((1+(NMR!$D$29/1000))/1000)))/(NMR!$D$29/1000))*1000</f>
        <v>813.190324052944</v>
      </c>
      <c r="V35" s="158" t="n">
        <f aca="false">((((NMR!$G$30/NMR!$F$30)*' old uM'!Y51*((1+(NMR!$D$30/1000))/1000)))/(NMR!$D$30/1000))*1000</f>
        <v>1058.54495538778</v>
      </c>
      <c r="W35" s="158" t="n">
        <f aca="false">((((NMR!$G$31/NMR!$F$31)*' old uM'!Z51*((1+(NMR!$D$31/1000))/1000)))/(NMR!$D$31/1000))*1000</f>
        <v>417.436385836385</v>
      </c>
      <c r="X35" s="158" t="n">
        <f aca="false">((((NMR!$G$32/NMR!$F$32)*' old uM'!AA51*((1+(NMR!$D$32/1000))/1000)))/(NMR!$D$32/1000))*1000</f>
        <v>980.933333333334</v>
      </c>
      <c r="Y35" s="158" t="n">
        <f aca="false">((((NMR!$G$33/NMR!$F$33)*' old uM'!AB51*((1+(NMR!$D$33/1000))/1000)))/(NMR!$D$33/1000))*1000</f>
        <v>472.033048896113</v>
      </c>
      <c r="Z35" s="158" t="n">
        <f aca="false">((((NMR!$G$34/NMR!$F$34)*' old uM'!AC51*((1+(NMR!$D$34/1000))/1000)))/(NMR!$D$34/1000))*1000</f>
        <v>1132.64686774942</v>
      </c>
      <c r="AA35" s="157" t="n">
        <f aca="false">((((NMR!$G$35/NMR!$F$35)*' old uM'!AD51*((1+(NMR!$D$35/1000))/1000)))/(NMR!$D$35/1000))*1000</f>
        <v>769.713891081294</v>
      </c>
      <c r="AB35" s="158" t="n">
        <f aca="false">((((NMR!$G$36/NMR!$F$36)*' old uM'!AE51*((1+(NMR!$D$36/1000))/1000)))/(NMR!$D$36/1000))*1000</f>
        <v>2106.18364116095</v>
      </c>
      <c r="AC35" s="158" t="n">
        <f aca="false">((((NMR!$G$37/NMR!$F$37)*' old uM'!AF51*((1+(NMR!$D$37/1000))/1000)))/(NMR!$D$37/1000))*1000</f>
        <v>616.367286842458</v>
      </c>
      <c r="AD35" s="158" t="n">
        <f aca="false">((((NMR!$G$38/NMR!$F$38)*' old uM'!AG51*((1+(NMR!$D$38/1000))/1000)))/(NMR!$D$38/1000))*1000</f>
        <v>945.056264066016</v>
      </c>
      <c r="AE35" s="158" t="n">
        <f aca="false">((((NMR!$G$39/NMR!$F$39)*' old uM'!AH51*((1+(NMR!$D$39/1000))/1000)))/(NMR!$D$39/1000))*1000</f>
        <v>856.371499780091</v>
      </c>
      <c r="AF35" s="158" t="n">
        <f aca="false">((((NMR!$G$40/NMR!$F$40)*' old uM'!AI51*((1+(NMR!$D$40/1000))/1000)))/(NMR!$D$40/1000))*1000</f>
        <v>826.454614220877</v>
      </c>
      <c r="AG35" s="158" t="n">
        <f aca="false">((((NMR!$G$41/NMR!$F$41)*' old uM'!AJ51*((1+(NMR!$D$41/1000))/1000)))/(NMR!$D$41/1000))*1000</f>
        <v>490.748936170213</v>
      </c>
      <c r="AH35" s="158" t="n">
        <f aca="false">((((NMR!$G$42/NMR!$F$42)*' old uM'!AK51*((1+(NMR!$D$42/1000))/1000)))/(NMR!$D$42/1000))*1000</f>
        <v>805.043115438108</v>
      </c>
      <c r="AI35" s="158" t="n">
        <f aca="false">((((NMR!$G$43/NMR!$F$43)*' old uM'!AL51*((1+(NMR!$D$43/1000))/1000)))/(NMR!$D$43/1000))*1000</f>
        <v>734.379742518544</v>
      </c>
      <c r="AJ35" s="159" t="n">
        <f aca="false">((((NMR!$G$44/NMR!$F$44)*' old uM'!AM51*((1+(NMR!$D$44/1000))/1000)))/(NMR!$D$44/1000))*1000</f>
        <v>556.509891750653</v>
      </c>
    </row>
    <row r="36" customFormat="false" ht="15" hidden="false" customHeight="false" outlineLevel="0" collapsed="false">
      <c r="A36" s="166" t="s">
        <v>44</v>
      </c>
      <c r="B36" s="153" t="n">
        <f aca="false">((((NMR!$F$5/NMR!$E$5)*' old uM'!E13*((1+(NMR!$C$5/1000))/1000)))/(NMR!$C$5/1000))*1000</f>
        <v>732.79804028307</v>
      </c>
      <c r="C36" s="154" t="n">
        <f aca="false">((((NMR!$F$7/NMR!$E$7)*' old uM'!F13*((1+(NMR!$C$7/1000))/1000)))/(NMR!$C$7/1000))*1000</f>
        <v>91.248470409876</v>
      </c>
      <c r="D36" s="154" t="n">
        <f aca="false">((((NMR!$F$9/NMR!$E$9)*' old uM'!G13*((1+(NMR!$C$9/1000))/1000)))/(NMR!$C$9/1000))*1000</f>
        <v>81.5299610894942</v>
      </c>
      <c r="E36" s="154" t="n">
        <f aca="false">((((NMR!$F$10/NMR!$E$10)*' old uM'!H13*((1+(NMR!$C$10/1000))/1000)))/(NMR!$C$10/1000))*1000</f>
        <v>109.628415300546</v>
      </c>
      <c r="F36" s="155" t="n">
        <f aca="false">((((NMR!$F$11/NMR!$E$11)*' old uM'!I13*((1+(NMR!$C$11/1000))/1000)))/(NMR!$C$11/1000))*1000</f>
        <v>31.1475982532751</v>
      </c>
      <c r="G36" s="153" t="n">
        <f aca="false">((((NMR!$N$5/NMR!$M$5)*' old uM'!J13*((1+(NMR!$K$5/1000))/1000)))/(NMR!$K$5/1000))*1000</f>
        <v>116.300805152979</v>
      </c>
      <c r="H36" s="154" t="n">
        <f aca="false">((((NMR!$N$6/NMR!$M$6)*' old uM'!K13*((1+(NMR!$K$6/1000))/1000)))/(NMR!$K$6/1000))*1000</f>
        <v>38.4963503649635</v>
      </c>
      <c r="I36" s="154" t="n">
        <f aca="false">((((NMR!$N$8/NMR!$M$8)*' old uM'!L13*((1+(NMR!$K$8/1000))/1000)))/(NMR!$K$8/1000))*1000</f>
        <v>37.3941834451901</v>
      </c>
      <c r="J36" s="154" t="n">
        <f aca="false">((((NMR!$N$9/NMR!$M$9)*' old uM'!M13*((1+(NMR!$K$9/1000))/1000)))/(NMR!$K$9/1000))*1000</f>
        <v>27.8732212160414</v>
      </c>
      <c r="K36" s="155" t="n">
        <f aca="false">((((NMR!$N$10/NMR!$M$10)*' old uM'!N13*((1+(NMR!$K$10/1000))/1000)))/(NMR!$K$10/1000))*1000</f>
        <v>22</v>
      </c>
      <c r="L36" s="153" t="n">
        <f aca="false">((((NMR!$V$6/NMR!$U$6)*' old uM'!O13*((1+(NMR!$S$6/1000))/1000)))/(NMR!$S$6/1000))*1000</f>
        <v>122.48710968775</v>
      </c>
      <c r="M36" s="154" t="n">
        <f aca="false">((((NMR!$V$7/NMR!$U$7)*' old uM'!P13*((1+(NMR!$S$7/1000))/1000)))/(NMR!$S$7/1000))*1000</f>
        <v>108.310828025478</v>
      </c>
      <c r="N36" s="154" t="n">
        <f aca="false">((((NMR!$V$8/NMR!$U$8)*' old uM'!Q13*((1+(NMR!$S$8/1000))/1000)))/(NMR!$S$8/1000))*1000</f>
        <v>122.959064327485</v>
      </c>
      <c r="O36" s="154" t="n">
        <f aca="false">((((NMR!$V$9/NMR!$U$9)*' old uM'!R13*((1+(NMR!$S$9/1000))/1000)))/(NMR!$S$9/1000))*1000</f>
        <v>93.8425992779784</v>
      </c>
      <c r="P36" s="155" t="n">
        <f aca="false">((((NMR!$V$10/NMR!$U$10)*' old uM'!S13*((1+(NMR!$S$10/1000))/1000)))/(NMR!$S$10/1000))*1000</f>
        <v>459.125744308231</v>
      </c>
      <c r="Q36" s="154" t="n">
        <f aca="false">((((NMR!$G$25/NMR!$F$25)*' old uM'!T13*((1+(NMR!$D$25/1000))/1000)))/(NMR!$D$25/1000))*1000</f>
        <v>53.1597122302159</v>
      </c>
      <c r="R36" s="154" t="n">
        <f aca="false">((((NMR!$G$26/NMR!$F$26)*' old uM'!U13*((1+(NMR!$D$26/1000))/1000)))/(NMR!$D$26/1000))*1000</f>
        <v>208.311111111111</v>
      </c>
      <c r="S36" s="154" t="n">
        <f aca="false">((((NMR!$G$27/NMR!$F$27)*' old uM'!V13*((1+(NMR!$D$27/1000))/1000)))/(NMR!$D$27/1000))*1000</f>
        <v>234.15761821366</v>
      </c>
      <c r="T36" s="154" t="n">
        <f aca="false">((((NMR!$G$28/NMR!$F$28)*' old uM'!W13*((1+(NMR!$D$28/1000))/1000)))/(NMR!$D$28/1000))*1000</f>
        <v>63.4353640416048</v>
      </c>
      <c r="U36" s="154" t="n">
        <f aca="false">((((NMR!$G$29/NMR!$F$29)*' old uM'!X13*((1+(NMR!$D$29/1000))/1000)))/(NMR!$D$29/1000))*1000</f>
        <v>252.992545260916</v>
      </c>
      <c r="V36" s="154" t="n">
        <f aca="false">((((NMR!$G$30/NMR!$F$30)*' old uM'!Y13*((1+(NMR!$D$30/1000))/1000)))/(NMR!$D$30/1000))*1000</f>
        <v>70.5696636925189</v>
      </c>
      <c r="W36" s="154" t="n">
        <f aca="false">((((NMR!$G$31/NMR!$F$31)*' old uM'!Z13*((1+(NMR!$D$31/1000))/1000)))/(NMR!$D$31/1000))*1000</f>
        <v>47.5560439560439</v>
      </c>
      <c r="X36" s="154" t="n">
        <f aca="false">((((NMR!$G$32/NMR!$F$32)*' old uM'!AA13*((1+(NMR!$D$32/1000))/1000)))/(NMR!$D$32/1000))*1000</f>
        <v>49.4588235294118</v>
      </c>
      <c r="Y36" s="154" t="n">
        <f aca="false">((((NMR!$G$33/NMR!$F$33)*' old uM'!AB13*((1+(NMR!$D$33/1000))/1000)))/(NMR!$D$33/1000))*1000</f>
        <v>76.1343627251795</v>
      </c>
      <c r="Z36" s="154" t="n">
        <f aca="false">((((NMR!$G$34/NMR!$F$34)*' old uM'!AC13*((1+(NMR!$D$34/1000))/1000)))/(NMR!$D$34/1000))*1000</f>
        <v>58.0844547563805</v>
      </c>
      <c r="AA36" s="153" t="n">
        <f aca="false">((((NMR!$G$35/NMR!$F$35)*' old uM'!AD13*((1+(NMR!$D$35/1000))/1000)))/(NMR!$D$35/1000))*1000</f>
        <v>156.023086029992</v>
      </c>
      <c r="AB36" s="154" t="n">
        <f aca="false">((((NMR!$G$36/NMR!$F$36)*' old uM'!AE13*((1+(NMR!$D$36/1000))/1000)))/(NMR!$D$36/1000))*1000</f>
        <v>238.435883905013</v>
      </c>
      <c r="AC36" s="154" t="n">
        <f aca="false">((((NMR!$G$37/NMR!$F$37)*' old uM'!AF13*((1+(NMR!$D$37/1000))/1000)))/(NMR!$D$37/1000))*1000</f>
        <v>36.6885289787177</v>
      </c>
      <c r="AD36" s="154" t="n">
        <f aca="false">((((NMR!$G$38/NMR!$F$38)*' old uM'!AG13*((1+(NMR!$D$38/1000))/1000)))/(NMR!$D$38/1000))*1000</f>
        <v>179.234808702176</v>
      </c>
      <c r="AE36" s="154" t="n">
        <f aca="false">((((NMR!$G$39/NMR!$F$39)*' old uM'!AH13*((1+(NMR!$D$39/1000))/1000)))/(NMR!$D$39/1000))*1000</f>
        <v>86.4228119044129</v>
      </c>
      <c r="AF36" s="154" t="n">
        <f aca="false">((((NMR!$G$40/NMR!$F$40)*' old uM'!AI13*((1+(NMR!$D$40/1000))/1000)))/(NMR!$D$40/1000))*1000</f>
        <v>346.854009077156</v>
      </c>
      <c r="AG36" s="154" t="n">
        <f aca="false">((((NMR!$G$41/NMR!$F$41)*' old uM'!AJ13*((1+(NMR!$D$41/1000))/1000)))/(NMR!$D$41/1000))*1000</f>
        <v>108.421276595745</v>
      </c>
      <c r="AH36" s="154" t="n">
        <f aca="false">((((NMR!$G$42/NMR!$F$42)*' old uM'!AK13*((1+(NMR!$D$42/1000))/1000)))/(NMR!$D$42/1000))*1000</f>
        <v>41.7429763560501</v>
      </c>
      <c r="AI36" s="154" t="n">
        <f aca="false">((((NMR!$G$43/NMR!$F$43)*' old uM'!AL13*((1+(NMR!$D$43/1000))/1000)))/(NMR!$D$43/1000))*1000</f>
        <v>122.396623753091</v>
      </c>
      <c r="AJ36" s="155" t="n">
        <f aca="false">((((NMR!$G$44/NMR!$F$44)*' old uM'!AM13*((1+(NMR!$D$44/1000))/1000)))/(NMR!$D$44/1000))*1000</f>
        <v>19.1899962672639</v>
      </c>
    </row>
    <row r="37" customFormat="false" ht="15" hidden="false" customHeight="false" outlineLevel="0" collapsed="false">
      <c r="A37" s="167" t="s">
        <v>45</v>
      </c>
      <c r="B37" s="157" t="n">
        <f aca="false">((((NMR!$F$5/NMR!$E$5)*' old uM'!E14*((1+(NMR!$C$5/1000))/1000)))/(NMR!$C$5/1000))*1000</f>
        <v>956.494284158955</v>
      </c>
      <c r="C37" s="158" t="n">
        <f aca="false">((((NMR!$F$7/NMR!$E$7)*' old uM'!F14*((1+(NMR!$C$7/1000))/1000)))/(NMR!$C$7/1000))*1000</f>
        <v>470.280578266284</v>
      </c>
      <c r="D37" s="158" t="n">
        <f aca="false">((((NMR!$F$9/NMR!$E$9)*' old uM'!G14*((1+(NMR!$C$9/1000))/1000)))/(NMR!$C$9/1000))*1000</f>
        <v>502.052918287938</v>
      </c>
      <c r="E37" s="158" t="n">
        <f aca="false">((((NMR!$F$10/NMR!$E$10)*' old uM'!H14*((1+(NMR!$C$10/1000))/1000)))/(NMR!$C$10/1000))*1000</f>
        <v>566.935519125683</v>
      </c>
      <c r="F37" s="159" t="n">
        <f aca="false">((((NMR!$F$11/NMR!$E$11)*' old uM'!I14*((1+(NMR!$C$11/1000))/1000)))/(NMR!$C$11/1000))*1000</f>
        <v>163.524890829694</v>
      </c>
      <c r="G37" s="157" t="n">
        <f aca="false">((((NMR!$N$5/NMR!$M$5)*' old uM'!J14*((1+(NMR!$K$5/1000))/1000)))/(NMR!$K$5/1000))*1000</f>
        <v>287.331400966184</v>
      </c>
      <c r="H37" s="158" t="n">
        <f aca="false">((((NMR!$N$6/NMR!$M$6)*' old uM'!K14*((1+(NMR!$K$6/1000))/1000)))/(NMR!$K$6/1000))*1000</f>
        <v>639.039416058394</v>
      </c>
      <c r="I37" s="158" t="n">
        <f aca="false">((((NMR!$N$8/NMR!$M$8)*' old uM'!L14*((1+(NMR!$K$8/1000))/1000)))/(NMR!$K$8/1000))*1000</f>
        <v>401.987472035794</v>
      </c>
      <c r="J37" s="158" t="n">
        <f aca="false">((((NMR!$N$9/NMR!$M$9)*' old uM'!M14*((1+(NMR!$K$9/1000))/1000)))/(NMR!$K$9/1000))*1000</f>
        <v>864.069857697283</v>
      </c>
      <c r="K37" s="159" t="n">
        <f aca="false">((((NMR!$N$10/NMR!$M$10)*' old uM'!N14*((1+(NMR!$K$10/1000))/1000)))/(NMR!$K$10/1000))*1000</f>
        <v>633.6</v>
      </c>
      <c r="L37" s="157" t="n">
        <f aca="false">((((NMR!$V$6/NMR!$U$6)*' old uM'!O14*((1+(NMR!$S$6/1000))/1000)))/(NMR!$S$6/1000))*1000</f>
        <v>947.473819055245</v>
      </c>
      <c r="M37" s="158" t="n">
        <f aca="false">((((NMR!$V$7/NMR!$U$7)*' old uM'!P14*((1+(NMR!$S$7/1000))/1000)))/(NMR!$S$7/1000))*1000</f>
        <v>846.178343949044</v>
      </c>
      <c r="N37" s="158" t="n">
        <f aca="false">((((NMR!$V$8/NMR!$U$8)*' old uM'!Q14*((1+(NMR!$S$8/1000))/1000)))/(NMR!$S$8/1000))*1000</f>
        <v>459.047173489279</v>
      </c>
      <c r="O37" s="158" t="n">
        <f aca="false">((((NMR!$V$9/NMR!$U$9)*' old uM'!R14*((1+(NMR!$S$9/1000))/1000)))/(NMR!$S$9/1000))*1000</f>
        <v>359.729963898917</v>
      </c>
      <c r="P37" s="159" t="n">
        <f aca="false">((((NMR!$V$10/NMR!$U$10)*' old uM'!S14*((1+(NMR!$S$10/1000))/1000)))/(NMR!$S$10/1000))*1000</f>
        <v>1170.03012259194</v>
      </c>
      <c r="Q37" s="158" t="n">
        <f aca="false">((((NMR!$G$25/NMR!$F$25)*' old uM'!T14*((1+(NMR!$D$25/1000))/1000)))/(NMR!$D$25/1000))*1000</f>
        <v>60.7539568345325</v>
      </c>
      <c r="R37" s="158" t="n">
        <f aca="false">((((NMR!$G$26/NMR!$F$26)*' old uM'!U14*((1+(NMR!$D$26/1000))/1000)))/(NMR!$D$26/1000))*1000</f>
        <v>203.466666666667</v>
      </c>
      <c r="S37" s="158" t="n">
        <f aca="false">((((NMR!$G$27/NMR!$F$27)*' old uM'!V14*((1+(NMR!$D$27/1000))/1000)))/(NMR!$D$27/1000))*1000</f>
        <v>569.783537653241</v>
      </c>
      <c r="T37" s="158" t="n">
        <f aca="false">((((NMR!$G$28/NMR!$F$28)*' old uM'!W14*((1+(NMR!$D$28/1000))/1000)))/(NMR!$D$28/1000))*1000</f>
        <v>792.94205052006</v>
      </c>
      <c r="U37" s="158" t="n">
        <f aca="false">((((NMR!$G$29/NMR!$F$29)*' old uM'!X14*((1+(NMR!$D$29/1000))/1000)))/(NMR!$D$29/1000))*1000</f>
        <v>855.355748263097</v>
      </c>
      <c r="V37" s="158" t="n">
        <f aca="false">((((NMR!$G$30/NMR!$F$30)*' old uM'!Y14*((1+(NMR!$D$30/1000))/1000)))/(NMR!$D$30/1000))*1000</f>
        <v>405.775566231984</v>
      </c>
      <c r="W37" s="158" t="n">
        <f aca="false">((((NMR!$G$31/NMR!$F$31)*' old uM'!Z14*((1+(NMR!$D$31/1000))/1000)))/(NMR!$D$31/1000))*1000</f>
        <v>232.496214896215</v>
      </c>
      <c r="X37" s="158" t="n">
        <f aca="false">((((NMR!$G$32/NMR!$F$32)*' old uM'!AA14*((1+(NMR!$D$32/1000))/1000)))/(NMR!$D$32/1000))*1000</f>
        <v>354.454901960785</v>
      </c>
      <c r="Y37" s="158" t="n">
        <f aca="false">((((NMR!$G$33/NMR!$F$33)*' old uM'!AB14*((1+(NMR!$D$33/1000))/1000)))/(NMR!$D$33/1000))*1000</f>
        <v>538.016163257935</v>
      </c>
      <c r="Z37" s="158" t="n">
        <f aca="false">((((NMR!$G$34/NMR!$F$34)*' old uM'!AC14*((1+(NMR!$D$34/1000))/1000)))/(NMR!$D$34/1000))*1000</f>
        <v>280.741531322506</v>
      </c>
      <c r="AA37" s="157" t="n">
        <f aca="false">((((NMR!$G$35/NMR!$F$35)*' old uM'!AD14*((1+(NMR!$D$35/1000))/1000)))/(NMR!$D$35/1000))*1000</f>
        <v>187.227703235991</v>
      </c>
      <c r="AB37" s="158" t="n">
        <f aca="false">((((NMR!$G$36/NMR!$F$36)*' old uM'!AE14*((1+(NMR!$D$36/1000))/1000)))/(NMR!$D$36/1000))*1000</f>
        <v>238.435883905013</v>
      </c>
      <c r="AC37" s="158" t="n">
        <f aca="false">((((NMR!$G$37/NMR!$F$37)*' old uM'!AF14*((1+(NMR!$D$37/1000))/1000)))/(NMR!$D$37/1000))*1000</f>
        <v>256.819702851024</v>
      </c>
      <c r="AD37" s="158" t="n">
        <f aca="false">((((NMR!$G$38/NMR!$F$38)*' old uM'!AG14*((1+(NMR!$D$38/1000))/1000)))/(NMR!$D$38/1000))*1000</f>
        <v>928.762190547637</v>
      </c>
      <c r="AE37" s="158" t="n">
        <f aca="false">((((NMR!$G$39/NMR!$F$39)*' old uM'!AH14*((1+(NMR!$D$39/1000))/1000)))/(NMR!$D$39/1000))*1000</f>
        <v>463.540536578214</v>
      </c>
      <c r="AF37" s="158" t="n">
        <f aca="false">((((NMR!$G$40/NMR!$F$40)*' old uM'!AI14*((1+(NMR!$D$40/1000))/1000)))/(NMR!$D$40/1000))*1000</f>
        <v>449.625567322239</v>
      </c>
      <c r="AG37" s="158" t="n">
        <f aca="false">((((NMR!$G$41/NMR!$F$41)*' old uM'!AJ14*((1+(NMR!$D$41/1000))/1000)))/(NMR!$D$41/1000))*1000</f>
        <v>467.923404255319</v>
      </c>
      <c r="AH37" s="158" t="n">
        <f aca="false">((((NMR!$G$42/NMR!$F$42)*' old uM'!AK14*((1+(NMR!$D$42/1000))/1000)))/(NMR!$D$42/1000))*1000</f>
        <v>304.127399165508</v>
      </c>
      <c r="AI37" s="158" t="n">
        <f aca="false">((((NMR!$G$43/NMR!$F$43)*' old uM'!AL14*((1+(NMR!$D$43/1000))/1000)))/(NMR!$D$43/1000))*1000</f>
        <v>299.191746951999</v>
      </c>
      <c r="AJ37" s="159" t="n">
        <f aca="false">((((NMR!$G$44/NMR!$F$44)*' old uM'!AM14*((1+(NMR!$D$44/1000))/1000)))/(NMR!$D$44/1000))*1000</f>
        <v>211.089958939903</v>
      </c>
    </row>
    <row r="38" customFormat="false" ht="15" hidden="false" customHeight="false" outlineLevel="0" collapsed="false">
      <c r="A38" s="167" t="s">
        <v>46</v>
      </c>
      <c r="B38" s="157" t="n">
        <f aca="false">((((NMR!$F$5/NMR!$E$5)*' old uM'!E15*((1+(NMR!$C$5/1000))/1000)))/(NMR!$C$5/1000))*1000</f>
        <v>84.8502994011976</v>
      </c>
      <c r="C38" s="158" t="n">
        <f aca="false">((((NMR!$F$7/NMR!$E$7)*' old uM'!F15*((1+(NMR!$C$7/1000))/1000)))/(NMR!$C$7/1000))*1000</f>
        <v>140.38226216904</v>
      </c>
      <c r="D38" s="158" t="n">
        <f aca="false">((((NMR!$F$9/NMR!$E$9)*' old uM'!G15*((1+(NMR!$C$9/1000))/1000)))/(NMR!$C$9/1000))*1000</f>
        <v>133.022568093385</v>
      </c>
      <c r="E38" s="158" t="n">
        <f aca="false">((((NMR!$F$10/NMR!$E$10)*' old uM'!H15*((1+(NMR!$C$10/1000))/1000)))/(NMR!$C$10/1000))*1000</f>
        <v>667.167213114754</v>
      </c>
      <c r="F38" s="159" t="n">
        <f aca="false">((((NMR!$F$11/NMR!$E$11)*' old uM'!I15*((1+(NMR!$C$11/1000))/1000)))/(NMR!$C$11/1000))*1000</f>
        <v>62.2951965065502</v>
      </c>
      <c r="G38" s="157" t="n">
        <f aca="false">((((NMR!$N$5/NMR!$M$5)*' old uM'!J15*((1+(NMR!$K$5/1000))/1000)))/(NMR!$K$5/1000))*1000</f>
        <v>136.824476650564</v>
      </c>
      <c r="H38" s="158" t="n">
        <f aca="false">((((NMR!$N$6/NMR!$M$6)*' old uM'!K15*((1+(NMR!$K$6/1000))/1000)))/(NMR!$K$6/1000))*1000</f>
        <v>92.3912408759124</v>
      </c>
      <c r="I38" s="158" t="n">
        <f aca="false">((((NMR!$N$8/NMR!$M$8)*' old uM'!L15*((1+(NMR!$K$8/1000))/1000)))/(NMR!$K$8/1000))*1000</f>
        <v>84.1369127516778</v>
      </c>
      <c r="J38" s="158" t="n">
        <f aca="false">((((NMR!$N$9/NMR!$M$9)*' old uM'!M15*((1+(NMR!$K$9/1000))/1000)))/(NMR!$K$9/1000))*1000</f>
        <v>919.816300129367</v>
      </c>
      <c r="K38" s="159" t="n">
        <f aca="false">((((NMR!$N$10/NMR!$M$10)*' old uM'!N15*((1+(NMR!$K$10/1000))/1000)))/(NMR!$K$10/1000))*1000</f>
        <v>92.4</v>
      </c>
      <c r="L38" s="157" t="n">
        <f aca="false">((((NMR!$V$6/NMR!$U$6)*' old uM'!O15*((1+(NMR!$S$6/1000))/1000)))/(NMR!$S$6/1000))*1000</f>
        <v>371.06389111289</v>
      </c>
      <c r="M38" s="158" t="n">
        <f aca="false">((((NMR!$V$7/NMR!$U$7)*' old uM'!P15*((1+(NMR!$S$7/1000))/1000)))/(NMR!$S$7/1000))*1000</f>
        <v>155.696815286624</v>
      </c>
      <c r="N38" s="158" t="n">
        <f aca="false">((((NMR!$V$8/NMR!$U$8)*' old uM'!Q15*((1+(NMR!$S$8/1000))/1000)))/(NMR!$S$8/1000))*1000</f>
        <v>311.496296296296</v>
      </c>
      <c r="O38" s="158" t="n">
        <f aca="false">((((NMR!$V$9/NMR!$U$9)*' old uM'!R15*((1+(NMR!$S$9/1000))/1000)))/(NMR!$S$9/1000))*1000</f>
        <v>208.539109506619</v>
      </c>
      <c r="P38" s="159" t="n">
        <f aca="false">((((NMR!$V$10/NMR!$U$10)*' old uM'!S15*((1+(NMR!$S$10/1000))/1000)))/(NMR!$S$10/1000))*1000</f>
        <v>1073.76182136602</v>
      </c>
      <c r="Q38" s="158" t="n">
        <f aca="false">((((NMR!$G$25/NMR!$F$25)*' old uM'!T15*((1+(NMR!$D$25/1000))/1000)))/(NMR!$D$25/1000))*1000</f>
        <v>53.1597122302159</v>
      </c>
      <c r="R38" s="158" t="n">
        <f aca="false">((((NMR!$G$26/NMR!$F$26)*' old uM'!U15*((1+(NMR!$D$26/1000))/1000)))/(NMR!$D$26/1000))*1000</f>
        <v>140.488888888889</v>
      </c>
      <c r="S38" s="158" t="n">
        <f aca="false">((((NMR!$G$27/NMR!$F$27)*' old uM'!V15*((1+(NMR!$D$27/1000))/1000)))/(NMR!$D$27/1000))*1000</f>
        <v>327.820665499125</v>
      </c>
      <c r="T38" s="158" t="n">
        <f aca="false">((((NMR!$G$28/NMR!$F$28)*' old uM'!W15*((1+(NMR!$D$28/1000))/1000)))/(NMR!$D$28/1000))*1000</f>
        <v>209.336701337296</v>
      </c>
      <c r="U38" s="158" t="n">
        <f aca="false">((((NMR!$G$29/NMR!$F$29)*' old uM'!X15*((1+(NMR!$D$29/1000))/1000)))/(NMR!$D$29/1000))*1000</f>
        <v>144.567168720523</v>
      </c>
      <c r="V38" s="158" t="n">
        <f aca="false">((((NMR!$G$30/NMR!$F$30)*' old uM'!Y15*((1+(NMR!$D$30/1000))/1000)))/(NMR!$D$30/1000))*1000</f>
        <v>335.205902539465</v>
      </c>
      <c r="W38" s="158" t="n">
        <f aca="false">((((NMR!$G$31/NMR!$F$31)*' old uM'!Z15*((1+(NMR!$D$31/1000))/1000)))/(NMR!$D$31/1000))*1000</f>
        <v>84.5440781440781</v>
      </c>
      <c r="X38" s="158" t="n">
        <f aca="false">((((NMR!$G$32/NMR!$F$32)*' old uM'!AA15*((1+(NMR!$D$32/1000))/1000)))/(NMR!$D$32/1000))*1000</f>
        <v>24.7294117647059</v>
      </c>
      <c r="Y38" s="158" t="n">
        <f aca="false">((((NMR!$G$33/NMR!$F$33)*' old uM'!AB15*((1+(NMR!$D$33/1000))/1000)))/(NMR!$D$33/1000))*1000</f>
        <v>116.739356178609</v>
      </c>
      <c r="Z38" s="158" t="n">
        <f aca="false">((((NMR!$G$34/NMR!$F$34)*' old uM'!AC15*((1+(NMR!$D$34/1000))/1000)))/(NMR!$D$34/1000))*1000</f>
        <v>106.488167053364</v>
      </c>
      <c r="AA38" s="157" t="n">
        <f aca="false">((((NMR!$G$35/NMR!$F$35)*' old uM'!AD15*((1+(NMR!$D$35/1000))/1000)))/(NMR!$D$35/1000))*1000</f>
        <v>332.849250197316</v>
      </c>
      <c r="AB38" s="158" t="n">
        <f aca="false">((((NMR!$G$36/NMR!$F$36)*' old uM'!AE15*((1+(NMR!$D$36/1000))/1000)))/(NMR!$D$36/1000))*1000</f>
        <v>181.6654353562</v>
      </c>
      <c r="AC38" s="158" t="n">
        <f aca="false">((((NMR!$G$37/NMR!$F$37)*' old uM'!AF15*((1+(NMR!$D$37/1000))/1000)))/(NMR!$D$37/1000))*1000</f>
        <v>88.0524695489225</v>
      </c>
      <c r="AD38" s="158" t="n">
        <f aca="false">((((NMR!$G$38/NMR!$F$38)*' old uM'!AG15*((1+(NMR!$D$38/1000))/1000)))/(NMR!$D$38/1000))*1000</f>
        <v>537.704426106527</v>
      </c>
      <c r="AE38" s="158" t="n">
        <f aca="false">((((NMR!$G$39/NMR!$F$39)*' old uM'!AH15*((1+(NMR!$D$39/1000))/1000)))/(NMR!$D$39/1000))*1000</f>
        <v>94.2794311684504</v>
      </c>
      <c r="AF38" s="158" t="n">
        <f aca="false">((((NMR!$G$40/NMR!$F$40)*' old uM'!AI15*((1+(NMR!$D$40/1000))/1000)))/(NMR!$D$40/1000))*1000</f>
        <v>154.157337367625</v>
      </c>
      <c r="AG38" s="158" t="n">
        <f aca="false">((((NMR!$G$41/NMR!$F$41)*' old uM'!AJ15*((1+(NMR!$D$41/1000))/1000)))/(NMR!$D$41/1000))*1000</f>
        <v>102.714893617021</v>
      </c>
      <c r="AH38" s="158" t="n">
        <f aca="false">((((NMR!$G$42/NMR!$F$42)*' old uM'!AK15*((1+(NMR!$D$42/1000))/1000)))/(NMR!$D$42/1000))*1000</f>
        <v>59.6328233657858</v>
      </c>
      <c r="AI38" s="158" t="n">
        <f aca="false">((((NMR!$G$43/NMR!$F$43)*' old uM'!AL15*((1+(NMR!$D$43/1000))/1000)))/(NMR!$D$43/1000))*1000</f>
        <v>380.789496120726</v>
      </c>
      <c r="AJ38" s="159" t="n">
        <f aca="false">((((NMR!$G$44/NMR!$F$44)*' old uM'!AM15*((1+(NMR!$D$44/1000))/1000)))/(NMR!$D$44/1000))*1000</f>
        <v>134.329973870847</v>
      </c>
    </row>
    <row r="39" customFormat="false" ht="15" hidden="false" customHeight="false" outlineLevel="0" collapsed="false">
      <c r="A39" s="167" t="s">
        <v>47</v>
      </c>
      <c r="B39" s="157" t="n">
        <f aca="false">((((NMR!$F$5/NMR!$E$5)*' old uM'!E27*((1+(NMR!$C$5/1000))/1000)))/(NMR!$C$5/1000))*1000</f>
        <v>107.991290146979</v>
      </c>
      <c r="C39" s="158" t="n">
        <f aca="false">((((NMR!$F$7/NMR!$E$7)*' old uM'!F27*((1+(NMR!$C$7/1000))/1000)))/(NMR!$C$7/1000))*1000</f>
        <v>182.496940819752</v>
      </c>
      <c r="D39" s="158" t="n">
        <f aca="false">((((NMR!$F$9/NMR!$E$9)*' old uM'!G27*((1+(NMR!$C$9/1000))/1000)))/(NMR!$C$9/1000))*1000</f>
        <v>244.589883268482</v>
      </c>
      <c r="E39" s="158" t="n">
        <f aca="false">((((NMR!$F$10/NMR!$E$10)*' old uM'!H27*((1+(NMR!$C$10/1000))/1000)))/(NMR!$C$10/1000))*1000</f>
        <v>159.744262295082</v>
      </c>
      <c r="F39" s="159" t="n">
        <f aca="false">((((NMR!$F$11/NMR!$E$11)*' old uM'!I27*((1+(NMR!$C$11/1000))/1000)))/(NMR!$C$11/1000))*1000</f>
        <v>151.844541484716</v>
      </c>
      <c r="G39" s="157" t="n">
        <f aca="false">((((NMR!$N$5/NMR!$M$5)*' old uM'!J27*((1+(NMR!$K$5/1000))/1000)))/(NMR!$K$5/1000))*1000</f>
        <v>0</v>
      </c>
      <c r="H39" s="158" t="n">
        <f aca="false">((((NMR!$N$6/NMR!$M$6)*' old uM'!K27*((1+(NMR!$K$6/1000))/1000)))/(NMR!$K$6/1000))*1000</f>
        <v>0</v>
      </c>
      <c r="I39" s="158" t="n">
        <f aca="false">((((NMR!$N$8/NMR!$M$8)*' old uM'!L27*((1+(NMR!$K$8/1000))/1000)))/(NMR!$K$8/1000))*1000</f>
        <v>0</v>
      </c>
      <c r="J39" s="158" t="n">
        <f aca="false">((((NMR!$N$9/NMR!$M$9)*' old uM'!M27*((1+(NMR!$K$9/1000))/1000)))/(NMR!$K$9/1000))*1000</f>
        <v>189.537904269082</v>
      </c>
      <c r="K39" s="159" t="n">
        <f aca="false">((((NMR!$N$10/NMR!$M$10)*' old uM'!N27*((1+(NMR!$K$10/1000))/1000)))/(NMR!$K$10/1000))*1000</f>
        <v>264</v>
      </c>
      <c r="L39" s="157" t="n">
        <f aca="false">((((NMR!$V$6/NMR!$U$6)*' old uM'!O27*((1+(NMR!$S$6/1000))/1000)))/(NMR!$S$6/1000))*1000</f>
        <v>75.653803042434</v>
      </c>
      <c r="M39" s="158" t="n">
        <f aca="false">((((NMR!$V$7/NMR!$U$7)*' old uM'!P27*((1+(NMR!$S$7/1000))/1000)))/(NMR!$S$7/1000))*1000</f>
        <v>0</v>
      </c>
      <c r="N39" s="158" t="n">
        <f aca="false">((((NMR!$V$8/NMR!$U$8)*' old uM'!Q27*((1+(NMR!$S$8/1000))/1000)))/(NMR!$S$8/1000))*1000</f>
        <v>459.047173489279</v>
      </c>
      <c r="O39" s="158" t="n">
        <f aca="false">((((NMR!$V$9/NMR!$U$9)*' old uM'!R27*((1+(NMR!$S$9/1000))/1000)))/(NMR!$S$9/1000))*1000</f>
        <v>500.493862815885</v>
      </c>
      <c r="P39" s="159" t="n">
        <f aca="false">((((NMR!$V$10/NMR!$U$10)*' old uM'!S27*((1+(NMR!$S$10/1000))/1000)))/(NMR!$S$10/1000))*1000</f>
        <v>0</v>
      </c>
      <c r="Q39" s="158" t="n">
        <f aca="false">((((NMR!$G$25/NMR!$F$25)*' old uM'!T27*((1+(NMR!$D$25/1000))/1000)))/(NMR!$D$25/1000))*1000</f>
        <v>0</v>
      </c>
      <c r="R39" s="158" t="n">
        <f aca="false">((((NMR!$G$26/NMR!$F$26)*' old uM'!U27*((1+(NMR!$D$26/1000))/1000)))/(NMR!$D$26/1000))*1000</f>
        <v>145.333333333334</v>
      </c>
      <c r="S39" s="158" t="n">
        <f aca="false">((((NMR!$G$27/NMR!$F$27)*' old uM'!V27*((1+(NMR!$D$27/1000))/1000)))/(NMR!$D$27/1000))*1000</f>
        <v>148.299824868652</v>
      </c>
      <c r="T39" s="158" t="n">
        <f aca="false">((((NMR!$G$28/NMR!$F$28)*' old uM'!W27*((1+(NMR!$D$28/1000))/1000)))/(NMR!$D$28/1000))*1000</f>
        <v>0</v>
      </c>
      <c r="U39" s="158" t="n">
        <f aca="false">((((NMR!$G$29/NMR!$F$29)*' old uM'!X27*((1+(NMR!$D$29/1000))/1000)))/(NMR!$D$29/1000))*1000</f>
        <v>252.992545260916</v>
      </c>
      <c r="V39" s="158" t="n">
        <f aca="false">((((NMR!$G$30/NMR!$F$30)*' old uM'!Y27*((1+(NMR!$D$30/1000))/1000)))/(NMR!$D$30/1000))*1000</f>
        <v>0</v>
      </c>
      <c r="W39" s="158" t="n">
        <f aca="false">((((NMR!$G$31/NMR!$F$31)*' old uM'!Z27*((1+(NMR!$D$31/1000))/1000)))/(NMR!$D$31/1000))*1000</f>
        <v>0</v>
      </c>
      <c r="X39" s="158" t="n">
        <f aca="false">((((NMR!$G$32/NMR!$F$32)*' old uM'!AA27*((1+(NMR!$D$32/1000))/1000)))/(NMR!$D$32/1000))*1000</f>
        <v>0</v>
      </c>
      <c r="Y39" s="158" t="n">
        <f aca="false">((((NMR!$G$33/NMR!$F$33)*' old uM'!AB27*((1+(NMR!$D$33/1000))/1000)))/(NMR!$D$33/1000))*1000</f>
        <v>0</v>
      </c>
      <c r="Z39" s="158" t="n">
        <f aca="false">((((NMR!$G$34/NMR!$F$34)*' old uM'!AC27*((1+(NMR!$D$34/1000))/1000)))/(NMR!$D$34/1000))*1000</f>
        <v>0</v>
      </c>
      <c r="AA39" s="157" t="n">
        <f aca="false">((((NMR!$G$35/NMR!$F$35)*' old uM'!AD27*((1+(NMR!$D$35/1000))/1000)))/(NMR!$D$35/1000))*1000</f>
        <v>0</v>
      </c>
      <c r="AB39" s="158" t="n">
        <f aca="false">((((NMR!$G$36/NMR!$F$36)*' old uM'!AE27*((1+(NMR!$D$36/1000))/1000)))/(NMR!$D$36/1000))*1000</f>
        <v>187.342480211082</v>
      </c>
      <c r="AC39" s="158" t="n">
        <f aca="false">((((NMR!$G$37/NMR!$F$37)*' old uM'!AF27*((1+(NMR!$D$37/1000))/1000)))/(NMR!$D$37/1000))*1000</f>
        <v>168.767233302101</v>
      </c>
      <c r="AD39" s="158" t="n">
        <f aca="false">((((NMR!$G$38/NMR!$F$38)*' old uM'!AG27*((1+(NMR!$D$38/1000))/1000)))/(NMR!$D$38/1000))*1000</f>
        <v>0</v>
      </c>
      <c r="AE39" s="158" t="n">
        <f aca="false">((((NMR!$G$39/NMR!$F$39)*' old uM'!AH27*((1+(NMR!$D$39/1000))/1000)))/(NMR!$D$39/1000))*1000</f>
        <v>212.128720129013</v>
      </c>
      <c r="AF39" s="158" t="n">
        <f aca="false">((((NMR!$G$40/NMR!$F$40)*' old uM'!AI27*((1+(NMR!$D$40/1000))/1000)))/(NMR!$D$40/1000))*1000</f>
        <v>149.875189107413</v>
      </c>
      <c r="AG39" s="158" t="n">
        <f aca="false">((((NMR!$G$41/NMR!$F$41)*' old uM'!AJ27*((1+(NMR!$D$41/1000))/1000)))/(NMR!$D$41/1000))*1000</f>
        <v>148.365957446809</v>
      </c>
      <c r="AH39" s="158" t="n">
        <f aca="false">((((NMR!$G$42/NMR!$F$42)*' old uM'!AK27*((1+(NMR!$D$42/1000))/1000)))/(NMR!$D$42/1000))*1000</f>
        <v>0</v>
      </c>
      <c r="AI39" s="158" t="n">
        <f aca="false">((((NMR!$G$43/NMR!$F$43)*' old uM'!AL27*((1+(NMR!$D$43/1000))/1000)))/(NMR!$D$43/1000))*1000</f>
        <v>190.394748060363</v>
      </c>
      <c r="AJ39" s="159" t="n">
        <f aca="false">((((NMR!$G$44/NMR!$F$44)*' old uM'!AM27*((1+(NMR!$D$44/1000))/1000)))/(NMR!$D$44/1000))*1000</f>
        <v>0</v>
      </c>
    </row>
    <row r="40" customFormat="false" ht="15" hidden="false" customHeight="false" outlineLevel="0" collapsed="false">
      <c r="A40" s="167" t="s">
        <v>48</v>
      </c>
      <c r="B40" s="157" t="n">
        <f aca="false">((((NMR!$F$5/NMR!$E$5)*' old uM'!E43*((1+(NMR!$C$5/1000))/1000)))/(NMR!$C$5/1000))*1000</f>
        <v>5630.97441480675</v>
      </c>
      <c r="C40" s="158" t="n">
        <f aca="false">((((NMR!$F$7/NMR!$E$7)*' old uM'!F43*((1+(NMR!$C$7/1000))/1000)))/(NMR!$C$7/1000))*1000</f>
        <v>2632.1674156695</v>
      </c>
      <c r="D40" s="158" t="n">
        <f aca="false">((((NMR!$F$9/NMR!$E$9)*' old uM'!G43*((1+(NMR!$C$9/1000))/1000)))/(NMR!$C$9/1000))*1000</f>
        <v>2621.83190661479</v>
      </c>
      <c r="E40" s="158" t="n">
        <f aca="false">((((NMR!$F$10/NMR!$E$10)*' old uM'!H43*((1+(NMR!$C$10/1000))/1000)))/(NMR!$C$10/1000))*1000</f>
        <v>11426.4131147541</v>
      </c>
      <c r="F40" s="159" t="n">
        <f aca="false">((((NMR!$F$11/NMR!$E$11)*' old uM'!I43*((1+(NMR!$C$11/1000))/1000)))/(NMR!$C$11/1000))*1000</f>
        <v>2838.32489082969</v>
      </c>
      <c r="G40" s="157" t="n">
        <f aca="false">((((NMR!$N$5/NMR!$M$5)*' old uM'!J43*((1+(NMR!$K$5/1000))/1000)))/(NMR!$K$5/1000))*1000</f>
        <v>5452.45539452497</v>
      </c>
      <c r="H40" s="158" t="n">
        <f aca="false">((((NMR!$N$6/NMR!$M$6)*' old uM'!K43*((1+(NMR!$K$6/1000))/1000)))/(NMR!$K$6/1000))*1000</f>
        <v>5358.69197080292</v>
      </c>
      <c r="I40" s="158" t="n">
        <f aca="false">((((NMR!$N$8/NMR!$M$8)*' old uM'!L43*((1+(NMR!$K$8/1000))/1000)))/(NMR!$K$8/1000))*1000</f>
        <v>5870.88680089485</v>
      </c>
      <c r="J40" s="158" t="n">
        <f aca="false">((((NMR!$N$9/NMR!$M$9)*' old uM'!M43*((1+(NMR!$K$9/1000))/1000)))/(NMR!$K$9/1000))*1000</f>
        <v>16456.3498059508</v>
      </c>
      <c r="K40" s="159" t="n">
        <f aca="false">((((NMR!$N$10/NMR!$M$10)*' old uM'!N43*((1+(NMR!$K$10/1000))/1000)))/(NMR!$K$10/1000))*1000</f>
        <v>15290</v>
      </c>
      <c r="L40" s="157" t="n">
        <f aca="false">((((NMR!$V$6/NMR!$U$6)*' old uM'!O43*((1+(NMR!$S$6/1000))/1000)))/(NMR!$S$6/1000))*1000</f>
        <v>4359.10008006405</v>
      </c>
      <c r="M40" s="158" t="n">
        <f aca="false">((((NMR!$V$7/NMR!$U$7)*' old uM'!P43*((1+(NMR!$S$7/1000))/1000)))/(NMR!$S$7/1000))*1000</f>
        <v>5293.69171974522</v>
      </c>
      <c r="N40" s="158" t="n">
        <f aca="false">((((NMR!$V$8/NMR!$U$8)*' old uM'!Q43*((1+(NMR!$S$8/1000))/1000)))/(NMR!$S$8/1000))*1000</f>
        <v>3377.27563352826</v>
      </c>
      <c r="O40" s="158" t="n">
        <f aca="false">((((NMR!$V$9/NMR!$U$9)*' old uM'!R43*((1+(NMR!$S$9/1000))/1000)))/(NMR!$S$9/1000))*1000</f>
        <v>1105.25728038508</v>
      </c>
      <c r="P40" s="159" t="n">
        <f aca="false">((((NMR!$V$10/NMR!$U$10)*' old uM'!S43*((1+(NMR!$S$10/1000))/1000)))/(NMR!$S$10/1000))*1000</f>
        <v>6168.5765323993</v>
      </c>
      <c r="Q40" s="158" t="n">
        <f aca="false">((((NMR!$G$25/NMR!$F$25)*' old uM'!T43*((1+(NMR!$D$25/1000))/1000)))/(NMR!$D$25/1000))*1000</f>
        <v>2680.76834532375</v>
      </c>
      <c r="R40" s="158" t="n">
        <f aca="false">((((NMR!$G$26/NMR!$F$26)*' old uM'!U43*((1+(NMR!$D$26/1000))/1000)))/(NMR!$D$26/1000))*1000</f>
        <v>421.466666666667</v>
      </c>
      <c r="S40" s="158" t="n">
        <f aca="false">((((NMR!$G$27/NMR!$F$27)*' old uM'!V43*((1+(NMR!$D$27/1000))/1000)))/(NMR!$D$27/1000))*1000</f>
        <v>3606.02732049037</v>
      </c>
      <c r="T40" s="158" t="n">
        <f aca="false">((((NMR!$G$28/NMR!$F$28)*' old uM'!W43*((1+(NMR!$D$28/1000))/1000)))/(NMR!$D$28/1000))*1000</f>
        <v>4516.59791976226</v>
      </c>
      <c r="U40" s="158" t="n">
        <f aca="false">((((NMR!$G$29/NMR!$F$29)*' old uM'!X43*((1+(NMR!$D$29/1000))/1000)))/(NMR!$D$29/1000))*1000</f>
        <v>6276.62457528272</v>
      </c>
      <c r="V40" s="158" t="n">
        <f aca="false">((((NMR!$G$30/NMR!$F$30)*' old uM'!Y43*((1+(NMR!$D$30/1000))/1000)))/(NMR!$D$30/1000))*1000</f>
        <v>3034.49553877831</v>
      </c>
      <c r="W40" s="158" t="n">
        <f aca="false">((((NMR!$G$31/NMR!$F$31)*' old uM'!Z43*((1+(NMR!$D$31/1000))/1000)))/(NMR!$D$31/1000))*1000</f>
        <v>1585.20146520146</v>
      </c>
      <c r="X40" s="158" t="n">
        <f aca="false">((((NMR!$G$32/NMR!$F$32)*' old uM'!AA43*((1+(NMR!$D$32/1000))/1000)))/(NMR!$D$32/1000))*1000</f>
        <v>2423.48235294118</v>
      </c>
      <c r="Y40" s="158" t="n">
        <f aca="false">((((NMR!$G$33/NMR!$F$33)*' old uM'!AB43*((1+(NMR!$D$33/1000))/1000)))/(NMR!$D$33/1000))*1000</f>
        <v>3903.15499571087</v>
      </c>
      <c r="Z40" s="158" t="n">
        <f aca="false">((((NMR!$G$34/NMR!$F$34)*' old uM'!AC43*((1+(NMR!$D$34/1000))/1000)))/(NMR!$D$34/1000))*1000</f>
        <v>2439.54709976798</v>
      </c>
      <c r="AA40" s="157" t="n">
        <f aca="false">((((NMR!$G$35/NMR!$F$35)*' old uM'!AD43*((1+(NMR!$D$35/1000))/1000)))/(NMR!$D$35/1000))*1000</f>
        <v>3172.46941594317</v>
      </c>
      <c r="AB40" s="158" t="n">
        <f aca="false">((((NMR!$G$36/NMR!$F$36)*' old uM'!AE43*((1+(NMR!$D$36/1000))/1000)))/(NMR!$D$36/1000))*1000</f>
        <v>380.362005277044</v>
      </c>
      <c r="AC40" s="158" t="n">
        <f aca="false">((((NMR!$G$37/NMR!$F$37)*' old uM'!AF43*((1+(NMR!$D$37/1000))/1000)))/(NMR!$D$37/1000))*1000</f>
        <v>2142.61009235711</v>
      </c>
      <c r="AD40" s="158" t="n">
        <f aca="false">((((NMR!$G$38/NMR!$F$38)*' old uM'!AG43*((1+(NMR!$D$38/1000))/1000)))/(NMR!$D$38/1000))*1000</f>
        <v>13426.3165791448</v>
      </c>
      <c r="AE40" s="158" t="n">
        <f aca="false">((((NMR!$G$39/NMR!$F$39)*' old uM'!AH43*((1+(NMR!$D$39/1000))/1000)))/(NMR!$D$39/1000))*1000</f>
        <v>2624.11083418854</v>
      </c>
      <c r="AF40" s="158" t="n">
        <f aca="false">((((NMR!$G$40/NMR!$F$40)*' old uM'!AI43*((1+(NMR!$D$40/1000))/1000)))/(NMR!$D$40/1000))*1000</f>
        <v>7643.63464447806</v>
      </c>
      <c r="AG40" s="158" t="n">
        <f aca="false">((((NMR!$G$41/NMR!$F$41)*' old uM'!AJ43*((1+(NMR!$D$41/1000))/1000)))/(NMR!$D$41/1000))*1000</f>
        <v>4576.51914893617</v>
      </c>
      <c r="AH40" s="158" t="n">
        <f aca="false">((((NMR!$G$42/NMR!$F$42)*' old uM'!AK43*((1+(NMR!$D$42/1000))/1000)))/(NMR!$D$42/1000))*1000</f>
        <v>1872.47065368567</v>
      </c>
      <c r="AI40" s="158" t="n">
        <f aca="false">((((NMR!$G$43/NMR!$F$43)*' old uM'!AL43*((1+(NMR!$D$43/1000))/1000)))/(NMR!$D$43/1000))*1000</f>
        <v>2379.93435075454</v>
      </c>
      <c r="AJ40" s="159" t="n">
        <f aca="false">((((NMR!$G$44/NMR!$F$44)*' old uM'!AM43*((1+(NMR!$D$44/1000))/1000)))/(NMR!$D$44/1000))*1000</f>
        <v>1420.05972377753</v>
      </c>
    </row>
    <row r="41" customFormat="false" ht="15" hidden="false" customHeight="false" outlineLevel="0" collapsed="false">
      <c r="A41" s="167" t="s">
        <v>49</v>
      </c>
      <c r="B41" s="157" t="n">
        <f aca="false">((((NMR!$F$5/NMR!$E$5)*' old uM'!E45*((1+(NMR!$C$5/1000))/1000)))/(NMR!$C$5/1000))*1000</f>
        <v>0</v>
      </c>
      <c r="C41" s="158" t="n">
        <f aca="false">((((NMR!$F$7/NMR!$E$7)*' old uM'!F45*((1+(NMR!$C$7/1000))/1000)))/(NMR!$C$7/1000))*1000</f>
        <v>84.229357301424</v>
      </c>
      <c r="D41" s="158" t="n">
        <f aca="false">((((NMR!$F$9/NMR!$E$9)*' old uM'!G45*((1+(NMR!$C$9/1000))/1000)))/(NMR!$C$9/1000))*1000</f>
        <v>60.0747081712062</v>
      </c>
      <c r="E41" s="158" t="n">
        <f aca="false">((((NMR!$F$10/NMR!$E$10)*' old uM'!H45*((1+(NMR!$C$10/1000))/1000)))/(NMR!$C$10/1000))*1000</f>
        <v>507.422950819672</v>
      </c>
      <c r="F41" s="159" t="n">
        <f aca="false">((((NMR!$F$11/NMR!$E$11)*' old uM'!I45*((1+(NMR!$C$11/1000))/1000)))/(NMR!$C$11/1000))*1000</f>
        <v>23.3606986899563</v>
      </c>
      <c r="G41" s="157" t="n">
        <f aca="false">((((NMR!$N$5/NMR!$M$5)*' old uM'!J45*((1+(NMR!$K$5/1000))/1000)))/(NMR!$K$5/1000))*1000</f>
        <v>47.8885668276973</v>
      </c>
      <c r="H41" s="158" t="n">
        <f aca="false">((((NMR!$N$6/NMR!$M$6)*' old uM'!K45*((1+(NMR!$K$6/1000))/1000)))/(NMR!$K$6/1000))*1000</f>
        <v>23.0978102189781</v>
      </c>
      <c r="I41" s="158" t="n">
        <f aca="false">((((NMR!$N$8/NMR!$M$8)*' old uM'!L45*((1+(NMR!$K$8/1000))/1000)))/(NMR!$K$8/1000))*1000</f>
        <v>56.0912751677852</v>
      </c>
      <c r="J41" s="158" t="n">
        <f aca="false">((((NMR!$N$9/NMR!$M$9)*' old uM'!M45*((1+(NMR!$K$9/1000))/1000)))/(NMR!$K$9/1000))*1000</f>
        <v>55.7464424320828</v>
      </c>
      <c r="K41" s="159" t="n">
        <f aca="false">((((NMR!$N$10/NMR!$M$10)*' old uM'!N45*((1+(NMR!$K$10/1000))/1000)))/(NMR!$K$10/1000))*1000</f>
        <v>17.6</v>
      </c>
      <c r="L41" s="157" t="n">
        <f aca="false">((((NMR!$V$6/NMR!$U$6)*' old uM'!O45*((1+(NMR!$S$6/1000))/1000)))/(NMR!$S$6/1000))*1000</f>
        <v>122.48710968775</v>
      </c>
      <c r="M41" s="158" t="n">
        <f aca="false">((((NMR!$V$7/NMR!$U$7)*' old uM'!P45*((1+(NMR!$S$7/1000))/1000)))/(NMR!$S$7/1000))*1000</f>
        <v>67.6942675159235</v>
      </c>
      <c r="N41" s="158" t="n">
        <f aca="false">((((NMR!$V$8/NMR!$U$8)*' old uM'!Q45*((1+(NMR!$S$8/1000))/1000)))/(NMR!$S$8/1000))*1000</f>
        <v>65.5781676413255</v>
      </c>
      <c r="O41" s="158" t="n">
        <f aca="false">((((NMR!$V$9/NMR!$U$9)*' old uM'!R45*((1+(NMR!$S$9/1000))/1000)))/(NMR!$S$9/1000))*1000</f>
        <v>41.7078219013237</v>
      </c>
      <c r="P41" s="159" t="n">
        <f aca="false">((((NMR!$V$10/NMR!$U$10)*' old uM'!S45*((1+(NMR!$S$10/1000))/1000)))/(NMR!$S$10/1000))*1000</f>
        <v>629.446584938704</v>
      </c>
      <c r="Q41" s="158" t="n">
        <f aca="false">((((NMR!$G$25/NMR!$F$25)*' old uM'!T45*((1+(NMR!$D$25/1000))/1000)))/(NMR!$D$25/1000))*1000</f>
        <v>15.1884892086331</v>
      </c>
      <c r="R41" s="158" t="n">
        <f aca="false">((((NMR!$G$26/NMR!$F$26)*' old uM'!U45*((1+(NMR!$D$26/1000))/1000)))/(NMR!$D$26/1000))*1000</f>
        <v>24.2222222222223</v>
      </c>
      <c r="S41" s="158" t="n">
        <f aca="false">((((NMR!$G$27/NMR!$F$27)*' old uM'!V45*((1+(NMR!$D$27/1000))/1000)))/(NMR!$D$27/1000))*1000</f>
        <v>273.183887915937</v>
      </c>
      <c r="T41" s="158" t="n">
        <f aca="false">((((NMR!$G$28/NMR!$F$28)*' old uM'!W45*((1+(NMR!$D$28/1000))/1000)))/(NMR!$D$28/1000))*1000</f>
        <v>44.4047548291234</v>
      </c>
      <c r="U41" s="158" t="n">
        <f aca="false">((((NMR!$G$29/NMR!$F$29)*' old uM'!X45*((1+(NMR!$D$29/1000))/1000)))/(NMR!$D$29/1000))*1000</f>
        <v>48.1890562401745</v>
      </c>
      <c r="V41" s="158" t="n">
        <f aca="false">((((NMR!$G$30/NMR!$F$30)*' old uM'!Y45*((1+(NMR!$D$30/1000))/1000)))/(NMR!$D$30/1000))*1000</f>
        <v>35.2848318462594</v>
      </c>
      <c r="W41" s="158" t="n">
        <f aca="false">((((NMR!$G$31/NMR!$F$31)*' old uM'!Z45*((1+(NMR!$D$31/1000))/1000)))/(NMR!$D$31/1000))*1000</f>
        <v>15.8520146520146</v>
      </c>
      <c r="X41" s="158" t="n">
        <f aca="false">((((NMR!$G$32/NMR!$F$32)*' old uM'!AA45*((1+(NMR!$D$32/1000))/1000)))/(NMR!$D$32/1000))*1000</f>
        <v>16.4862745098039</v>
      </c>
      <c r="Y41" s="158" t="n">
        <f aca="false">((((NMR!$G$33/NMR!$F$33)*' old uM'!AB45*((1+(NMR!$D$33/1000))/1000)))/(NMR!$D$33/1000))*1000</f>
        <v>25.3781209083932</v>
      </c>
      <c r="Z41" s="158" t="n">
        <f aca="false">((((NMR!$G$34/NMR!$F$34)*' old uM'!AC45*((1+(NMR!$D$34/1000))/1000)))/(NMR!$D$34/1000))*1000</f>
        <v>29.0422273781902</v>
      </c>
      <c r="AA41" s="157" t="n">
        <f aca="false">((((NMR!$G$35/NMR!$F$35)*' old uM'!AD45*((1+(NMR!$D$35/1000))/1000)))/(NMR!$D$35/1000))*1000</f>
        <v>260.038476716653</v>
      </c>
      <c r="AB41" s="158" t="n">
        <f aca="false">((((NMR!$G$36/NMR!$F$36)*' old uM'!AE45*((1+(NMR!$D$36/1000))/1000)))/(NMR!$D$36/1000))*1000</f>
        <v>17.0311345646438</v>
      </c>
      <c r="AC41" s="158" t="n">
        <f aca="false">((((NMR!$G$37/NMR!$F$37)*' old uM'!AF45*((1+(NMR!$D$37/1000))/1000)))/(NMR!$D$37/1000))*1000</f>
        <v>14.6754115914871</v>
      </c>
      <c r="AD41" s="158" t="n">
        <f aca="false">((((NMR!$G$38/NMR!$F$38)*' old uM'!AG45*((1+(NMR!$D$38/1000))/1000)))/(NMR!$D$38/1000))*1000</f>
        <v>195.528882220555</v>
      </c>
      <c r="AE41" s="158" t="n">
        <f aca="false">((((NMR!$G$39/NMR!$F$39)*' old uM'!AH45*((1+(NMR!$D$39/1000))/1000)))/(NMR!$D$39/1000))*1000</f>
        <v>39.2830963201877</v>
      </c>
      <c r="AF41" s="158" t="n">
        <f aca="false">((((NMR!$G$40/NMR!$F$40)*' old uM'!AI45*((1+(NMR!$D$40/1000))/1000)))/(NMR!$D$40/1000))*1000</f>
        <v>98.4894099848714</v>
      </c>
      <c r="AG41" s="158" t="n">
        <f aca="false">((((NMR!$G$41/NMR!$F$41)*' old uM'!AJ45*((1+(NMR!$D$41/1000))/1000)))/(NMR!$D$41/1000))*1000</f>
        <v>148.365957446809</v>
      </c>
      <c r="AH41" s="158" t="n">
        <f aca="false">((((NMR!$G$42/NMR!$F$42)*' old uM'!AK45*((1+(NMR!$D$42/1000))/1000)))/(NMR!$D$42/1000))*1000</f>
        <v>17.8898470097357</v>
      </c>
      <c r="AI41" s="158" t="n">
        <f aca="false">((((NMR!$G$43/NMR!$F$43)*' old uM'!AL45*((1+(NMR!$D$43/1000))/1000)))/(NMR!$D$43/1000))*1000</f>
        <v>54.3984994458181</v>
      </c>
      <c r="AJ41" s="159" t="n">
        <f aca="false">((((NMR!$G$44/NMR!$F$44)*' old uM'!AM45*((1+(NMR!$D$44/1000))/1000)))/(NMR!$D$44/1000))*1000</f>
        <v>38.3799925345278</v>
      </c>
    </row>
    <row r="42" customFormat="false" ht="15" hidden="false" customHeight="false" outlineLevel="0" collapsed="false">
      <c r="A42" s="167" t="s">
        <v>285</v>
      </c>
      <c r="B42" s="157" t="n">
        <f aca="false">((((NMR!$F$5/NMR!$E$5)*' old uM'!E46*((1+(NMR!$C$5/1000))/1000)))/(NMR!$C$5/1000))*1000</f>
        <v>308.546543277082</v>
      </c>
      <c r="C42" s="158" t="n">
        <f aca="false">((((NMR!$F$7/NMR!$E$7)*' old uM'!F46*((1+(NMR!$C$7/1000))/1000)))/(NMR!$C$7/1000))*1000</f>
        <v>14.038226216904</v>
      </c>
      <c r="D42" s="158" t="n">
        <f aca="false">((((NMR!$F$9/NMR!$E$9)*' old uM'!G46*((1+(NMR!$C$9/1000))/1000)))/(NMR!$C$9/1000))*1000</f>
        <v>55.7836575875486</v>
      </c>
      <c r="E42" s="158" t="n">
        <f aca="false">((((NMR!$F$10/NMR!$E$10)*' old uM'!H46*((1+(NMR!$C$10/1000))/1000)))/(NMR!$C$10/1000))*1000</f>
        <v>1243.49945355191</v>
      </c>
      <c r="F42" s="159" t="n">
        <f aca="false">((((NMR!$F$11/NMR!$E$11)*' old uM'!I46*((1+(NMR!$C$11/1000))/1000)))/(NMR!$C$11/1000))*1000</f>
        <v>19.4672489082969</v>
      </c>
      <c r="G42" s="157" t="n">
        <f aca="false">((((NMR!$N$5/NMR!$M$5)*' old uM'!J46*((1+(NMR!$K$5/1000))/1000)))/(NMR!$K$5/1000))*1000</f>
        <v>0</v>
      </c>
      <c r="H42" s="158" t="n">
        <f aca="false">((((NMR!$N$6/NMR!$M$6)*' old uM'!K46*((1+(NMR!$K$6/1000))/1000)))/(NMR!$K$6/1000))*1000</f>
        <v>23.0978102189781</v>
      </c>
      <c r="I42" s="158" t="n">
        <f aca="false">((((NMR!$N$8/NMR!$M$8)*' old uM'!L46*((1+(NMR!$K$8/1000))/1000)))/(NMR!$K$8/1000))*1000</f>
        <v>9.34854586129753</v>
      </c>
      <c r="J42" s="158" t="n">
        <f aca="false">((((NMR!$N$9/NMR!$M$9)*' old uM'!M46*((1+(NMR!$K$9/1000))/1000)))/(NMR!$K$9/1000))*1000</f>
        <v>72.4703751617077</v>
      </c>
      <c r="K42" s="159" t="n">
        <f aca="false">((((NMR!$N$10/NMR!$M$10)*' old uM'!N46*((1+(NMR!$K$10/1000))/1000)))/(NMR!$K$10/1000))*1000</f>
        <v>48.4</v>
      </c>
      <c r="L42" s="157" t="n">
        <f aca="false">((((NMR!$V$6/NMR!$U$6)*' old uM'!O46*((1+(NMR!$S$6/1000))/1000)))/(NMR!$S$6/1000))*1000</f>
        <v>79.2563650920737</v>
      </c>
      <c r="M42" s="158" t="n">
        <f aca="false">((((NMR!$V$7/NMR!$U$7)*' old uM'!P46*((1+(NMR!$S$7/1000))/1000)))/(NMR!$S$7/1000))*1000</f>
        <v>108.310828025478</v>
      </c>
      <c r="N42" s="158" t="n">
        <f aca="false">((((NMR!$V$8/NMR!$U$8)*' old uM'!Q46*((1+(NMR!$S$8/1000))/1000)))/(NMR!$S$8/1000))*1000</f>
        <v>73.7754385964912</v>
      </c>
      <c r="O42" s="158" t="n">
        <f aca="false">((((NMR!$V$9/NMR!$U$9)*' old uM'!R46*((1+(NMR!$S$9/1000))/1000)))/(NMR!$S$9/1000))*1000</f>
        <v>20.8539109506619</v>
      </c>
      <c r="P42" s="159" t="n">
        <f aca="false">((((NMR!$V$10/NMR!$U$10)*' old uM'!S46*((1+(NMR!$S$10/1000))/1000)))/(NMR!$S$10/1000))*1000</f>
        <v>970.08826619965</v>
      </c>
      <c r="Q42" s="158" t="n">
        <f aca="false">((((NMR!$G$25/NMR!$F$25)*' old uM'!T46*((1+(NMR!$D$25/1000))/1000)))/(NMR!$D$25/1000))*1000</f>
        <v>15.1884892086331</v>
      </c>
      <c r="R42" s="158" t="n">
        <f aca="false">((((NMR!$G$26/NMR!$F$26)*' old uM'!U46*((1+(NMR!$D$26/1000))/1000)))/(NMR!$D$26/1000))*1000</f>
        <v>14.5333333333334</v>
      </c>
      <c r="S42" s="158" t="n">
        <f aca="false">((((NMR!$G$27/NMR!$F$27)*' old uM'!V46*((1+(NMR!$D$27/1000))/1000)))/(NMR!$D$27/1000))*1000</f>
        <v>487.828371278459</v>
      </c>
      <c r="T42" s="158" t="n">
        <f aca="false">((((NMR!$G$28/NMR!$F$28)*' old uM'!W46*((1+(NMR!$D$28/1000))/1000)))/(NMR!$D$28/1000))*1000</f>
        <v>577.261812778604</v>
      </c>
      <c r="U42" s="158" t="n">
        <f aca="false">((((NMR!$G$29/NMR!$F$29)*' old uM'!X46*((1+(NMR!$D$29/1000))/1000)))/(NMR!$D$29/1000))*1000</f>
        <v>385.512449921396</v>
      </c>
      <c r="V42" s="158" t="n">
        <f aca="false">((((NMR!$G$30/NMR!$F$30)*' old uM'!Y46*((1+(NMR!$D$30/1000))/1000)))/(NMR!$D$30/1000))*1000</f>
        <v>70.5696636925189</v>
      </c>
      <c r="W42" s="158" t="n">
        <f aca="false">((((NMR!$G$31/NMR!$F$31)*' old uM'!Z46*((1+(NMR!$D$31/1000))/1000)))/(NMR!$D$31/1000))*1000</f>
        <v>31.7040293040293</v>
      </c>
      <c r="X42" s="158" t="n">
        <f aca="false">((((NMR!$G$32/NMR!$F$32)*' old uM'!AA46*((1+(NMR!$D$32/1000))/1000)))/(NMR!$D$32/1000))*1000</f>
        <v>41.2156862745099</v>
      </c>
      <c r="Y42" s="158" t="n">
        <f aca="false">((((NMR!$G$33/NMR!$F$33)*' old uM'!AB46*((1+(NMR!$D$33/1000))/1000)))/(NMR!$D$33/1000))*1000</f>
        <v>71.0587385435009</v>
      </c>
      <c r="Z42" s="158" t="n">
        <f aca="false">((((NMR!$G$34/NMR!$F$34)*' old uM'!AC46*((1+(NMR!$D$34/1000))/1000)))/(NMR!$D$34/1000))*1000</f>
        <v>19.3614849187935</v>
      </c>
      <c r="AA42" s="157" t="n">
        <f aca="false">((((NMR!$G$35/NMR!$F$35)*' old uM'!AD46*((1+(NMR!$D$35/1000))/1000)))/(NMR!$D$35/1000))*1000</f>
        <v>904.933898973954</v>
      </c>
      <c r="AB42" s="158" t="n">
        <f aca="false">((((NMR!$G$36/NMR!$F$36)*' old uM'!AE46*((1+(NMR!$D$36/1000))/1000)))/(NMR!$D$36/1000))*1000</f>
        <v>62.4474934036939</v>
      </c>
      <c r="AC42" s="158" t="n">
        <f aca="false">((((NMR!$G$37/NMR!$F$37)*' old uM'!AF46*((1+(NMR!$D$37/1000))/1000)))/(NMR!$D$37/1000))*1000</f>
        <v>36.6885289787177</v>
      </c>
      <c r="AD42" s="158" t="n">
        <f aca="false">((((NMR!$G$38/NMR!$F$38)*' old uM'!AG46*((1+(NMR!$D$38/1000))/1000)))/(NMR!$D$38/1000))*1000</f>
        <v>179.234808702176</v>
      </c>
      <c r="AE42" s="158" t="n">
        <f aca="false">((((NMR!$G$39/NMR!$F$39)*' old uM'!AH46*((1+(NMR!$D$39/1000))/1000)))/(NMR!$D$39/1000))*1000</f>
        <v>23.5698577921126</v>
      </c>
      <c r="AF42" s="158" t="n">
        <f aca="false">((((NMR!$G$40/NMR!$F$40)*' old uM'!AI46*((1+(NMR!$D$40/1000))/1000)))/(NMR!$D$40/1000))*1000</f>
        <v>98.4894099848714</v>
      </c>
      <c r="AG42" s="158" t="n">
        <f aca="false">((((NMR!$G$41/NMR!$F$41)*' old uM'!AJ46*((1+(NMR!$D$41/1000))/1000)))/(NMR!$D$41/1000))*1000</f>
        <v>416.565957446809</v>
      </c>
      <c r="AH42" s="158" t="n">
        <f aca="false">((((NMR!$G$42/NMR!$F$42)*' old uM'!AK46*((1+(NMR!$D$42/1000))/1000)))/(NMR!$D$42/1000))*1000</f>
        <v>17.8898470097357</v>
      </c>
      <c r="AI42" s="158" t="n">
        <f aca="false">((((NMR!$G$43/NMR!$F$43)*' old uM'!AL46*((1+(NMR!$D$43/1000))/1000)))/(NMR!$D$43/1000))*1000</f>
        <v>176.795123198909</v>
      </c>
      <c r="AJ42" s="159" t="n">
        <f aca="false">((((NMR!$G$44/NMR!$F$44)*' old uM'!AM46*((1+(NMR!$D$44/1000))/1000)))/(NMR!$D$44/1000))*1000</f>
        <v>19.1899962672639</v>
      </c>
    </row>
    <row r="43" customFormat="false" ht="15" hidden="false" customHeight="false" outlineLevel="0" collapsed="false">
      <c r="A43" s="167" t="s">
        <v>51</v>
      </c>
      <c r="B43" s="157" t="n">
        <f aca="false">((((NMR!$F$5/NMR!$E$5)*' old uM'!E49*((1+(NMR!$C$5/1000))/1000)))/(NMR!$C$5/1000))*1000</f>
        <v>96.4207947740882</v>
      </c>
      <c r="C43" s="158" t="n">
        <f aca="false">((((NMR!$F$7/NMR!$E$7)*' old uM'!F49*((1+(NMR!$C$7/1000))/1000)))/(NMR!$C$7/1000))*1000</f>
        <v>238.649845687368</v>
      </c>
      <c r="D43" s="158" t="n">
        <f aca="false">((((NMR!$F$9/NMR!$E$9)*' old uM'!G49*((1+(NMR!$C$9/1000))/1000)))/(NMR!$C$9/1000))*1000</f>
        <v>416.231906614786</v>
      </c>
      <c r="E43" s="158" t="n">
        <f aca="false">((((NMR!$F$10/NMR!$E$10)*' old uM'!H49*((1+(NMR!$C$10/1000))/1000)))/(NMR!$C$10/1000))*1000</f>
        <v>191.066666666667</v>
      </c>
      <c r="F43" s="159" t="n">
        <f aca="false">((((NMR!$F$11/NMR!$E$11)*' old uM'!I49*((1+(NMR!$C$11/1000))/1000)))/(NMR!$C$11/1000))*1000</f>
        <v>132.377292576419</v>
      </c>
      <c r="G43" s="157" t="n">
        <f aca="false">((((NMR!$N$5/NMR!$M$5)*' old uM'!J49*((1+(NMR!$K$5/1000))/1000)))/(NMR!$K$5/1000))*1000</f>
        <v>0</v>
      </c>
      <c r="H43" s="158" t="n">
        <f aca="false">((((NMR!$N$6/NMR!$M$6)*' old uM'!K49*((1+(NMR!$K$6/1000))/1000)))/(NMR!$K$6/1000))*1000</f>
        <v>0</v>
      </c>
      <c r="I43" s="158" t="n">
        <f aca="false">((((NMR!$N$8/NMR!$M$8)*' old uM'!L49*((1+(NMR!$K$8/1000))/1000)))/(NMR!$K$8/1000))*1000</f>
        <v>0</v>
      </c>
      <c r="J43" s="158" t="n">
        <f aca="false">((((NMR!$N$9/NMR!$M$9)*' old uM'!M49*((1+(NMR!$K$9/1000))/1000)))/(NMR!$K$9/1000))*1000</f>
        <v>150.515394566624</v>
      </c>
      <c r="K43" s="159" t="n">
        <f aca="false">((((NMR!$N$10/NMR!$M$10)*' old uM'!N49*((1+(NMR!$K$10/1000))/1000)))/(NMR!$K$10/1000))*1000</f>
        <v>215.6</v>
      </c>
      <c r="L43" s="157" t="n">
        <f aca="false">((((NMR!$V$6/NMR!$U$6)*' old uM'!O49*((1+(NMR!$S$6/1000))/1000)))/(NMR!$S$6/1000))*1000</f>
        <v>104.474299439552</v>
      </c>
      <c r="M43" s="158" t="n">
        <f aca="false">((((NMR!$V$7/NMR!$U$7)*' old uM'!P49*((1+(NMR!$S$7/1000))/1000)))/(NMR!$S$7/1000))*1000</f>
        <v>277.546496815286</v>
      </c>
      <c r="N43" s="158" t="n">
        <f aca="false">((((NMR!$V$8/NMR!$U$8)*' old uM'!Q49*((1+(NMR!$S$8/1000))/1000)))/(NMR!$S$8/1000))*1000</f>
        <v>336.088109161793</v>
      </c>
      <c r="O43" s="158" t="n">
        <f aca="false">((((NMR!$V$9/NMR!$U$9)*' old uM'!R49*((1+(NMR!$S$9/1000))/1000)))/(NMR!$S$9/1000))*1000</f>
        <v>140.763898916968</v>
      </c>
      <c r="P43" s="159" t="n">
        <f aca="false">((((NMR!$V$10/NMR!$U$10)*' old uM'!S49*((1+(NMR!$S$10/1000))/1000)))/(NMR!$S$10/1000))*1000</f>
        <v>0</v>
      </c>
      <c r="Q43" s="158" t="n">
        <f aca="false">((((NMR!$G$25/NMR!$F$25)*' old uM'!T49*((1+(NMR!$D$25/1000))/1000)))/(NMR!$D$25/1000))*1000</f>
        <v>235.421582733813</v>
      </c>
      <c r="R43" s="158" t="n">
        <f aca="false">((((NMR!$G$26/NMR!$F$26)*' old uM'!U49*((1+(NMR!$D$26/1000))/1000)))/(NMR!$D$26/1000))*1000</f>
        <v>0</v>
      </c>
      <c r="S43" s="158" t="n">
        <f aca="false">((((NMR!$G$27/NMR!$F$27)*' old uM'!V49*((1+(NMR!$D$27/1000))/1000)))/(NMR!$D$27/1000))*1000</f>
        <v>0</v>
      </c>
      <c r="T43" s="158" t="n">
        <f aca="false">((((NMR!$G$28/NMR!$F$28)*' old uM'!W49*((1+(NMR!$D$28/1000))/1000)))/(NMR!$D$28/1000))*1000</f>
        <v>0</v>
      </c>
      <c r="U43" s="158" t="n">
        <f aca="false">((((NMR!$G$29/NMR!$F$29)*' old uM'!X49*((1+(NMR!$D$29/1000))/1000)))/(NMR!$D$29/1000))*1000</f>
        <v>0</v>
      </c>
      <c r="V43" s="158" t="n">
        <f aca="false">((((NMR!$G$30/NMR!$F$30)*' old uM'!Y49*((1+(NMR!$D$30/1000))/1000)))/(NMR!$D$30/1000))*1000</f>
        <v>0</v>
      </c>
      <c r="W43" s="158" t="n">
        <f aca="false">((((NMR!$G$31/NMR!$F$31)*' old uM'!Z49*((1+(NMR!$D$31/1000))/1000)))/(NMR!$D$31/1000))*1000</f>
        <v>0</v>
      </c>
      <c r="X43" s="158" t="n">
        <f aca="false">((((NMR!$G$32/NMR!$F$32)*' old uM'!AA49*((1+(NMR!$D$32/1000))/1000)))/(NMR!$D$32/1000))*1000</f>
        <v>0</v>
      </c>
      <c r="Y43" s="158" t="n">
        <f aca="false">((((NMR!$G$33/NMR!$F$33)*' old uM'!AB49*((1+(NMR!$D$33/1000))/1000)))/(NMR!$D$33/1000))*1000</f>
        <v>0</v>
      </c>
      <c r="Z43" s="158" t="n">
        <f aca="false">((((NMR!$G$34/NMR!$F$34)*' old uM'!AC49*((1+(NMR!$D$34/1000))/1000)))/(NMR!$D$34/1000))*1000</f>
        <v>0</v>
      </c>
      <c r="AA43" s="157" t="n">
        <f aca="false">((((NMR!$G$35/NMR!$F$35)*' old uM'!AD49*((1+(NMR!$D$35/1000))/1000)))/(NMR!$D$35/1000))*1000</f>
        <v>0</v>
      </c>
      <c r="AB43" s="158" t="n">
        <f aca="false">((((NMR!$G$36/NMR!$F$36)*' old uM'!AE49*((1+(NMR!$D$36/1000))/1000)))/(NMR!$D$36/1000))*1000</f>
        <v>193.019525065963</v>
      </c>
      <c r="AC43" s="158" t="n">
        <f aca="false">((((NMR!$G$37/NMR!$F$37)*' old uM'!AF49*((1+(NMR!$D$37/1000))/1000)))/(NMR!$D$37/1000))*1000</f>
        <v>0</v>
      </c>
      <c r="AD43" s="158" t="n">
        <f aca="false">((((NMR!$G$38/NMR!$F$38)*' old uM'!AG49*((1+(NMR!$D$38/1000))/1000)))/(NMR!$D$38/1000))*1000</f>
        <v>0</v>
      </c>
      <c r="AE43" s="158" t="n">
        <f aca="false">((((NMR!$G$39/NMR!$F$39)*' old uM'!AH49*((1+(NMR!$D$39/1000))/1000)))/(NMR!$D$39/1000))*1000</f>
        <v>0</v>
      </c>
      <c r="AF43" s="158" t="n">
        <f aca="false">((((NMR!$G$40/NMR!$F$40)*' old uM'!AI49*((1+(NMR!$D$40/1000))/1000)))/(NMR!$D$40/1000))*1000</f>
        <v>0</v>
      </c>
      <c r="AG43" s="158" t="n">
        <f aca="false">((((NMR!$G$41/NMR!$F$41)*' old uM'!AJ49*((1+(NMR!$D$41/1000))/1000)))/(NMR!$D$41/1000))*1000</f>
        <v>188.310638297872</v>
      </c>
      <c r="AH43" s="158" t="n">
        <f aca="false">((((NMR!$G$42/NMR!$F$42)*' old uM'!AK49*((1+(NMR!$D$42/1000))/1000)))/(NMR!$D$42/1000))*1000</f>
        <v>0</v>
      </c>
      <c r="AI43" s="158" t="n">
        <f aca="false">((((NMR!$G$43/NMR!$F$43)*' old uM'!AL49*((1+(NMR!$D$43/1000))/1000)))/(NMR!$D$43/1000))*1000</f>
        <v>0</v>
      </c>
      <c r="AJ43" s="159" t="n">
        <f aca="false">((((NMR!$G$44/NMR!$F$44)*' old uM'!AM49*((1+(NMR!$D$44/1000))/1000)))/(NMR!$D$44/1000))*1000</f>
        <v>0</v>
      </c>
    </row>
    <row r="44" customFormat="false" ht="15" hidden="false" customHeight="false" outlineLevel="0" collapsed="false">
      <c r="A44" s="168" t="s">
        <v>52</v>
      </c>
      <c r="B44" s="162" t="n">
        <f aca="false">((((NMR!$F$5/NMR!$E$5)*' old uM'!E50*((1+(NMR!$C$5/1000))/1000)))/(NMR!$C$5/1000))*1000</f>
        <v>0</v>
      </c>
      <c r="C44" s="163" t="n">
        <f aca="false">((((NMR!$F$7/NMR!$E$7)*' old uM'!F50*((1+(NMR!$C$7/1000))/1000)))/(NMR!$C$7/1000))*1000</f>
        <v>0</v>
      </c>
      <c r="D44" s="163" t="n">
        <f aca="false">((((NMR!$F$9/NMR!$E$9)*' old uM'!G50*((1+(NMR!$C$9/1000))/1000)))/(NMR!$C$9/1000))*1000</f>
        <v>0</v>
      </c>
      <c r="E44" s="163" t="n">
        <f aca="false">((((NMR!$F$10/NMR!$E$10)*' old uM'!H50*((1+(NMR!$C$10/1000))/1000)))/(NMR!$C$10/1000))*1000</f>
        <v>9493.82076502732</v>
      </c>
      <c r="F44" s="164" t="n">
        <f aca="false">((((NMR!$F$11/NMR!$E$11)*' old uM'!I50*((1+(NMR!$C$11/1000))/1000)))/(NMR!$C$11/1000))*1000</f>
        <v>0</v>
      </c>
      <c r="G44" s="162" t="n">
        <f aca="false">((((NMR!$N$5/NMR!$M$5)*' old uM'!J50*((1+(NMR!$K$5/1000))/1000)))/(NMR!$K$5/1000))*1000</f>
        <v>0</v>
      </c>
      <c r="H44" s="163" t="n">
        <f aca="false">((((NMR!$N$6/NMR!$M$6)*' old uM'!K50*((1+(NMR!$K$6/1000))/1000)))/(NMR!$K$6/1000))*1000</f>
        <v>0</v>
      </c>
      <c r="I44" s="163" t="n">
        <f aca="false">((((NMR!$N$8/NMR!$M$8)*' old uM'!L50*((1+(NMR!$K$8/1000))/1000)))/(NMR!$K$8/1000))*1000</f>
        <v>0</v>
      </c>
      <c r="J44" s="163" t="n">
        <f aca="false">((((NMR!$N$9/NMR!$M$9)*' old uM'!M50*((1+(NMR!$K$9/1000))/1000)))/(NMR!$K$9/1000))*1000</f>
        <v>4153.10996119017</v>
      </c>
      <c r="K44" s="164" t="n">
        <f aca="false">((((NMR!$N$10/NMR!$M$10)*' old uM'!N50*((1+(NMR!$K$10/1000))/1000)))/(NMR!$K$10/1000))*1000</f>
        <v>0</v>
      </c>
      <c r="L44" s="162" t="n">
        <f aca="false">((((NMR!$V$6/NMR!$U$6)*' old uM'!O50*((1+(NMR!$S$6/1000))/1000)))/(NMR!$S$6/1000))*1000</f>
        <v>7821.16220976782</v>
      </c>
      <c r="M44" s="163" t="n">
        <f aca="false">((((NMR!$V$7/NMR!$U$7)*' old uM'!P50*((1+(NMR!$S$7/1000))/1000)))/(NMR!$S$7/1000))*1000</f>
        <v>0</v>
      </c>
      <c r="N44" s="163" t="n">
        <f aca="false">((((NMR!$V$8/NMR!$U$8)*' old uM'!Q50*((1+(NMR!$S$8/1000))/1000)))/(NMR!$S$8/1000))*1000</f>
        <v>0</v>
      </c>
      <c r="O44" s="163" t="n">
        <f aca="false">((((NMR!$V$9/NMR!$U$9)*' old uM'!R50*((1+(NMR!$S$9/1000))/1000)))/(NMR!$S$9/1000))*1000</f>
        <v>0</v>
      </c>
      <c r="P44" s="164" t="n">
        <f aca="false">((((NMR!$V$10/NMR!$U$10)*' old uM'!S50*((1+(NMR!$S$10/1000))/1000)))/(NMR!$S$10/1000))*1000</f>
        <v>9041.81506129597</v>
      </c>
      <c r="Q44" s="163" t="n">
        <f aca="false">((((NMR!$G$25/NMR!$F$25)*' old uM'!T50*((1+(NMR!$D$25/1000))/1000)))/(NMR!$D$25/1000))*1000</f>
        <v>0</v>
      </c>
      <c r="R44" s="163" t="n">
        <f aca="false">((((NMR!$G$26/NMR!$F$26)*' old uM'!U50*((1+(NMR!$D$26/1000))/1000)))/(NMR!$D$26/1000))*1000</f>
        <v>0</v>
      </c>
      <c r="S44" s="163" t="n">
        <f aca="false">((((NMR!$G$27/NMR!$F$27)*' old uM'!V50*((1+(NMR!$D$27/1000))/1000)))/(NMR!$D$27/1000))*1000</f>
        <v>2275.23152364273</v>
      </c>
      <c r="T44" s="163" t="n">
        <f aca="false">((((NMR!$G$28/NMR!$F$28)*' old uM'!W50*((1+(NMR!$D$28/1000))/1000)))/(NMR!$D$28/1000))*1000</f>
        <v>3184.45527488856</v>
      </c>
      <c r="U44" s="163" t="n">
        <f aca="false">((((NMR!$G$29/NMR!$F$29)*' old uM'!X50*((1+(NMR!$D$29/1000))/1000)))/(NMR!$D$29/1000))*1000</f>
        <v>0</v>
      </c>
      <c r="V44" s="163" t="n">
        <f aca="false">((((NMR!$G$30/NMR!$F$30)*' old uM'!Y50*((1+(NMR!$D$30/1000))/1000)))/(NMR!$D$30/1000))*1000</f>
        <v>0</v>
      </c>
      <c r="W44" s="163" t="n">
        <f aca="false">((((NMR!$G$31/NMR!$F$31)*' old uM'!Z50*((1+(NMR!$D$31/1000))/1000)))/(NMR!$D$31/1000))*1000</f>
        <v>0</v>
      </c>
      <c r="X44" s="163" t="n">
        <f aca="false">((((NMR!$G$32/NMR!$F$32)*' old uM'!AA50*((1+(NMR!$D$32/1000))/1000)))/(NMR!$D$32/1000))*1000</f>
        <v>0</v>
      </c>
      <c r="Y44" s="163" t="n">
        <f aca="false">((((NMR!$G$33/NMR!$F$33)*' old uM'!AB50*((1+(NMR!$D$33/1000))/1000)))/(NMR!$D$33/1000))*1000</f>
        <v>0</v>
      </c>
      <c r="Z44" s="163" t="n">
        <f aca="false">((((NMR!$G$34/NMR!$F$34)*' old uM'!AC50*((1+(NMR!$D$34/1000))/1000)))/(NMR!$D$34/1000))*1000</f>
        <v>0</v>
      </c>
      <c r="AA44" s="162" t="n">
        <f aca="false">((((NMR!$G$35/NMR!$F$35)*' old uM'!AD50*((1+(NMR!$D$35/1000))/1000)))/(NMR!$D$35/1000))*1000</f>
        <v>3494.91712707182</v>
      </c>
      <c r="AB44" s="163" t="n">
        <f aca="false">((((NMR!$G$36/NMR!$F$36)*' old uM'!AE50*((1+(NMR!$D$36/1000))/1000)))/(NMR!$D$36/1000))*1000</f>
        <v>0</v>
      </c>
      <c r="AC44" s="163" t="n">
        <f aca="false">((((NMR!$G$37/NMR!$F$37)*' old uM'!AF50*((1+(NMR!$D$37/1000))/1000)))/(NMR!$D$37/1000))*1000</f>
        <v>0</v>
      </c>
      <c r="AD44" s="163" t="n">
        <f aca="false">((((NMR!$G$38/NMR!$F$38)*' old uM'!AG50*((1+(NMR!$D$38/1000))/1000)))/(NMR!$D$38/1000))*1000</f>
        <v>8652.15303825956</v>
      </c>
      <c r="AE44" s="163" t="n">
        <f aca="false">((((NMR!$G$39/NMR!$F$39)*' old uM'!AH50*((1+(NMR!$D$39/1000))/1000)))/(NMR!$D$39/1000))*1000</f>
        <v>0</v>
      </c>
      <c r="AF44" s="163" t="n">
        <f aca="false">((((NMR!$G$40/NMR!$F$40)*' old uM'!AI50*((1+(NMR!$D$40/1000))/1000)))/(NMR!$D$40/1000))*1000</f>
        <v>3173.07186081694</v>
      </c>
      <c r="AG44" s="163" t="n">
        <f aca="false">((((NMR!$G$41/NMR!$F$41)*' old uM'!AJ50*((1+(NMR!$D$41/1000))/1000)))/(NMR!$D$41/1000))*1000</f>
        <v>1643.43829787234</v>
      </c>
      <c r="AH44" s="163" t="n">
        <f aca="false">((((NMR!$G$42/NMR!$F$42)*' old uM'!AK50*((1+(NMR!$D$42/1000))/1000)))/(NMR!$D$42/1000))*1000</f>
        <v>0</v>
      </c>
      <c r="AI44" s="163" t="n">
        <f aca="false">((((NMR!$G$43/NMR!$F$43)*' old uM'!AL50*((1+(NMR!$D$43/1000))/1000)))/(NMR!$D$43/1000))*1000</f>
        <v>0</v>
      </c>
      <c r="AJ44" s="164" t="n">
        <f aca="false">((((NMR!$G$44/NMR!$F$44)*' old uM'!AM50*((1+(NMR!$D$44/1000))/1000)))/(NMR!$D$44/1000))*1000</f>
        <v>0</v>
      </c>
    </row>
    <row r="45" customFormat="false" ht="15.75" hidden="false" customHeight="false" outlineLevel="0" collapsed="false">
      <c r="A45" s="152" t="s">
        <v>37</v>
      </c>
      <c r="B45" s="157" t="n">
        <f aca="false">((((NMR!$F$5/NMR!$E$5)*' old uM'!E8*((1+(NMR!$C$5/1000))/1000)))/(NMR!$C$5/1000))*1000</f>
        <v>1465.59608056614</v>
      </c>
      <c r="C45" s="158" t="n">
        <f aca="false">((((NMR!$F$7/NMR!$E$7)*' old uM'!F8*((1+(NMR!$C$7/1000))/1000)))/(NMR!$C$7/1000))*1000</f>
        <v>1642.47246737777</v>
      </c>
      <c r="D45" s="158" t="n">
        <f aca="false">((((NMR!$F$9/NMR!$E$9)*' old uM'!G8*((1+(NMR!$C$9/1000))/1000)))/(NMR!$C$9/1000))*1000</f>
        <v>1394.59143968872</v>
      </c>
      <c r="E45" s="158" t="n">
        <f aca="false">((((NMR!$F$10/NMR!$E$10)*' old uM'!H8*((1+(NMR!$C$10/1000))/1000)))/(NMR!$C$10/1000))*1000</f>
        <v>2035.95628415301</v>
      </c>
      <c r="F45" s="159" t="n">
        <f aca="false">((((NMR!$F$11/NMR!$E$11)*' old uM'!I8*((1+(NMR!$C$11/1000))/1000)))/(NMR!$C$11/1000))*1000</f>
        <v>389.344978165939</v>
      </c>
      <c r="G45" s="157" t="n">
        <f aca="false">((((NMR!$N$5/NMR!$M$5)*' old uM'!J8*((1+(NMR!$K$5/1000))/1000)))/(NMR!$K$5/1000))*1000</f>
        <v>0</v>
      </c>
      <c r="H45" s="158" t="n">
        <f aca="false">((((NMR!$N$6/NMR!$M$6)*' old uM'!K8*((1+(NMR!$K$6/1000))/1000)))/(NMR!$K$6/1000))*1000</f>
        <v>0</v>
      </c>
      <c r="I45" s="158" t="n">
        <f aca="false">((((NMR!$N$8/NMR!$M$8)*' old uM'!L8*((1+(NMR!$K$8/1000))/1000)))/(NMR!$K$8/1000))*1000</f>
        <v>0</v>
      </c>
      <c r="J45" s="158" t="n">
        <f aca="false">((((NMR!$N$9/NMR!$M$9)*' old uM'!M8*((1+(NMR!$K$9/1000))/1000)))/(NMR!$K$9/1000))*1000</f>
        <v>0</v>
      </c>
      <c r="K45" s="159" t="n">
        <f aca="false">((((NMR!$N$10/NMR!$M$10)*' old uM'!N8*((1+(NMR!$K$10/1000))/1000)))/(NMR!$K$10/1000))*1000</f>
        <v>0</v>
      </c>
      <c r="L45" s="157" t="n">
        <f aca="false">((((NMR!$V$6/NMR!$U$6)*' old uM'!O8*((1+(NMR!$S$6/1000))/1000)))/(NMR!$S$6/1000))*1000</f>
        <v>1073.56349079263</v>
      </c>
      <c r="M45" s="158" t="n">
        <f aca="false">((((NMR!$V$7/NMR!$U$7)*' old uM'!P8*((1+(NMR!$S$7/1000))/1000)))/(NMR!$S$7/1000))*1000</f>
        <v>1611.12356687898</v>
      </c>
      <c r="N45" s="158" t="n">
        <f aca="false">((((NMR!$V$8/NMR!$U$8)*' old uM'!Q8*((1+(NMR!$S$8/1000))/1000)))/(NMR!$S$8/1000))*1000</f>
        <v>1532.88966861598</v>
      </c>
      <c r="O45" s="158" t="n">
        <f aca="false">((((NMR!$V$9/NMR!$U$9)*' old uM'!R8*((1+(NMR!$S$9/1000))/1000)))/(NMR!$S$9/1000))*1000</f>
        <v>2778.78363417569</v>
      </c>
      <c r="P45" s="159" t="n">
        <f aca="false">((((NMR!$V$10/NMR!$U$10)*' old uM'!S8*((1+(NMR!$S$10/1000))/1000)))/(NMR!$S$10/1000))*1000</f>
        <v>2799.18598949212</v>
      </c>
      <c r="Q45" s="158" t="n">
        <f aca="false">((((NMR!$G$25/NMR!$F$25)*' old uM'!T8*((1+(NMR!$D$25/1000))/1000)))/(NMR!$D$25/1000))*1000</f>
        <v>539.191366906476</v>
      </c>
      <c r="R45" s="158" t="n">
        <f aca="false">((((NMR!$G$26/NMR!$F$26)*' old uM'!U8*((1+(NMR!$D$26/1000))/1000)))/(NMR!$D$26/1000))*1000</f>
        <v>0</v>
      </c>
      <c r="S45" s="158" t="n">
        <f aca="false">((((NMR!$G$27/NMR!$F$27)*' old uM'!V8*((1+(NMR!$D$27/1000))/1000)))/(NMR!$D$27/1000))*1000</f>
        <v>2263.52364273205</v>
      </c>
      <c r="T45" s="158" t="n">
        <f aca="false">((((NMR!$G$28/NMR!$F$28)*' old uM'!W8*((1+(NMR!$D$28/1000))/1000)))/(NMR!$D$28/1000))*1000</f>
        <v>0</v>
      </c>
      <c r="U45" s="158" t="n">
        <f aca="false">((((NMR!$G$29/NMR!$F$29)*' old uM'!X8*((1+(NMR!$D$29/1000))/1000)))/(NMR!$D$29/1000))*1000</f>
        <v>2993.74511892084</v>
      </c>
      <c r="V45" s="158" t="n">
        <f aca="false">((((NMR!$G$30/NMR!$F$30)*' old uM'!Y8*((1+(NMR!$D$30/1000))/1000)))/(NMR!$D$30/1000))*1000</f>
        <v>0</v>
      </c>
      <c r="W45" s="158" t="n">
        <f aca="false">((((NMR!$G$31/NMR!$F$31)*' old uM'!Z8*((1+(NMR!$D$31/1000))/1000)))/(NMR!$D$31/1000))*1000</f>
        <v>1199.46910866911</v>
      </c>
      <c r="X45" s="158" t="n">
        <f aca="false">((((NMR!$G$32/NMR!$F$32)*' old uM'!AA8*((1+(NMR!$D$32/1000))/1000)))/(NMR!$D$32/1000))*1000</f>
        <v>0</v>
      </c>
      <c r="Y45" s="158" t="n">
        <f aca="false">((((NMR!$G$33/NMR!$F$33)*' old uM'!AB8*((1+(NMR!$D$33/1000))/1000)))/(NMR!$D$33/1000))*1000</f>
        <v>1674.95597995395</v>
      </c>
      <c r="Z45" s="158" t="n">
        <f aca="false">((((NMR!$G$34/NMR!$F$34)*' old uM'!AC8*((1+(NMR!$D$34/1000))/1000)))/(NMR!$D$34/1000))*1000</f>
        <v>0</v>
      </c>
      <c r="AA45" s="157" t="n">
        <f aca="false">((((NMR!$G$35/NMR!$F$35)*' old uM'!AD8*((1+(NMR!$D$35/1000))/1000)))/(NMR!$D$35/1000))*1000</f>
        <v>1872.2770323599</v>
      </c>
      <c r="AB45" s="158" t="n">
        <f aca="false">((((NMR!$G$36/NMR!$F$36)*' old uM'!AE8*((1+(NMR!$D$36/1000))/1000)))/(NMR!$D$36/1000))*1000</f>
        <v>0</v>
      </c>
      <c r="AC45" s="158" t="n">
        <f aca="false">((((NMR!$G$37/NMR!$F$37)*' old uM'!AF8*((1+(NMR!$D$37/1000))/1000)))/(NMR!$D$37/1000))*1000</f>
        <v>1254.74769107215</v>
      </c>
      <c r="AD45" s="158" t="n">
        <f aca="false">((((NMR!$G$38/NMR!$F$38)*' old uM'!AG8*((1+(NMR!$D$38/1000))/1000)))/(NMR!$D$38/1000))*1000</f>
        <v>0</v>
      </c>
      <c r="AE45" s="158" t="n">
        <f aca="false">((((NMR!$G$39/NMR!$F$39)*' old uM'!AH8*((1+(NMR!$D$39/1000))/1000)))/(NMR!$D$39/1000))*1000</f>
        <v>2231.27987098666</v>
      </c>
      <c r="AF45" s="158" t="n">
        <f aca="false">((((NMR!$G$40/NMR!$F$40)*' old uM'!AI8*((1+(NMR!$D$40/1000))/1000)))/(NMR!$D$40/1000))*1000</f>
        <v>0</v>
      </c>
      <c r="AG45" s="158" t="n">
        <f aca="false">((((NMR!$G$41/NMR!$F$41)*' old uM'!AJ8*((1+(NMR!$D$41/1000))/1000)))/(NMR!$D$41/1000))*1000</f>
        <v>1865.98723404255</v>
      </c>
      <c r="AH45" s="158" t="n">
        <f aca="false">((((NMR!$G$42/NMR!$F$42)*' old uM'!AK8*((1+(NMR!$D$42/1000))/1000)))/(NMR!$D$42/1000))*1000</f>
        <v>0</v>
      </c>
      <c r="AI45" s="158" t="n">
        <f aca="false">((((NMR!$G$43/NMR!$F$43)*' old uM'!AL8*((1+(NMR!$D$43/1000))/1000)))/(NMR!$D$43/1000))*1000</f>
        <v>2407.13360047745</v>
      </c>
      <c r="AJ45" s="159" t="n">
        <f aca="false">((((NMR!$G$44/NMR!$F$44)*' old uM'!AM8*((1+(NMR!$D$44/1000))/1000)))/(NMR!$D$44/1000))*1000</f>
        <v>0</v>
      </c>
    </row>
    <row r="46" customFormat="false" ht="15.75" hidden="false" customHeight="false" outlineLevel="0" collapsed="false">
      <c r="A46" s="156" t="s">
        <v>41</v>
      </c>
      <c r="B46" s="157" t="n">
        <f aca="false">((((NMR!$F$5/NMR!$E$5)*' old uM'!E19*((1+(NMR!$C$5/1000))/1000)))/(NMR!$C$5/1000))*1000</f>
        <v>0</v>
      </c>
      <c r="C46" s="158" t="n">
        <f aca="false">((((NMR!$F$7/NMR!$E$7)*' old uM'!F19*((1+(NMR!$C$7/1000))/1000)))/(NMR!$C$7/1000))*1000</f>
        <v>0</v>
      </c>
      <c r="D46" s="158" t="n">
        <f aca="false">((((NMR!$F$9/NMR!$E$9)*' old uM'!G19*((1+(NMR!$C$9/1000))/1000)))/(NMR!$C$9/1000))*1000</f>
        <v>0</v>
      </c>
      <c r="E46" s="158" t="n">
        <f aca="false">((((NMR!$F$10/NMR!$E$10)*' old uM'!H19*((1+(NMR!$C$10/1000))/1000)))/(NMR!$C$10/1000))*1000</f>
        <v>0</v>
      </c>
      <c r="F46" s="159" t="n">
        <f aca="false">((((NMR!$F$11/NMR!$E$11)*' old uM'!I19*((1+(NMR!$C$11/1000))/1000)))/(NMR!$C$11/1000))*1000</f>
        <v>0</v>
      </c>
      <c r="G46" s="157" t="n">
        <f aca="false">((((NMR!$N$5/NMR!$M$5)*' old uM'!J19*((1+(NMR!$K$5/1000))/1000)))/(NMR!$K$5/1000))*1000</f>
        <v>10774.9275362319</v>
      </c>
      <c r="H46" s="158" t="n">
        <f aca="false">((((NMR!$N$6/NMR!$M$6)*' old uM'!K19*((1+(NMR!$K$6/1000))/1000)))/(NMR!$K$6/1000))*1000</f>
        <v>1686.1401459854</v>
      </c>
      <c r="I46" s="158" t="n">
        <f aca="false">((((NMR!$N$8/NMR!$M$8)*' old uM'!L19*((1+(NMR!$K$8/1000))/1000)))/(NMR!$K$8/1000))*1000</f>
        <v>766.580760626397</v>
      </c>
      <c r="J46" s="158" t="n">
        <f aca="false">((((NMR!$N$9/NMR!$M$9)*' old uM'!M19*((1+(NMR!$K$9/1000))/1000)))/(NMR!$K$9/1000))*1000</f>
        <v>3584.49624838292</v>
      </c>
      <c r="K46" s="159" t="n">
        <f aca="false">((((NMR!$N$10/NMR!$M$10)*' old uM'!N19*((1+(NMR!$K$10/1000))/1000)))/(NMR!$K$10/1000))*1000</f>
        <v>5654</v>
      </c>
      <c r="L46" s="157" t="n">
        <f aca="false">((((NMR!$V$6/NMR!$U$6)*' old uM'!O19*((1+(NMR!$S$6/1000))/1000)))/(NMR!$S$6/1000))*1000</f>
        <v>0</v>
      </c>
      <c r="M46" s="158" t="n">
        <f aca="false">((((NMR!$V$7/NMR!$U$7)*' old uM'!P19*((1+(NMR!$S$7/1000))/1000)))/(NMR!$S$7/1000))*1000</f>
        <v>0</v>
      </c>
      <c r="N46" s="158" t="n">
        <f aca="false">((((NMR!$V$8/NMR!$U$8)*' old uM'!Q19*((1+(NMR!$S$8/1000))/1000)))/(NMR!$S$8/1000))*1000</f>
        <v>0</v>
      </c>
      <c r="O46" s="158" t="n">
        <f aca="false">((((NMR!$V$9/NMR!$U$9)*' old uM'!R19*((1+(NMR!$S$9/1000))/1000)))/(NMR!$S$9/1000))*1000</f>
        <v>0</v>
      </c>
      <c r="P46" s="159" t="n">
        <f aca="false">((((NMR!$V$10/NMR!$U$10)*' old uM'!S19*((1+(NMR!$S$10/1000))/1000)))/(NMR!$S$10/1000))*1000</f>
        <v>0</v>
      </c>
      <c r="Q46" s="158" t="n">
        <f aca="false">((((NMR!$G$25/NMR!$F$25)*' old uM'!T19*((1+(NMR!$D$25/1000))/1000)))/(NMR!$D$25/1000))*1000</f>
        <v>0</v>
      </c>
      <c r="R46" s="158" t="n">
        <f aca="false">((((NMR!$G$26/NMR!$F$26)*' old uM'!U19*((1+(NMR!$D$26/1000))/1000)))/(NMR!$D$26/1000))*1000</f>
        <v>0</v>
      </c>
      <c r="S46" s="158" t="n">
        <f aca="false">((((NMR!$G$27/NMR!$F$27)*' old uM'!V19*((1+(NMR!$D$27/1000))/1000)))/(NMR!$D$27/1000))*1000</f>
        <v>0</v>
      </c>
      <c r="T46" s="158" t="n">
        <f aca="false">((((NMR!$G$28/NMR!$F$28)*' old uM'!W19*((1+(NMR!$D$28/1000))/1000)))/(NMR!$D$28/1000))*1000</f>
        <v>9692.92362555722</v>
      </c>
      <c r="U46" s="158" t="n">
        <f aca="false">((((NMR!$G$29/NMR!$F$29)*' old uM'!X19*((1+(NMR!$D$29/1000))/1000)))/(NMR!$D$29/1000))*1000</f>
        <v>2535.94908463918</v>
      </c>
      <c r="V46" s="158" t="n">
        <f aca="false">((((NMR!$G$30/NMR!$F$30)*' old uM'!Y19*((1+(NMR!$D$30/1000))/1000)))/(NMR!$D$30/1000))*1000</f>
        <v>4975.16129032258</v>
      </c>
      <c r="W46" s="158" t="n">
        <f aca="false">((((NMR!$G$31/NMR!$F$31)*' old uM'!Z19*((1+(NMR!$D$31/1000))/1000)))/(NMR!$D$31/1000))*1000</f>
        <v>1003.96092796093</v>
      </c>
      <c r="X46" s="158" t="n">
        <f aca="false">((((NMR!$G$32/NMR!$F$32)*' old uM'!AA19*((1+(NMR!$D$32/1000))/1000)))/(NMR!$D$32/1000))*1000</f>
        <v>2901.58431372549</v>
      </c>
      <c r="Y46" s="158" t="n">
        <f aca="false">((((NMR!$G$33/NMR!$F$33)*' old uM'!AB19*((1+(NMR!$D$33/1000))/1000)))/(NMR!$D$33/1000))*1000</f>
        <v>781.646123978509</v>
      </c>
      <c r="Z46" s="158" t="n">
        <f aca="false">((((NMR!$G$34/NMR!$F$34)*' old uM'!AC19*((1+(NMR!$D$34/1000))/1000)))/(NMR!$D$34/1000))*1000</f>
        <v>2546.03526682134</v>
      </c>
      <c r="AA46" s="157" t="n">
        <f aca="false">((((NMR!$G$35/NMR!$F$35)*' old uM'!AD19*((1+(NMR!$D$35/1000))/1000)))/(NMR!$D$35/1000))*1000</f>
        <v>0</v>
      </c>
      <c r="AB46" s="158" t="n">
        <f aca="false">((((NMR!$G$36/NMR!$F$36)*' old uM'!AE19*((1+(NMR!$D$36/1000))/1000)))/(NMR!$D$36/1000))*1000</f>
        <v>0</v>
      </c>
      <c r="AC46" s="158" t="n">
        <f aca="false">((((NMR!$G$37/NMR!$F$37)*' old uM'!AF19*((1+(NMR!$D$37/1000))/1000)))/(NMR!$D$37/1000))*1000</f>
        <v>1012.60339981261</v>
      </c>
      <c r="AD46" s="158" t="n">
        <f aca="false">((((NMR!$G$38/NMR!$F$38)*' old uM'!AG19*((1+(NMR!$D$38/1000))/1000)))/(NMR!$D$38/1000))*1000</f>
        <v>25426.9017254314</v>
      </c>
      <c r="AE46" s="158" t="n">
        <f aca="false">((((NMR!$G$39/NMR!$F$39)*' old uM'!AH19*((1+(NMR!$D$39/1000))/1000)))/(NMR!$D$39/1000))*1000</f>
        <v>1060.64360064507</v>
      </c>
      <c r="AF46" s="158" t="n">
        <f aca="false">((((NMR!$G$40/NMR!$F$40)*' old uM'!AI19*((1+(NMR!$D$40/1000))/1000)))/(NMR!$D$40/1000))*1000</f>
        <v>20061.8645990923</v>
      </c>
      <c r="AG46" s="169" t="n">
        <f aca="false">((((NMR!$G$41/NMR!$F$41)*' old uM'!AJ19*((1+(NMR!$D$41/1000))/1000)))/(NMR!$D$41/1000))*1000</f>
        <v>0</v>
      </c>
      <c r="AH46" s="158" t="n">
        <f aca="false">((((NMR!$G$42/NMR!$F$42)*' old uM'!AK19*((1+(NMR!$D$42/1000))/1000)))/(NMR!$D$42/1000))*1000</f>
        <v>1544.49012517385</v>
      </c>
      <c r="AI46" s="169" t="n">
        <f aca="false">((((NMR!$G$43/NMR!$F$43)*' old uM'!AL19*((1+(NMR!$D$43/1000))/1000)))/(NMR!$D$43/1000))*1000</f>
        <v>0</v>
      </c>
      <c r="AJ46" s="169" t="n">
        <f aca="false">((((NMR!$G$44/NMR!$F$44)*' old uM'!AM19*((1+(NMR!$D$44/1000))/1000)))/(NMR!$D$44/1000))*1000</f>
        <v>0</v>
      </c>
    </row>
    <row r="47" customFormat="false" ht="15" hidden="false" customHeight="false" outlineLevel="0" collapsed="false">
      <c r="A47" s="156" t="s">
        <v>13</v>
      </c>
      <c r="B47" s="157" t="n">
        <f aca="false">((((NMR!$F$5/NMR!$E$5)*' old uM'!E21*((1+(NMR!$C$5/1000))/1000)))/(NMR!$C$5/1000))*1000</f>
        <v>1839.7087642896</v>
      </c>
      <c r="C47" s="158" t="n">
        <f aca="false">((((NMR!$F$7/NMR!$E$7)*' old uM'!F21*((1+(NMR!$C$7/1000))/1000)))/(NMR!$C$7/1000))*1000</f>
        <v>3214.75380367102</v>
      </c>
      <c r="D47" s="158" t="n">
        <f aca="false">((((NMR!$F$9/NMR!$E$9)*' old uM'!G21*((1+(NMR!$C$9/1000))/1000)))/(NMR!$C$9/1000))*1000</f>
        <v>180.224124513619</v>
      </c>
      <c r="E47" s="158" t="n">
        <f aca="false">((((NMR!$F$10/NMR!$E$10)*' old uM'!H21*((1+(NMR!$C$10/1000))/1000)))/(NMR!$C$10/1000))*1000</f>
        <v>858.233879781421</v>
      </c>
      <c r="F47" s="159" t="n">
        <f aca="false">((((NMR!$F$11/NMR!$E$11)*' old uM'!I21*((1+(NMR!$C$11/1000))/1000)))/(NMR!$C$11/1000))*1000</f>
        <v>502.255021834061</v>
      </c>
      <c r="G47" s="157" t="n">
        <f aca="false">((((NMR!$N$5/NMR!$M$5)*' old uM'!J21*((1+(NMR!$K$5/1000))/1000)))/(NMR!$K$5/1000))*1000</f>
        <v>0</v>
      </c>
      <c r="H47" s="158" t="n">
        <f aca="false">((((NMR!$N$6/NMR!$M$6)*' old uM'!K21*((1+(NMR!$K$6/1000))/1000)))/(NMR!$K$6/1000))*1000</f>
        <v>0</v>
      </c>
      <c r="I47" s="158" t="n">
        <f aca="false">((((NMR!$N$8/NMR!$M$8)*' old uM'!L21*((1+(NMR!$K$8/1000))/1000)))/(NMR!$K$8/1000))*1000</f>
        <v>0</v>
      </c>
      <c r="J47" s="158" t="n">
        <f aca="false">((((NMR!$N$9/NMR!$M$9)*' old uM'!M21*((1+(NMR!$K$9/1000))/1000)))/(NMR!$K$9/1000))*1000</f>
        <v>0</v>
      </c>
      <c r="K47" s="159" t="n">
        <f aca="false">((((NMR!$N$10/NMR!$M$10)*' old uM'!N21*((1+(NMR!$K$10/1000))/1000)))/(NMR!$K$10/1000))*1000</f>
        <v>0</v>
      </c>
      <c r="L47" s="157" t="n">
        <f aca="false">((((NMR!$V$6/NMR!$U$6)*' old uM'!O21*((1+(NMR!$S$6/1000))/1000)))/(NMR!$S$6/1000))*1000</f>
        <v>997.909687750201</v>
      </c>
      <c r="M47" s="158" t="n">
        <f aca="false">((((NMR!$V$7/NMR!$U$7)*' old uM'!P21*((1+(NMR!$S$7/1000))/1000)))/(NMR!$S$7/1000))*1000</f>
        <v>1259.11337579618</v>
      </c>
      <c r="N47" s="158" t="n">
        <f aca="false">((((NMR!$V$8/NMR!$U$8)*' old uM'!Q21*((1+(NMR!$S$8/1000))/1000)))/(NMR!$S$8/1000))*1000</f>
        <v>2180.47407407407</v>
      </c>
      <c r="O47" s="158" t="n">
        <f aca="false">((((NMR!$V$9/NMR!$U$9)*' old uM'!R21*((1+(NMR!$S$9/1000))/1000)))/(NMR!$S$9/1000))*1000</f>
        <v>2007.1889290012</v>
      </c>
      <c r="P47" s="159" t="n">
        <f aca="false">((((NMR!$V$10/NMR!$U$10)*' old uM'!S21*((1+(NMR!$S$10/1000))/1000)))/(NMR!$S$10/1000))*1000</f>
        <v>725.714886164624</v>
      </c>
      <c r="Q47" s="158" t="n">
        <f aca="false">((((NMR!$G$25/NMR!$F$25)*' old uM'!T21*((1+(NMR!$D$25/1000))/1000)))/(NMR!$D$25/1000))*1000</f>
        <v>0</v>
      </c>
      <c r="R47" s="158" t="n">
        <f aca="false">((((NMR!$G$26/NMR!$F$26)*' old uM'!U21*((1+(NMR!$D$26/1000))/1000)))/(NMR!$D$26/1000))*1000</f>
        <v>0</v>
      </c>
      <c r="S47" s="158" t="n">
        <f aca="false">((((NMR!$G$27/NMR!$F$27)*' old uM'!V21*((1+(NMR!$D$27/1000))/1000)))/(NMR!$D$27/1000))*1000</f>
        <v>1658.61646234676</v>
      </c>
      <c r="T47" s="158" t="n">
        <f aca="false">((((NMR!$G$28/NMR!$F$28)*' old uM'!W21*((1+(NMR!$D$28/1000))/1000)))/(NMR!$D$28/1000))*1000</f>
        <v>0</v>
      </c>
      <c r="U47" s="158" t="n">
        <f aca="false">((((NMR!$G$29/NMR!$F$29)*' old uM'!X21*((1+(NMR!$D$29/1000))/1000)))/(NMR!$D$29/1000))*1000</f>
        <v>1505.90800750545</v>
      </c>
      <c r="V47" s="158" t="n">
        <f aca="false">((((NMR!$G$30/NMR!$F$30)*' old uM'!Y21*((1+(NMR!$D$30/1000))/1000)))/(NMR!$D$30/1000))*1000</f>
        <v>0</v>
      </c>
      <c r="W47" s="158" t="n">
        <f aca="false">((((NMR!$G$31/NMR!$F$31)*' old uM'!Z21*((1+(NMR!$D$31/1000))/1000)))/(NMR!$D$31/1000))*1000</f>
        <v>866.5768009768</v>
      </c>
      <c r="X47" s="158" t="n">
        <f aca="false">((((NMR!$G$32/NMR!$F$32)*' old uM'!AA21*((1+(NMR!$D$32/1000))/1000)))/(NMR!$D$32/1000))*1000</f>
        <v>0</v>
      </c>
      <c r="Y47" s="158" t="n">
        <f aca="false">((((NMR!$G$33/NMR!$F$33)*' old uM'!AB21*((1+(NMR!$D$33/1000))/1000)))/(NMR!$D$33/1000))*1000</f>
        <v>954.217346155583</v>
      </c>
      <c r="Z47" s="158" t="n">
        <f aca="false">((((NMR!$G$34/NMR!$F$34)*' old uM'!AC21*((1+(NMR!$D$34/1000))/1000)))/(NMR!$D$34/1000))*1000</f>
        <v>0</v>
      </c>
      <c r="AA47" s="157" t="n">
        <f aca="false">((((NMR!$G$35/NMR!$F$35)*' old uM'!AD21*((1+(NMR!$D$35/1000))/1000)))/(NMR!$D$35/1000))*1000</f>
        <v>0</v>
      </c>
      <c r="AB47" s="158" t="n">
        <f aca="false">((((NMR!$G$36/NMR!$F$36)*' old uM'!AE21*((1+(NMR!$D$36/1000))/1000)))/(NMR!$D$36/1000))*1000</f>
        <v>0</v>
      </c>
      <c r="AC47" s="158" t="n">
        <f aca="false">((((NMR!$G$37/NMR!$F$37)*' old uM'!AF21*((1+(NMR!$D$37/1000))/1000)))/(NMR!$D$37/1000))*1000</f>
        <v>550.327934680766</v>
      </c>
      <c r="AD47" s="158" t="n">
        <f aca="false">((((NMR!$G$38/NMR!$F$38)*' old uM'!AG21*((1+(NMR!$D$38/1000))/1000)))/(NMR!$D$38/1000))*1000</f>
        <v>0</v>
      </c>
      <c r="AE47" s="158" t="n">
        <f aca="false">((((NMR!$G$39/NMR!$F$39)*' old uM'!AH21*((1+(NMR!$D$39/1000))/1000)))/(NMR!$D$39/1000))*1000</f>
        <v>1508.47089869521</v>
      </c>
      <c r="AF47" s="158" t="n">
        <f aca="false">((((NMR!$G$40/NMR!$F$40)*' old uM'!AI21*((1+(NMR!$D$40/1000))/1000)))/(NMR!$D$40/1000))*1000</f>
        <v>0</v>
      </c>
      <c r="AG47" s="158" t="n">
        <f aca="false">((((NMR!$G$41/NMR!$F$41)*' old uM'!AJ21*((1+(NMR!$D$41/1000))/1000)))/(NMR!$D$41/1000))*1000</f>
        <v>1055.68085106383</v>
      </c>
      <c r="AH47" s="158" t="n">
        <f aca="false">((((NMR!$G$42/NMR!$F$42)*' old uM'!AK21*((1+(NMR!$D$42/1000))/1000)))/(NMR!$D$42/1000))*1000</f>
        <v>0</v>
      </c>
      <c r="AI47" s="158" t="n">
        <f aca="false">((((NMR!$G$43/NMR!$F$43)*' old uM'!AL21*((1+(NMR!$D$43/1000))/1000)))/(NMR!$D$43/1000))*1000</f>
        <v>1740.75198226618</v>
      </c>
      <c r="AJ47" s="159" t="n">
        <f aca="false">((((NMR!$G$44/NMR!$F$44)*' old uM'!AM21*((1+(NMR!$D$44/1000))/1000)))/(NMR!$D$44/1000))*1000</f>
        <v>0</v>
      </c>
    </row>
    <row r="48" customFormat="false" ht="15" hidden="false" customHeight="false" outlineLevel="0" collapsed="false">
      <c r="A48" s="156" t="s">
        <v>42</v>
      </c>
      <c r="B48" s="157" t="n">
        <f aca="false">((((NMR!$F$5/NMR!$E$5)*' old uM'!E22*((1+(NMR!$C$5/1000))/1000)))/(NMR!$C$5/1000))*1000</f>
        <v>1658.43767011432</v>
      </c>
      <c r="C48" s="158" t="n">
        <f aca="false">((((NMR!$F$7/NMR!$E$7)*' old uM'!F22*((1+(NMR!$C$7/1000))/1000)))/(NMR!$C$7/1000))*1000</f>
        <v>2870.81726135687</v>
      </c>
      <c r="D48" s="158" t="n">
        <f aca="false">((((NMR!$F$9/NMR!$E$9)*' old uM'!G22*((1+(NMR!$C$9/1000))/1000)))/(NMR!$C$9/1000))*1000</f>
        <v>5750.00778210117</v>
      </c>
      <c r="E48" s="158" t="n">
        <f aca="false">((((NMR!$F$10/NMR!$E$10)*' old uM'!H22*((1+(NMR!$C$10/1000))/1000)))/(NMR!$C$10/1000))*1000</f>
        <v>5603.5781420765</v>
      </c>
      <c r="F48" s="159" t="n">
        <f aca="false">((((NMR!$F$11/NMR!$E$11)*' old uM'!I22*((1+(NMR!$C$11/1000))/1000)))/(NMR!$C$11/1000))*1000</f>
        <v>677.460262008734</v>
      </c>
      <c r="G48" s="157" t="n">
        <f aca="false">((((NMR!$N$5/NMR!$M$5)*' old uM'!J22*((1+(NMR!$K$5/1000))/1000)))/(NMR!$K$5/1000))*1000</f>
        <v>13176.1971014493</v>
      </c>
      <c r="H48" s="158" t="n">
        <f aca="false">((((NMR!$N$6/NMR!$M$6)*' old uM'!K22*((1+(NMR!$K$6/1000))/1000)))/(NMR!$K$6/1000))*1000</f>
        <v>3110.50510948905</v>
      </c>
      <c r="I48" s="158" t="n">
        <f aca="false">((((NMR!$N$8/NMR!$M$8)*' old uM'!L22*((1+(NMR!$K$8/1000))/1000)))/(NMR!$K$8/1000))*1000</f>
        <v>2140.81700223713</v>
      </c>
      <c r="J48" s="158" t="n">
        <f aca="false">((((NMR!$N$9/NMR!$M$9)*' old uM'!M22*((1+(NMR!$K$9/1000))/1000)))/(NMR!$K$9/1000))*1000</f>
        <v>7453.29935316947</v>
      </c>
      <c r="K48" s="159" t="n">
        <f aca="false">((((NMR!$N$10/NMR!$M$10)*' old uM'!N22*((1+(NMR!$K$10/1000))/1000)))/(NMR!$K$10/1000))*1000</f>
        <v>9464.4</v>
      </c>
      <c r="L48" s="157" t="n">
        <f aca="false">((((NMR!$V$6/NMR!$U$6)*' old uM'!O22*((1+(NMR!$S$6/1000))/1000)))/(NMR!$S$6/1000))*1000</f>
        <v>2258.8064051241</v>
      </c>
      <c r="M48" s="158" t="n">
        <f aca="false">((((NMR!$V$7/NMR!$U$7)*' old uM'!P22*((1+(NMR!$S$7/1000))/1000)))/(NMR!$S$7/1000))*1000</f>
        <v>5902.94012738853</v>
      </c>
      <c r="N48" s="158" t="n">
        <f aca="false">((((NMR!$V$8/NMR!$U$8)*' old uM'!Q22*((1+(NMR!$S$8/1000))/1000)))/(NMR!$S$8/1000))*1000</f>
        <v>3992.07095516569</v>
      </c>
      <c r="O48" s="158" t="n">
        <f aca="false">((((NMR!$V$9/NMR!$U$9)*' old uM'!R22*((1+(NMR!$S$9/1000))/1000)))/(NMR!$S$9/1000))*1000</f>
        <v>2544.17713598075</v>
      </c>
      <c r="P48" s="159" t="n">
        <f aca="false">((((NMR!$V$10/NMR!$U$10)*' old uM'!S22*((1+(NMR!$S$10/1000))/1000)))/(NMR!$S$10/1000))*1000</f>
        <v>5716.85604203153</v>
      </c>
      <c r="Q48" s="158" t="n">
        <f aca="false">((((NMR!$G$25/NMR!$F$25)*' old uM'!T22*((1+(NMR!$D$25/1000))/1000)))/(NMR!$D$25/1000))*1000</f>
        <v>1792.24172661871</v>
      </c>
      <c r="R48" s="158" t="n">
        <f aca="false">((((NMR!$G$26/NMR!$F$26)*' old uM'!U22*((1+(NMR!$D$26/1000))/1000)))/(NMR!$D$26/1000))*1000</f>
        <v>2194.53333333334</v>
      </c>
      <c r="S48" s="158" t="n">
        <f aca="false">((((NMR!$G$27/NMR!$F$27)*' old uM'!V22*((1+(NMR!$D$27/1000))/1000)))/(NMR!$D$27/1000))*1000</f>
        <v>10135.1222416813</v>
      </c>
      <c r="T48" s="158" t="n">
        <f aca="false">((((NMR!$G$28/NMR!$F$28)*' old uM'!W22*((1+(NMR!$D$28/1000))/1000)))/(NMR!$D$28/1000))*1000</f>
        <v>10923.5696879644</v>
      </c>
      <c r="U48" s="158" t="n">
        <f aca="false">((((NMR!$G$29/NMR!$F$29)*' old uM'!X22*((1+(NMR!$D$29/1000))/1000)))/(NMR!$D$29/1000))*1000</f>
        <v>13613.4083878493</v>
      </c>
      <c r="V48" s="158" t="n">
        <f aca="false">((((NMR!$G$30/NMR!$F$30)*' old uM'!Y22*((1+(NMR!$D$30/1000))/1000)))/(NMR!$D$30/1000))*1000</f>
        <v>8221.36582017845</v>
      </c>
      <c r="W48" s="158" t="n">
        <f aca="false">((((NMR!$G$31/NMR!$F$31)*' old uM'!Z22*((1+(NMR!$D$31/1000))/1000)))/(NMR!$D$31/1000))*1000</f>
        <v>1616.90549450549</v>
      </c>
      <c r="X48" s="158" t="n">
        <f aca="false">((((NMR!$G$32/NMR!$F$32)*' old uM'!AA22*((1+(NMR!$D$32/1000))/1000)))/(NMR!$D$32/1000))*1000</f>
        <v>5292.09411764707</v>
      </c>
      <c r="Y48" s="158" t="n">
        <f aca="false">((((NMR!$G$33/NMR!$F$33)*' old uM'!AB22*((1+(NMR!$D$33/1000))/1000)))/(NMR!$D$33/1000))*1000</f>
        <v>2492.13147320421</v>
      </c>
      <c r="Z48" s="158" t="n">
        <f aca="false">((((NMR!$G$34/NMR!$F$34)*' old uM'!AC22*((1+(NMR!$D$34/1000))/1000)))/(NMR!$D$34/1000))*1000</f>
        <v>5750.36102088167</v>
      </c>
      <c r="AA48" s="157" t="n">
        <f aca="false">((((NMR!$G$35/NMR!$F$35)*' old uM'!AD22*((1+(NMR!$D$35/1000))/1000)))/(NMR!$D$35/1000))*1000</f>
        <v>4743.10181531176</v>
      </c>
      <c r="AB48" s="158" t="n">
        <f aca="false">((((NMR!$G$36/NMR!$F$36)*' old uM'!AE22*((1+(NMR!$D$36/1000))/1000)))/(NMR!$D$36/1000))*1000</f>
        <v>1084.31556728232</v>
      </c>
      <c r="AC48" s="158" t="n">
        <f aca="false">((((NMR!$G$37/NMR!$F$37)*' old uM'!AF22*((1+(NMR!$D$37/1000))/1000)))/(NMR!$D$37/1000))*1000</f>
        <v>1093.31816356579</v>
      </c>
      <c r="AD48" s="158" t="n">
        <f aca="false">((((NMR!$G$38/NMR!$F$38)*' old uM'!AG22*((1+(NMR!$D$38/1000))/1000)))/(NMR!$D$38/1000))*1000</f>
        <v>25052.1380345086</v>
      </c>
      <c r="AE48" s="158" t="n">
        <f aca="false">((((NMR!$G$39/NMR!$F$39)*' old uM'!AH22*((1+(NMR!$D$39/1000))/1000)))/(NMR!$D$39/1000))*1000</f>
        <v>2671.25054977276</v>
      </c>
      <c r="AF48" s="158" t="n">
        <f aca="false">((((NMR!$G$40/NMR!$F$40)*' old uM'!AI22*((1+(NMR!$D$40/1000))/1000)))/(NMR!$D$40/1000))*1000</f>
        <v>18126.3335854765</v>
      </c>
      <c r="AG48" s="158" t="n">
        <f aca="false">((((NMR!$G$41/NMR!$F$41)*' old uM'!AJ22*((1+(NMR!$D$41/1000))/1000)))/(NMR!$D$41/1000))*1000</f>
        <v>4137.12765957447</v>
      </c>
      <c r="AH48" s="158" t="n">
        <f aca="false">((((NMR!$G$42/NMR!$F$42)*' old uM'!AK22*((1+(NMR!$D$42/1000))/1000)))/(NMR!$D$42/1000))*1000</f>
        <v>4442.64534075104</v>
      </c>
      <c r="AI48" s="158" t="n">
        <f aca="false">((((NMR!$G$43/NMR!$F$43)*' old uM'!AL22*((1+(NMR!$D$43/1000))/1000)))/(NMR!$D$43/1000))*1000</f>
        <v>3508.70321425527</v>
      </c>
      <c r="AJ48" s="159" t="n">
        <f aca="false">((((NMR!$G$44/NMR!$F$44)*' old uM'!AM22*((1+(NMR!$D$44/1000))/1000)))/(NMR!$D$44/1000))*1000</f>
        <v>1688.71967151922</v>
      </c>
    </row>
    <row r="49" customFormat="false" ht="15" hidden="false" customHeight="false" outlineLevel="0" collapsed="false">
      <c r="A49" s="156" t="s">
        <v>284</v>
      </c>
      <c r="B49" s="157" t="n">
        <f aca="false">((((NMR!$F$5/NMR!$E$5)*' old uM'!E25*((1+(NMR!$C$5/1000))/1000)))/(NMR!$C$5/1000))*1000</f>
        <v>6703.17365269461</v>
      </c>
      <c r="C49" s="158" t="n">
        <f aca="false">((((NMR!$F$7/NMR!$E$7)*' old uM'!F25*((1+(NMR!$C$7/1000))/1000)))/(NMR!$C$7/1000))*1000</f>
        <v>11090.1987113542</v>
      </c>
      <c r="D49" s="158" t="n">
        <f aca="false">((((NMR!$F$9/NMR!$E$9)*' old uM'!G25*((1+(NMR!$C$9/1000))/1000)))/(NMR!$C$9/1000))*1000</f>
        <v>2467.35408560311</v>
      </c>
      <c r="E49" s="158" t="n">
        <f aca="false">((((NMR!$F$10/NMR!$E$10)*' old uM'!H25*((1+(NMR!$C$10/1000))/1000)))/(NMR!$C$10/1000))*1000</f>
        <v>1581.78142076503</v>
      </c>
      <c r="F49" s="159" t="n">
        <f aca="false">((((NMR!$F$11/NMR!$E$11)*' old uM'!I25*((1+(NMR!$C$11/1000))/1000)))/(NMR!$C$11/1000))*1000</f>
        <v>833.198253275109</v>
      </c>
      <c r="G49" s="157" t="n">
        <f aca="false">((((NMR!$N$5/NMR!$M$5)*' old uM'!J25*((1+(NMR!$K$5/1000))/1000)))/(NMR!$K$5/1000))*1000</f>
        <v>1792.40064412239</v>
      </c>
      <c r="H49" s="158" t="n">
        <f aca="false">((((NMR!$N$6/NMR!$M$6)*' old uM'!K25*((1+(NMR!$K$6/1000))/1000)))/(NMR!$K$6/1000))*1000</f>
        <v>2563.85693430657</v>
      </c>
      <c r="I49" s="158" t="n">
        <f aca="false">((((NMR!$N$8/NMR!$M$8)*' old uM'!L25*((1+(NMR!$K$8/1000))/1000)))/(NMR!$K$8/1000))*1000</f>
        <v>2066.02863534675</v>
      </c>
      <c r="J49" s="158" t="n">
        <f aca="false">((((NMR!$N$9/NMR!$M$9)*' old uM'!M25*((1+(NMR!$K$9/1000))/1000)))/(NMR!$K$9/1000))*1000</f>
        <v>2921.11358344114</v>
      </c>
      <c r="K49" s="159" t="n">
        <f aca="false">((((NMR!$N$10/NMR!$M$10)*' old uM'!N25*((1+(NMR!$K$10/1000))/1000)))/(NMR!$K$10/1000))*1000</f>
        <v>2459.6</v>
      </c>
      <c r="L49" s="157" t="n">
        <f aca="false">((((NMR!$V$6/NMR!$U$6)*' old uM'!O25*((1+(NMR!$S$6/1000))/1000)))/(NMR!$S$6/1000))*1000</f>
        <v>3919.58751000801</v>
      </c>
      <c r="M49" s="158" t="n">
        <f aca="false">((((NMR!$V$7/NMR!$U$7)*' old uM'!P25*((1+(NMR!$S$7/1000))/1000)))/(NMR!$S$7/1000))*1000</f>
        <v>5632.16305732484</v>
      </c>
      <c r="N49" s="158" t="n">
        <f aca="false">((((NMR!$V$8/NMR!$U$8)*' old uM'!Q25*((1+(NMR!$S$8/1000))/1000)))/(NMR!$S$8/1000))*1000</f>
        <v>6951.2857699805</v>
      </c>
      <c r="O49" s="158" t="n">
        <f aca="false">((((NMR!$V$9/NMR!$U$9)*' old uM'!R25*((1+(NMR!$S$9/1000))/1000)))/(NMR!$S$9/1000))*1000</f>
        <v>3190.64837545127</v>
      </c>
      <c r="P49" s="159" t="n">
        <f aca="false">((((NMR!$V$10/NMR!$U$10)*' old uM'!S25*((1+(NMR!$S$10/1000))/1000)))/(NMR!$S$10/1000))*1000</f>
        <v>3132.42241681261</v>
      </c>
      <c r="Q49" s="158" t="n">
        <f aca="false">((((NMR!$G$25/NMR!$F$25)*' old uM'!T25*((1+(NMR!$D$25/1000))/1000)))/(NMR!$D$25/1000))*1000</f>
        <v>8254.94388489211</v>
      </c>
      <c r="R49" s="158" t="n">
        <f aca="false">((((NMR!$G$26/NMR!$F$26)*' old uM'!U25*((1+(NMR!$D$26/1000))/1000)))/(NMR!$D$26/1000))*1000</f>
        <v>2160.62222222222</v>
      </c>
      <c r="S49" s="158" t="n">
        <f aca="false">((((NMR!$G$27/NMR!$F$27)*' old uM'!V25*((1+(NMR!$D$27/1000))/1000)))/(NMR!$D$27/1000))*1000</f>
        <v>723554.845534151</v>
      </c>
      <c r="T49" s="158" t="n">
        <f aca="false">((((NMR!$G$28/NMR!$F$28)*' old uM'!W25*((1+(NMR!$D$28/1000))/1000)))/(NMR!$D$28/1000))*1000</f>
        <v>743177.007429421</v>
      </c>
      <c r="U49" s="158" t="n">
        <f aca="false">((((NMR!$G$29/NMR!$F$29)*' old uM'!X25*((1+(NMR!$D$29/1000))/1000)))/(NMR!$D$29/1000))*1000</f>
        <v>8674.0301232314</v>
      </c>
      <c r="V49" s="158" t="n">
        <f aca="false">((((NMR!$G$30/NMR!$F$30)*' old uM'!Y25*((1+(NMR!$D$30/1000))/1000)))/(NMR!$D$30/1000))*1000</f>
        <v>5222.1551132464</v>
      </c>
      <c r="W49" s="158" t="n">
        <f aca="false">((((NMR!$G$31/NMR!$F$31)*' old uM'!Z25*((1+(NMR!$D$31/1000))/1000)))/(NMR!$D$31/1000))*1000</f>
        <v>4338.168009768</v>
      </c>
      <c r="X49" s="158" t="n">
        <f aca="false">((((NMR!$G$32/NMR!$F$32)*' old uM'!AA25*((1+(NMR!$D$32/1000))/1000)))/(NMR!$D$32/1000))*1000</f>
        <v>6108.16470588236</v>
      </c>
      <c r="Y49" s="158" t="n">
        <f aca="false">((((NMR!$G$33/NMR!$F$33)*' old uM'!AB25*((1+(NMR!$D$33/1000))/1000)))/(NMR!$D$33/1000))*1000</f>
        <v>2608.87082938282</v>
      </c>
      <c r="Z49" s="158" t="n">
        <f aca="false">((((NMR!$G$34/NMR!$F$34)*' old uM'!AC25*((1+(NMR!$D$34/1000))/1000)))/(NMR!$D$34/1000))*1000</f>
        <v>1868.38329466357</v>
      </c>
      <c r="AA49" s="157" t="n">
        <f aca="false">((((NMR!$G$35/NMR!$F$35)*' old uM'!AD25*((1+(NMR!$D$35/1000))/1000)))/(NMR!$D$35/1000))*1000</f>
        <v>10349.5313733228</v>
      </c>
      <c r="AB49" s="158" t="n">
        <f aca="false">((((NMR!$G$36/NMR!$F$36)*' old uM'!AE25*((1+(NMR!$D$36/1000))/1000)))/(NMR!$D$36/1000))*1000</f>
        <v>3088.3124010554</v>
      </c>
      <c r="AC49" s="158" t="n">
        <f aca="false">((((NMR!$G$37/NMR!$F$37)*' old uM'!AF25*((1+(NMR!$D$37/1000))/1000)))/(NMR!$D$37/1000))*1000</f>
        <v>2384.75438361665</v>
      </c>
      <c r="AD49" s="158" t="n">
        <f aca="false">((((NMR!$G$38/NMR!$F$38)*' old uM'!AG25*((1+(NMR!$D$38/1000))/1000)))/(NMR!$D$38/1000))*1000</f>
        <v>20994.9137284321</v>
      </c>
      <c r="AE49" s="158" t="n">
        <f aca="false">((((NMR!$G$39/NMR!$F$39)*' old uM'!AH25*((1+(NMR!$D$39/1000))/1000)))/(NMR!$D$39/1000))*1000</f>
        <v>3189.78742119924</v>
      </c>
      <c r="AF49" s="158" t="n">
        <f aca="false">((((NMR!$G$40/NMR!$F$40)*' old uM'!AI25*((1+(NMR!$D$40/1000))/1000)))/(NMR!$D$40/1000))*1000</f>
        <v>4676.10590015129</v>
      </c>
      <c r="AG49" s="158" t="n">
        <f aca="false">((((NMR!$G$41/NMR!$F$41)*' old uM'!AJ25*((1+(NMR!$D$41/1000))/1000)))/(NMR!$D$41/1000))*1000</f>
        <v>70353.9957446809</v>
      </c>
      <c r="AH49" s="158" t="n">
        <f aca="false">((((NMR!$G$42/NMR!$F$42)*' old uM'!AK25*((1+(NMR!$D$42/1000))/1000)))/(NMR!$D$42/1000))*1000</f>
        <v>5760.53073713491</v>
      </c>
      <c r="AI49" s="158" t="n">
        <f aca="false">((((NMR!$G$43/NMR!$F$43)*' old uM'!AL25*((1+(NMR!$D$43/1000))/1000)))/(NMR!$D$43/1000))*1000</f>
        <v>113162.478472163</v>
      </c>
      <c r="AJ49" s="159" t="n">
        <f aca="false">((((NMR!$G$44/NMR!$F$44)*' old uM'!AM25*((1+(NMR!$D$44/1000))/1000)))/(NMR!$D$44/1000))*1000</f>
        <v>5200.48898842852</v>
      </c>
    </row>
    <row r="50" customFormat="false" ht="15.75" hidden="false" customHeight="false" outlineLevel="0" collapsed="false">
      <c r="A50" s="156" t="s">
        <v>43</v>
      </c>
      <c r="B50" s="157" t="n">
        <f aca="false">((((NMR!$F$5/NMR!$E$5)*' old uM'!E39*((1+(NMR!$C$5/1000))/1000)))/(NMR!$C$5/1000))*1000</f>
        <v>0</v>
      </c>
      <c r="C50" s="158" t="n">
        <f aca="false">((((NMR!$F$7/NMR!$E$7)*' old uM'!F39*((1+(NMR!$C$7/1000))/1000)))/(NMR!$C$7/1000))*1000</f>
        <v>0</v>
      </c>
      <c r="D50" s="158" t="n">
        <f aca="false">((((NMR!$F$9/NMR!$E$9)*' old uM'!G39*((1+(NMR!$C$9/1000))/1000)))/(NMR!$C$9/1000))*1000</f>
        <v>0</v>
      </c>
      <c r="E50" s="158" t="n">
        <f aca="false">((((NMR!$F$10/NMR!$E$10)*' old uM'!H39*((1+(NMR!$C$10/1000))/1000)))/(NMR!$C$10/1000))*1000</f>
        <v>0</v>
      </c>
      <c r="F50" s="159" t="n">
        <f aca="false">((((NMR!$F$11/NMR!$E$11)*' old uM'!I39*((1+(NMR!$C$11/1000))/1000)))/(NMR!$C$11/1000))*1000</f>
        <v>0</v>
      </c>
      <c r="G50" s="157" t="n">
        <f aca="false">((((NMR!$N$5/NMR!$M$5)*' old uM'!J39*((1+(NMR!$K$5/1000))/1000)))/(NMR!$K$5/1000))*1000</f>
        <v>4898.31626409018</v>
      </c>
      <c r="H50" s="158" t="n">
        <f aca="false">((((NMR!$N$6/NMR!$M$6)*' old uM'!K39*((1+(NMR!$K$6/1000))/1000)))/(NMR!$K$6/1000))*1000</f>
        <v>454.256934306569</v>
      </c>
      <c r="I50" s="158" t="n">
        <f aca="false">((((NMR!$N$8/NMR!$M$8)*' old uM'!L39*((1+(NMR!$K$8/1000))/1000)))/(NMR!$K$8/1000))*1000</f>
        <v>0</v>
      </c>
      <c r="J50" s="158" t="n">
        <f aca="false">((((NMR!$N$9/NMR!$M$9)*' old uM'!M39*((1+(NMR!$K$9/1000))/1000)))/(NMR!$K$9/1000))*1000</f>
        <v>0</v>
      </c>
      <c r="K50" s="159" t="n">
        <f aca="false">((((NMR!$N$10/NMR!$M$10)*' old uM'!N39*((1+(NMR!$K$10/1000))/1000)))/(NMR!$K$10/1000))*1000</f>
        <v>0</v>
      </c>
      <c r="L50" s="157" t="n">
        <f aca="false">((((NMR!$V$6/NMR!$U$6)*' old uM'!O39*((1+(NMR!$S$6/1000))/1000)))/(NMR!$S$6/1000))*1000</f>
        <v>0</v>
      </c>
      <c r="M50" s="158" t="n">
        <f aca="false">((((NMR!$V$7/NMR!$U$7)*' old uM'!P39*((1+(NMR!$S$7/1000))/1000)))/(NMR!$S$7/1000))*1000</f>
        <v>0</v>
      </c>
      <c r="N50" s="158" t="n">
        <f aca="false">((((NMR!$V$8/NMR!$U$8)*' old uM'!Q39*((1+(NMR!$S$8/1000))/1000)))/(NMR!$S$8/1000))*1000</f>
        <v>0</v>
      </c>
      <c r="O50" s="158" t="n">
        <f aca="false">((((NMR!$V$9/NMR!$U$9)*' old uM'!R39*((1+(NMR!$S$9/1000))/1000)))/(NMR!$S$9/1000))*1000</f>
        <v>0</v>
      </c>
      <c r="P50" s="159" t="n">
        <f aca="false">((((NMR!$V$10/NMR!$U$10)*' old uM'!S39*((1+(NMR!$S$10/1000))/1000)))/(NMR!$S$10/1000))*1000</f>
        <v>0</v>
      </c>
      <c r="Q50" s="158" t="n">
        <f aca="false">((((NMR!$G$25/NMR!$F$25)*' old uM'!T39*((1+(NMR!$D$25/1000))/1000)))/(NMR!$D$25/1000))*1000</f>
        <v>0</v>
      </c>
      <c r="R50" s="158" t="n">
        <f aca="false">((((NMR!$G$26/NMR!$F$26)*' old uM'!U39*((1+(NMR!$D$26/1000))/1000)))/(NMR!$D$26/1000))*1000</f>
        <v>18898.1777777778</v>
      </c>
      <c r="S50" s="158" t="n">
        <f aca="false">((((NMR!$G$27/NMR!$F$27)*' old uM'!V39*((1+(NMR!$D$27/1000))/1000)))/(NMR!$D$27/1000))*1000</f>
        <v>0</v>
      </c>
      <c r="T50" s="158" t="n">
        <f aca="false">((((NMR!$G$28/NMR!$F$28)*' old uM'!W39*((1+(NMR!$D$28/1000))/1000)))/(NMR!$D$28/1000))*1000</f>
        <v>0</v>
      </c>
      <c r="U50" s="158" t="n">
        <f aca="false">((((NMR!$G$29/NMR!$F$29)*' old uM'!X39*((1+(NMR!$D$29/1000))/1000)))/(NMR!$D$29/1000))*1000</f>
        <v>0</v>
      </c>
      <c r="V50" s="158" t="n">
        <f aca="false">((((NMR!$G$30/NMR!$F$30)*' old uM'!Y39*((1+(NMR!$D$30/1000))/1000)))/(NMR!$D$30/1000))*1000</f>
        <v>0</v>
      </c>
      <c r="W50" s="158" t="n">
        <f aca="false">((((NMR!$G$31/NMR!$F$31)*' old uM'!Z39*((1+(NMR!$D$31/1000))/1000)))/(NMR!$D$31/1000))*1000</f>
        <v>0</v>
      </c>
      <c r="X50" s="158" t="n">
        <f aca="false">((((NMR!$G$32/NMR!$F$32)*' old uM'!AA39*((1+(NMR!$D$32/1000))/1000)))/(NMR!$D$32/1000))*1000</f>
        <v>0</v>
      </c>
      <c r="Y50" s="158" t="n">
        <f aca="false">((((NMR!$G$33/NMR!$F$33)*' old uM'!AB39*((1+(NMR!$D$33/1000))/1000)))/(NMR!$D$33/1000))*1000</f>
        <v>0</v>
      </c>
      <c r="Z50" s="158" t="n">
        <f aca="false">((((NMR!$G$34/NMR!$F$34)*' old uM'!AC39*((1+(NMR!$D$34/1000))/1000)))/(NMR!$D$34/1000))*1000</f>
        <v>1074.56241299304</v>
      </c>
      <c r="AA50" s="157" t="n">
        <f aca="false">((((NMR!$G$35/NMR!$F$35)*' old uM'!AD39*((1+(NMR!$D$35/1000))/1000)))/(NMR!$D$35/1000))*1000</f>
        <v>0</v>
      </c>
      <c r="AB50" s="158" t="n">
        <f aca="false">((((NMR!$G$36/NMR!$F$36)*' old uM'!AE39*((1+(NMR!$D$36/1000))/1000)))/(NMR!$D$36/1000))*1000</f>
        <v>8578.01477572558</v>
      </c>
      <c r="AC50" s="158" t="n">
        <f aca="false">((((NMR!$G$37/NMR!$F$37)*' old uM'!AF39*((1+(NMR!$D$37/1000))/1000)))/(NMR!$D$37/1000))*1000</f>
        <v>0</v>
      </c>
      <c r="AD50" s="158" t="n">
        <f aca="false">((((NMR!$G$38/NMR!$F$38)*' old uM'!AG39*((1+(NMR!$D$38/1000))/1000)))/(NMR!$D$38/1000))*1000</f>
        <v>0</v>
      </c>
      <c r="AE50" s="158" t="n">
        <f aca="false">((((NMR!$G$39/NMR!$F$39)*' old uM'!AH39*((1+(NMR!$D$39/1000))/1000)))/(NMR!$D$39/1000))*1000</f>
        <v>0</v>
      </c>
      <c r="AF50" s="158" t="n">
        <f aca="false">((((NMR!$G$40/NMR!$F$40)*' old uM'!AI39*((1+(NMR!$D$40/1000))/1000)))/(NMR!$D$40/1000))*1000</f>
        <v>0</v>
      </c>
      <c r="AG50" s="158" t="n">
        <f aca="false">((((NMR!$G$41/NMR!$F$41)*' old uM'!AJ39*((1+(NMR!$D$41/1000))/1000)))/(NMR!$D$41/1000))*1000</f>
        <v>0</v>
      </c>
      <c r="AH50" s="158" t="n">
        <f aca="false">((((NMR!$G$42/NMR!$F$42)*' old uM'!AK39*((1+(NMR!$D$42/1000))/1000)))/(NMR!$D$42/1000))*1000</f>
        <v>0</v>
      </c>
      <c r="AI50" s="158" t="n">
        <f aca="false">((((NMR!$G$43/NMR!$F$43)*' old uM'!AL39*((1+(NMR!$D$43/1000))/1000)))/(NMR!$D$43/1000))*1000</f>
        <v>0</v>
      </c>
      <c r="AJ50" s="159" t="n">
        <f aca="false">((((NMR!$G$44/NMR!$F$44)*' old uM'!AM39*((1+(NMR!$D$44/1000))/1000)))/(NMR!$D$44/1000))*1000</f>
        <v>0</v>
      </c>
    </row>
    <row r="51" customFormat="false" ht="15.75" hidden="false" customHeight="false" outlineLevel="0" collapsed="false">
      <c r="A51" s="156" t="s">
        <v>40</v>
      </c>
      <c r="B51" s="157" t="n">
        <f aca="false">((((NMR!$F$5/NMR!$E$5)*' old uM'!E42*((1+(NMR!$C$5/1000))/1000)))/(NMR!$C$5/1000))*1000</f>
        <v>0</v>
      </c>
      <c r="C51" s="158" t="n">
        <f aca="false">((((NMR!$F$7/NMR!$E$7)*' old uM'!F42*((1+(NMR!$C$7/1000))/1000)))/(NMR!$C$7/1000))*1000</f>
        <v>0</v>
      </c>
      <c r="D51" s="158" t="n">
        <f aca="false">((((NMR!$F$9/NMR!$E$9)*' old uM'!G42*((1+(NMR!$C$9/1000))/1000)))/(NMR!$C$9/1000))*1000</f>
        <v>0</v>
      </c>
      <c r="E51" s="158" t="n">
        <f aca="false">((((NMR!$F$10/NMR!$E$10)*' old uM'!H42*((1+(NMR!$C$10/1000))/1000)))/(NMR!$C$10/1000))*1000</f>
        <v>0</v>
      </c>
      <c r="F51" s="159" t="n">
        <f aca="false">((((NMR!$F$11/NMR!$E$11)*' old uM'!I42*((1+(NMR!$C$11/1000))/1000)))/(NMR!$C$11/1000))*1000</f>
        <v>0</v>
      </c>
      <c r="G51" s="157" t="n">
        <f aca="false">((((NMR!$N$5/NMR!$M$5)*' old uM'!J42*((1+(NMR!$K$5/1000))/1000)))/(NMR!$K$5/1000))*1000</f>
        <v>5986.07085346217</v>
      </c>
      <c r="H51" s="158" t="n">
        <f aca="false">((((NMR!$N$6/NMR!$M$6)*' old uM'!K42*((1+(NMR!$K$6/1000))/1000)))/(NMR!$K$6/1000))*1000</f>
        <v>361.865693430657</v>
      </c>
      <c r="I51" s="169" t="n">
        <f aca="false">((((NMR!$N$8/NMR!$M$8)*' old uM'!L42*((1+(NMR!$K$8/1000))/1000)))/(NMR!$K$8/1000))*1000</f>
        <v>243.062192393736</v>
      </c>
      <c r="J51" s="158" t="n">
        <f aca="false">((((NMR!$N$9/NMR!$M$9)*' old uM'!M42*((1+(NMR!$K$9/1000))/1000)))/(NMR!$K$9/1000))*1000</f>
        <v>1923.25226390686</v>
      </c>
      <c r="K51" s="159" t="n">
        <f aca="false">((((NMR!$N$10/NMR!$M$10)*' old uM'!N42*((1+(NMR!$K$10/1000))/1000)))/(NMR!$K$10/1000))*1000</f>
        <v>8795.6</v>
      </c>
      <c r="L51" s="157" t="n">
        <f aca="false">((((NMR!$V$6/NMR!$U$6)*' old uM'!O42*((1+(NMR!$S$6/1000))/1000)))/(NMR!$S$6/1000))*1000</f>
        <v>0</v>
      </c>
      <c r="M51" s="158" t="n">
        <f aca="false">((((NMR!$V$7/NMR!$U$7)*' old uM'!P42*((1+(NMR!$S$7/1000))/1000)))/(NMR!$S$7/1000))*1000</f>
        <v>0</v>
      </c>
      <c r="N51" s="158" t="n">
        <f aca="false">((((NMR!$V$8/NMR!$U$8)*' old uM'!Q42*((1+(NMR!$S$8/1000))/1000)))/(NMR!$S$8/1000))*1000</f>
        <v>0</v>
      </c>
      <c r="O51" s="158" t="n">
        <f aca="false">((((NMR!$V$9/NMR!$U$9)*' old uM'!R42*((1+(NMR!$S$9/1000))/1000)))/(NMR!$S$9/1000))*1000</f>
        <v>0</v>
      </c>
      <c r="P51" s="159" t="n">
        <f aca="false">((((NMR!$V$10/NMR!$U$10)*' old uM'!S42*((1+(NMR!$S$10/1000))/1000)))/(NMR!$S$10/1000))*1000</f>
        <v>0</v>
      </c>
      <c r="Q51" s="158" t="n">
        <f aca="false">((((NMR!$G$25/NMR!$F$25)*' old uM'!T42*((1+(NMR!$D$25/1000))/1000)))/(NMR!$D$25/1000))*1000</f>
        <v>0</v>
      </c>
      <c r="R51" s="158" t="n">
        <f aca="false">((((NMR!$G$26/NMR!$F$26)*' old uM'!U42*((1+(NMR!$D$26/1000))/1000)))/(NMR!$D$26/1000))*1000</f>
        <v>1986.22222222223</v>
      </c>
      <c r="S51" s="158" t="n">
        <f aca="false">((((NMR!$G$27/NMR!$F$27)*' old uM'!V42*((1+(NMR!$D$27/1000))/1000)))/(NMR!$D$27/1000))*1000</f>
        <v>21245.9012259195</v>
      </c>
      <c r="T51" s="158" t="n">
        <f aca="false">((((NMR!$G$28/NMR!$F$28)*' old uM'!W42*((1+(NMR!$D$28/1000))/1000)))/(NMR!$D$28/1000))*1000</f>
        <v>6476.75066864785</v>
      </c>
      <c r="U51" s="158" t="n">
        <f aca="false">((((NMR!$G$29/NMR!$F$29)*' old uM'!X42*((1+(NMR!$D$29/1000))/1000)))/(NMR!$D$29/1000))*1000</f>
        <v>349.370657741265</v>
      </c>
      <c r="V51" s="158" t="n">
        <f aca="false">((((NMR!$G$30/NMR!$F$30)*' old uM'!Y42*((1+(NMR!$D$30/1000))/1000)))/(NMR!$D$30/1000))*1000</f>
        <v>4110.68291008923</v>
      </c>
      <c r="W51" s="158" t="n">
        <f aca="false">((((NMR!$G$31/NMR!$F$31)*' old uM'!Z42*((1+(NMR!$D$31/1000))/1000)))/(NMR!$D$31/1000))*1000</f>
        <v>0</v>
      </c>
      <c r="X51" s="158" t="n">
        <f aca="false">((((NMR!$G$32/NMR!$F$32)*' old uM'!AA42*((1+(NMR!$D$32/1000))/1000)))/(NMR!$D$32/1000))*1000</f>
        <v>1434.30588235294</v>
      </c>
      <c r="Y51" s="158" t="n">
        <f aca="false">((((NMR!$G$33/NMR!$F$33)*' old uM'!AB42*((1+(NMR!$D$33/1000))/1000)))/(NMR!$D$33/1000))*1000</f>
        <v>0</v>
      </c>
      <c r="Z51" s="158" t="n">
        <f aca="false">((((NMR!$G$34/NMR!$F$34)*' old uM'!AC42*((1+(NMR!$D$34/1000))/1000)))/(NMR!$D$34/1000))*1000</f>
        <v>1829.66032482598</v>
      </c>
      <c r="AA51" s="157" t="n">
        <f aca="false">((((NMR!$G$35/NMR!$F$35)*' old uM'!AD42*((1+(NMR!$D$35/1000))/1000)))/(NMR!$D$35/1000))*1000</f>
        <v>0</v>
      </c>
      <c r="AB51" s="158" t="n">
        <f aca="false">((((NMR!$G$36/NMR!$F$36)*' old uM'!AE42*((1+(NMR!$D$36/1000))/1000)))/(NMR!$D$36/1000))*1000</f>
        <v>976.451715039577</v>
      </c>
      <c r="AC51" s="158" t="n">
        <f aca="false">((((NMR!$G$37/NMR!$F$37)*' old uM'!AF42*((1+(NMR!$D$37/1000))/1000)))/(NMR!$D$37/1000))*1000</f>
        <v>0</v>
      </c>
      <c r="AD51" s="158" t="n">
        <f aca="false">((((NMR!$G$38/NMR!$F$38)*' old uM'!AG42*((1+(NMR!$D$38/1000))/1000)))/(NMR!$D$38/1000))*1000</f>
        <v>1026.52663165791</v>
      </c>
      <c r="AE51" s="158" t="n">
        <f aca="false">((((NMR!$G$39/NMR!$F$39)*' old uM'!AH42*((1+(NMR!$D$39/1000))/1000)))/(NMR!$D$39/1000))*1000</f>
        <v>0</v>
      </c>
      <c r="AF51" s="158" t="n">
        <f aca="false">((((NMR!$G$40/NMR!$F$40)*' old uM'!AI42*((1+(NMR!$D$40/1000))/1000)))/(NMR!$D$40/1000))*1000</f>
        <v>2038.30257186082</v>
      </c>
      <c r="AG51" s="158" t="n">
        <f aca="false">((((NMR!$G$41/NMR!$F$41)*' old uM'!AJ42*((1+(NMR!$D$41/1000))/1000)))/(NMR!$D$41/1000))*1000</f>
        <v>0</v>
      </c>
      <c r="AH51" s="158" t="n">
        <f aca="false">((((NMR!$G$42/NMR!$F$42)*' old uM'!AK42*((1+(NMR!$D$42/1000))/1000)))/(NMR!$D$42/1000))*1000</f>
        <v>572.475104311544</v>
      </c>
      <c r="AI51" s="158" t="n">
        <f aca="false">((((NMR!$G$43/NMR!$F$43)*' old uM'!AL42*((1+(NMR!$D$43/1000))/1000)))/(NMR!$D$43/1000))*1000</f>
        <v>1223.96623753091</v>
      </c>
      <c r="AJ51" s="159" t="n">
        <f aca="false">((((NMR!$G$44/NMR!$F$44)*' old uM'!AM42*((1+(NMR!$D$44/1000))/1000)))/(NMR!$D$44/1000))*1000</f>
        <v>0</v>
      </c>
    </row>
    <row r="52" customFormat="false" ht="15" hidden="false" customHeight="false" outlineLevel="0" collapsed="false">
      <c r="A52" s="161" t="s">
        <v>39</v>
      </c>
      <c r="B52" s="162" t="n">
        <f aca="false">((((NMR!$F$5/NMR!$E$5)*' old uM'!E52*((1+(NMR!$C$5/1000))/1000)))/(NMR!$C$5/1000))*1000</f>
        <v>1481.02340772999</v>
      </c>
      <c r="C52" s="163" t="n">
        <f aca="false">((((NMR!$F$7/NMR!$E$7)*' old uM'!F52*((1+(NMR!$C$7/1000))/1000)))/(NMR!$C$7/1000))*1000</f>
        <v>2688.32032053712</v>
      </c>
      <c r="D52" s="163" t="n">
        <f aca="false">((((NMR!$F$9/NMR!$E$9)*' old uM'!G52*((1+(NMR!$C$9/1000))/1000)))/(NMR!$C$9/1000))*1000</f>
        <v>2201.30894941634</v>
      </c>
      <c r="E52" s="163" t="n">
        <f aca="false">((((NMR!$F$10/NMR!$E$10)*' old uM'!H52*((1+(NMR!$C$10/1000))/1000)))/(NMR!$C$10/1000))*1000</f>
        <v>2577.83387978142</v>
      </c>
      <c r="F52" s="164" t="n">
        <f aca="false">((((NMR!$F$11/NMR!$E$11)*' old uM'!I52*((1+(NMR!$C$11/1000))/1000)))/(NMR!$C$11/1000))*1000</f>
        <v>482.787772925764</v>
      </c>
      <c r="G52" s="162" t="n">
        <f aca="false">((((NMR!$N$5/NMR!$M$5)*' old uM'!J52*((1+(NMR!$K$5/1000))/1000)))/(NMR!$K$5/1000))*1000</f>
        <v>0</v>
      </c>
      <c r="H52" s="163" t="n">
        <f aca="false">((((NMR!$N$6/NMR!$M$6)*' old uM'!K52*((1+(NMR!$K$6/1000))/1000)))/(NMR!$K$6/1000))*1000</f>
        <v>0</v>
      </c>
      <c r="I52" s="163" t="n">
        <f aca="false">((((NMR!$N$8/NMR!$M$8)*' old uM'!L52*((1+(NMR!$K$8/1000))/1000)))/(NMR!$K$8/1000))*1000</f>
        <v>0</v>
      </c>
      <c r="J52" s="163" t="n">
        <f aca="false">((((NMR!$N$9/NMR!$M$9)*' old uM'!M52*((1+(NMR!$K$9/1000))/1000)))/(NMR!$K$9/1000))*1000</f>
        <v>0</v>
      </c>
      <c r="K52" s="164" t="n">
        <f aca="false">((((NMR!$N$10/NMR!$M$10)*' old uM'!N52*((1+(NMR!$K$10/1000))/1000)))/(NMR!$K$10/1000))*1000</f>
        <v>0</v>
      </c>
      <c r="L52" s="162" t="n">
        <f aca="false">((((NMR!$V$6/NMR!$U$6)*' old uM'!O52*((1+(NMR!$S$6/1000))/1000)))/(NMR!$S$6/1000))*1000</f>
        <v>1567.11449159328</v>
      </c>
      <c r="M52" s="163" t="n">
        <f aca="false">((((NMR!$V$7/NMR!$U$7)*' old uM'!P52*((1+(NMR!$S$7/1000))/1000)))/(NMR!$S$7/1000))*1000</f>
        <v>1130.49426751592</v>
      </c>
      <c r="N52" s="163" t="n">
        <f aca="false">((((NMR!$V$8/NMR!$U$8)*' old uM'!Q52*((1+(NMR!$S$8/1000))/1000)))/(NMR!$S$8/1000))*1000</f>
        <v>2057.51500974659</v>
      </c>
      <c r="O52" s="163" t="n">
        <f aca="false">((((NMR!$V$9/NMR!$U$9)*' old uM'!R52*((1+(NMR!$S$9/1000))/1000)))/(NMR!$S$9/1000))*1000</f>
        <v>1991.54849578821</v>
      </c>
      <c r="P52" s="164" t="n">
        <f aca="false">((((NMR!$V$10/NMR!$U$10)*' old uM'!S52*((1+(NMR!$S$10/1000))/1000)))/(NMR!$S$10/1000))*1000</f>
        <v>2754.75446584939</v>
      </c>
      <c r="Q52" s="163" t="n">
        <f aca="false">((((NMR!$G$25/NMR!$F$25)*' old uM'!T52*((1+(NMR!$D$25/1000))/1000)))/(NMR!$D$25/1000))*1000</f>
        <v>880.932374100721</v>
      </c>
      <c r="R52" s="163" t="n">
        <f aca="false">((((NMR!$G$26/NMR!$F$26)*' old uM'!U52*((1+(NMR!$D$26/1000))/1000)))/(NMR!$D$26/1000))*1000</f>
        <v>0</v>
      </c>
      <c r="S52" s="163" t="n">
        <f aca="false">((((NMR!$G$27/NMR!$F$27)*' old uM'!V52*((1+(NMR!$D$27/1000))/1000)))/(NMR!$D$27/1000))*1000</f>
        <v>1881.06619964974</v>
      </c>
      <c r="T52" s="163" t="n">
        <f aca="false">((((NMR!$G$28/NMR!$F$28)*' old uM'!W52*((1+(NMR!$D$28/1000))/1000)))/(NMR!$D$28/1000))*1000</f>
        <v>0</v>
      </c>
      <c r="U52" s="163" t="n">
        <f aca="false">((((NMR!$G$29/NMR!$F$29)*' old uM'!X52*((1+(NMR!$D$29/1000))/1000)))/(NMR!$D$29/1000))*1000</f>
        <v>2529.92545260916</v>
      </c>
      <c r="V52" s="163" t="n">
        <f aca="false">((((NMR!$G$30/NMR!$F$30)*' old uM'!Y52*((1+(NMR!$D$30/1000))/1000)))/(NMR!$D$30/1000))*1000</f>
        <v>0</v>
      </c>
      <c r="W52" s="163" t="n">
        <f aca="false">((((NMR!$G$31/NMR!$F$31)*' old uM'!Z52*((1+(NMR!$D$31/1000))/1000)))/(NMR!$D$31/1000))*1000</f>
        <v>676.352625152624</v>
      </c>
      <c r="X52" s="163" t="n">
        <f aca="false">((((NMR!$G$32/NMR!$F$32)*' old uM'!AA52*((1+(NMR!$D$32/1000))/1000)))/(NMR!$D$32/1000))*1000</f>
        <v>0</v>
      </c>
      <c r="Y52" s="163" t="n">
        <f aca="false">((((NMR!$G$33/NMR!$F$33)*' old uM'!AB52*((1+(NMR!$D$33/1000))/1000)))/(NMR!$D$33/1000))*1000</f>
        <v>852.70486252201</v>
      </c>
      <c r="Z52" s="163" t="n">
        <f aca="false">((((NMR!$G$34/NMR!$F$34)*' old uM'!AC52*((1+(NMR!$D$34/1000))/1000)))/(NMR!$D$34/1000))*1000</f>
        <v>0</v>
      </c>
      <c r="AA52" s="162" t="n">
        <f aca="false">((((NMR!$G$35/NMR!$F$35)*' old uM'!AD52*((1+(NMR!$D$35/1000))/1000)))/(NMR!$D$35/1000))*1000</f>
        <v>4347.84333070245</v>
      </c>
      <c r="AB52" s="163" t="n">
        <f aca="false">((((NMR!$G$36/NMR!$F$36)*' old uM'!AE52*((1+(NMR!$D$36/1000))/1000)))/(NMR!$D$36/1000))*1000</f>
        <v>0</v>
      </c>
      <c r="AC52" s="163" t="n">
        <f aca="false">((((NMR!$G$37/NMR!$F$37)*' old uM'!AF52*((1+(NMR!$D$37/1000))/1000)))/(NMR!$D$37/1000))*1000</f>
        <v>880.524695489225</v>
      </c>
      <c r="AD52" s="163" t="n">
        <f aca="false">((((NMR!$G$38/NMR!$F$38)*' old uM'!AG52*((1+(NMR!$D$38/1000))/1000)))/(NMR!$D$38/1000))*1000</f>
        <v>0</v>
      </c>
      <c r="AE52" s="163" t="n">
        <f aca="false">((((NMR!$G$39/NMR!$F$39)*' old uM'!AH52*((1+(NMR!$D$39/1000))/1000)))/(NMR!$D$39/1000))*1000</f>
        <v>1264.91570151004</v>
      </c>
      <c r="AF52" s="163" t="n">
        <f aca="false">((((NMR!$G$40/NMR!$F$40)*' old uM'!AI52*((1+(NMR!$D$40/1000))/1000)))/(NMR!$D$40/1000))*1000</f>
        <v>0</v>
      </c>
      <c r="AG52" s="163" t="n">
        <f aca="false">((((NMR!$G$41/NMR!$F$41)*' old uM'!AJ52*((1+(NMR!$D$41/1000))/1000)))/(NMR!$D$41/1000))*1000</f>
        <v>1460.83404255319</v>
      </c>
      <c r="AH52" s="163" t="n">
        <f aca="false">((((NMR!$G$42/NMR!$F$42)*' old uM'!AK52*((1+(NMR!$D$42/1000))/1000)))/(NMR!$D$42/1000))*1000</f>
        <v>0</v>
      </c>
      <c r="AI52" s="163" t="n">
        <f aca="false">((((NMR!$G$43/NMR!$F$43)*' old uM'!AL52*((1+(NMR!$D$43/1000))/1000)))/(NMR!$D$43/1000))*1000</f>
        <v>2828.72197118254</v>
      </c>
      <c r="AJ52" s="164" t="n">
        <f aca="false">((((NMR!$G$44/NMR!$F$44)*' old uM'!AM52*((1+(NMR!$D$44/1000))/1000)))/(NMR!$D$44/1000))*1000</f>
        <v>0</v>
      </c>
    </row>
    <row r="53" customFormat="false" ht="15" hidden="false" customHeight="false" outlineLevel="0" collapsed="false">
      <c r="A53" s="161" t="s">
        <v>38</v>
      </c>
      <c r="B53" s="162" t="n">
        <f aca="false">((((NMR!$F$5/NMR!$E$5)*' old uM'!E53*((1+(NMR!$C$5/1000))/1000)))/(NMR!$C$5/1000))*1000</f>
        <v>335.544365813827</v>
      </c>
      <c r="C53" s="163" t="n">
        <f aca="false">((((NMR!$F$7/NMR!$E$7)*' old uM'!F53*((1+(NMR!$C$7/1000))/1000)))/(NMR!$C$7/1000))*1000</f>
        <v>456.24235204938</v>
      </c>
      <c r="D53" s="163" t="n">
        <f aca="false">((((NMR!$F$9/NMR!$E$9)*' old uM'!G53*((1+(NMR!$C$9/1000))/1000)))/(NMR!$C$9/1000))*1000</f>
        <v>463.43346303502</v>
      </c>
      <c r="E53" s="163" t="n">
        <f aca="false">((((NMR!$F$10/NMR!$E$10)*' old uM'!H53*((1+(NMR!$C$10/1000))/1000)))/(NMR!$C$10/1000))*1000</f>
        <v>316.356284153005</v>
      </c>
      <c r="F53" s="164" t="n">
        <f aca="false">((((NMR!$F$11/NMR!$E$11)*' old uM'!I53*((1+(NMR!$C$11/1000))/1000)))/(NMR!$C$11/1000))*1000</f>
        <v>155.737991266376</v>
      </c>
      <c r="G53" s="162" t="n">
        <f aca="false">((((NMR!$N$5/NMR!$M$5)*' old uM'!J53*((1+(NMR!$K$5/1000))/1000)))/(NMR!$K$5/1000))*1000</f>
        <v>0</v>
      </c>
      <c r="H53" s="163" t="n">
        <f aca="false">((((NMR!$N$6/NMR!$M$6)*' old uM'!K53*((1+(NMR!$K$6/1000))/1000)))/(NMR!$K$6/1000))*1000</f>
        <v>0</v>
      </c>
      <c r="I53" s="163" t="n">
        <f aca="false">((((NMR!$N$8/NMR!$M$8)*' old uM'!L53*((1+(NMR!$K$8/1000))/1000)))/(NMR!$K$8/1000))*1000</f>
        <v>0</v>
      </c>
      <c r="J53" s="163" t="n">
        <f aca="false">((((NMR!$N$9/NMR!$M$9)*' old uM'!M53*((1+(NMR!$K$9/1000))/1000)))/(NMR!$K$9/1000))*1000</f>
        <v>156.090038809832</v>
      </c>
      <c r="K53" s="164" t="n">
        <f aca="false">((((NMR!$N$10/NMR!$M$10)*' old uM'!N53*((1+(NMR!$K$10/1000))/1000)))/(NMR!$K$10/1000))*1000</f>
        <v>193.6</v>
      </c>
      <c r="L53" s="162" t="n">
        <f aca="false">((((NMR!$V$6/NMR!$U$6)*' old uM'!O53*((1+(NMR!$S$6/1000))/1000)))/(NMR!$S$6/1000))*1000</f>
        <v>327.833146517214</v>
      </c>
      <c r="M53" s="163" t="n">
        <f aca="false">((((NMR!$V$7/NMR!$U$7)*' old uM'!P53*((1+(NMR!$S$7/1000))/1000)))/(NMR!$S$7/1000))*1000</f>
        <v>710.789808917197</v>
      </c>
      <c r="N53" s="163" t="n">
        <f aca="false">((((NMR!$V$8/NMR!$U$8)*' old uM'!Q53*((1+(NMR!$S$8/1000))/1000)))/(NMR!$S$8/1000))*1000</f>
        <v>426.258089668616</v>
      </c>
      <c r="O53" s="163" t="n">
        <f aca="false">((((NMR!$V$9/NMR!$U$9)*' old uM'!R53*((1+(NMR!$S$9/1000))/1000)))/(NMR!$S$9/1000))*1000</f>
        <v>714.246450060169</v>
      </c>
      <c r="P53" s="164" t="n">
        <f aca="false">((((NMR!$V$10/NMR!$U$10)*' old uM'!S53*((1+(NMR!$S$10/1000))/1000)))/(NMR!$S$10/1000))*1000</f>
        <v>436.909982486865</v>
      </c>
      <c r="Q53" s="163" t="n">
        <f aca="false">((((NMR!$G$25/NMR!$F$25)*' old uM'!T53*((1+(NMR!$D$25/1000))/1000)))/(NMR!$D$25/1000))*1000</f>
        <v>326.552517985612</v>
      </c>
      <c r="R53" s="163" t="n">
        <f aca="false">((((NMR!$G$26/NMR!$F$26)*' old uM'!U53*((1+(NMR!$D$26/1000))/1000)))/(NMR!$D$26/1000))*1000</f>
        <v>547.422222222223</v>
      </c>
      <c r="S53" s="163" t="n">
        <f aca="false">((((NMR!$G$27/NMR!$F$27)*' old uM'!V53*((1+(NMR!$D$27/1000))/1000)))/(NMR!$D$27/1000))*1000</f>
        <v>472.217863397549</v>
      </c>
      <c r="T53" s="163" t="n">
        <f aca="false">((((NMR!$G$28/NMR!$F$28)*' old uM'!W53*((1+(NMR!$D$28/1000))/1000)))/(NMR!$D$28/1000))*1000</f>
        <v>0</v>
      </c>
      <c r="U53" s="163" t="n">
        <f aca="false">((((NMR!$G$29/NMR!$F$29)*' old uM'!X53*((1+(NMR!$D$29/1000))/1000)))/(NMR!$D$29/1000))*1000</f>
        <v>728.859475632639</v>
      </c>
      <c r="V53" s="163" t="n">
        <f aca="false">((((NMR!$G$30/NMR!$F$30)*' old uM'!Y53*((1+(NMR!$D$30/1000))/1000)))/(NMR!$D$30/1000))*1000</f>
        <v>0</v>
      </c>
      <c r="W53" s="163" t="n">
        <f aca="false">((((NMR!$G$31/NMR!$F$31)*' old uM'!Z53*((1+(NMR!$D$31/1000))/1000)))/(NMR!$D$31/1000))*1000</f>
        <v>211.360195360195</v>
      </c>
      <c r="X53" s="163" t="n">
        <f aca="false">((((NMR!$G$32/NMR!$F$32)*' old uM'!AA53*((1+(NMR!$D$32/1000))/1000)))/(NMR!$D$32/1000))*1000</f>
        <v>0</v>
      </c>
      <c r="Y53" s="163" t="n">
        <f aca="false">((((NMR!$G$33/NMR!$F$33)*' old uM'!AB53*((1+(NMR!$D$33/1000))/1000)))/(NMR!$D$33/1000))*1000</f>
        <v>385.747437807576</v>
      </c>
      <c r="Z53" s="163" t="n">
        <f aca="false">((((NMR!$G$34/NMR!$F$34)*' old uM'!AC53*((1+(NMR!$D$34/1000))/1000)))/(NMR!$D$34/1000))*1000</f>
        <v>0</v>
      </c>
      <c r="AA53" s="162" t="n">
        <f aca="false">((((NMR!$G$35/NMR!$F$35)*' old uM'!AD53*((1+(NMR!$D$35/1000))/1000)))/(NMR!$D$35/1000))*1000</f>
        <v>769.713891081294</v>
      </c>
      <c r="AB53" s="163" t="n">
        <f aca="false">((((NMR!$G$36/NMR!$F$36)*' old uM'!AE53*((1+(NMR!$D$36/1000))/1000)))/(NMR!$D$36/1000))*1000</f>
        <v>749.369920844326</v>
      </c>
      <c r="AC53" s="163" t="n">
        <f aca="false">((((NMR!$G$37/NMR!$F$37)*' old uM'!AF53*((1+(NMR!$D$37/1000))/1000)))/(NMR!$D$37/1000))*1000</f>
        <v>330.196760808459</v>
      </c>
      <c r="AD53" s="163" t="n">
        <f aca="false">((((NMR!$G$38/NMR!$F$38)*' old uM'!AG53*((1+(NMR!$D$38/1000))/1000)))/(NMR!$D$38/1000))*1000</f>
        <v>0</v>
      </c>
      <c r="AE53" s="163" t="n">
        <f aca="false">((((NMR!$G$39/NMR!$F$39)*' old uM'!AH53*((1+(NMR!$D$39/1000))/1000)))/(NMR!$D$39/1000))*1000</f>
        <v>479.25377510629</v>
      </c>
      <c r="AF53" s="163" t="n">
        <f aca="false">((((NMR!$G$40/NMR!$F$40)*' old uM'!AI53*((1+(NMR!$D$40/1000))/1000)))/(NMR!$D$40/1000))*1000</f>
        <v>167.00378214826</v>
      </c>
      <c r="AG53" s="163" t="n">
        <f aca="false">((((NMR!$G$41/NMR!$F$41)*' old uM'!AJ53*((1+(NMR!$D$41/1000))/1000)))/(NMR!$D$41/1000))*1000</f>
        <v>576.344680851064</v>
      </c>
      <c r="AH53" s="163" t="n">
        <f aca="false">((((NMR!$G$42/NMR!$F$42)*' old uM'!AK53*((1+(NMR!$D$42/1000))/1000)))/(NMR!$D$42/1000))*1000</f>
        <v>0</v>
      </c>
      <c r="AI53" s="163" t="n">
        <f aca="false">((((NMR!$G$43/NMR!$F$43)*' old uM'!AL53*((1+(NMR!$D$43/1000))/1000)))/(NMR!$D$43/1000))*1000</f>
        <v>843.17674141018</v>
      </c>
      <c r="AJ53" s="164" t="n">
        <f aca="false">((((NMR!$G$44/NMR!$F$44)*' old uM'!AM53*((1+(NMR!$D$44/1000))/1000)))/(NMR!$D$44/1000))*1000</f>
        <v>0</v>
      </c>
    </row>
  </sheetData>
  <conditionalFormatting sqref="B6:AJ53">
    <cfRule type="cellIs" priority="2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8.5" defaultRowHeight="14.4" zeroHeight="false" outlineLevelRow="0" outlineLevelCol="0"/>
  <cols>
    <col collapsed="false" customWidth="true" hidden="false" outlineLevel="0" max="1" min="1" style="50" width="19.12"/>
    <col collapsed="false" customWidth="true" hidden="false" outlineLevel="0" max="3" min="3" style="0" width="9.56"/>
  </cols>
  <sheetData>
    <row r="1" customFormat="false" ht="14.4" hidden="false" customHeight="false" outlineLevel="0" collapsed="false">
      <c r="A1" s="50" t="s">
        <v>330</v>
      </c>
      <c r="B1" s="0" t="s">
        <v>331</v>
      </c>
    </row>
    <row r="2" customFormat="false" ht="15" hidden="false" customHeight="false" outlineLevel="0" collapsed="false">
      <c r="A2" s="50" t="s">
        <v>332</v>
      </c>
      <c r="B2" s="0" t="s">
        <v>333</v>
      </c>
    </row>
    <row r="3" customFormat="false" ht="15" hidden="false" customHeight="false" outlineLevel="0" collapsed="false">
      <c r="B3" s="114" t="s">
        <v>219</v>
      </c>
      <c r="C3" s="134" t="s">
        <v>220</v>
      </c>
      <c r="D3" s="134" t="s">
        <v>221</v>
      </c>
      <c r="E3" s="134" t="s">
        <v>222</v>
      </c>
      <c r="F3" s="135" t="s">
        <v>223</v>
      </c>
      <c r="G3" s="114" t="s">
        <v>233</v>
      </c>
      <c r="H3" s="134" t="s">
        <v>234</v>
      </c>
      <c r="I3" s="134" t="s">
        <v>235</v>
      </c>
      <c r="J3" s="134" t="s">
        <v>236</v>
      </c>
      <c r="K3" s="135" t="s">
        <v>237</v>
      </c>
      <c r="L3" s="114" t="s">
        <v>246</v>
      </c>
      <c r="M3" s="134" t="s">
        <v>247</v>
      </c>
      <c r="N3" s="134" t="s">
        <v>248</v>
      </c>
      <c r="O3" s="134" t="s">
        <v>249</v>
      </c>
      <c r="P3" s="135" t="s">
        <v>250</v>
      </c>
      <c r="Q3" s="134" t="s">
        <v>260</v>
      </c>
      <c r="R3" s="134" t="s">
        <v>261</v>
      </c>
      <c r="S3" s="134" t="s">
        <v>262</v>
      </c>
      <c r="T3" s="134" t="s">
        <v>263</v>
      </c>
      <c r="U3" s="134" t="s">
        <v>264</v>
      </c>
      <c r="V3" s="134" t="s">
        <v>265</v>
      </c>
      <c r="W3" s="134" t="s">
        <v>266</v>
      </c>
      <c r="X3" s="134" t="s">
        <v>267</v>
      </c>
      <c r="Y3" s="134" t="s">
        <v>268</v>
      </c>
      <c r="Z3" s="134" t="s">
        <v>269</v>
      </c>
      <c r="AA3" s="114" t="s">
        <v>270</v>
      </c>
      <c r="AB3" s="134" t="s">
        <v>271</v>
      </c>
      <c r="AC3" s="134" t="s">
        <v>272</v>
      </c>
      <c r="AD3" s="134" t="s">
        <v>273</v>
      </c>
      <c r="AE3" s="134" t="s">
        <v>274</v>
      </c>
      <c r="AF3" s="134" t="s">
        <v>275</v>
      </c>
      <c r="AG3" s="134" t="s">
        <v>276</v>
      </c>
      <c r="AH3" s="134" t="s">
        <v>277</v>
      </c>
      <c r="AI3" s="134" t="s">
        <v>278</v>
      </c>
      <c r="AJ3" s="135" t="s">
        <v>279</v>
      </c>
    </row>
    <row r="4" customFormat="false" ht="15" hidden="false" customHeight="false" outlineLevel="0" collapsed="false">
      <c r="A4" s="136" t="s">
        <v>335</v>
      </c>
      <c r="B4" s="80" t="s">
        <v>158</v>
      </c>
      <c r="C4" s="83" t="s">
        <v>159</v>
      </c>
      <c r="D4" s="83" t="s">
        <v>160</v>
      </c>
      <c r="E4" s="83" t="s">
        <v>161</v>
      </c>
      <c r="F4" s="137" t="s">
        <v>162</v>
      </c>
      <c r="G4" s="80" t="s">
        <v>172</v>
      </c>
      <c r="H4" s="83" t="s">
        <v>173</v>
      </c>
      <c r="I4" s="83" t="s">
        <v>174</v>
      </c>
      <c r="J4" s="83" t="s">
        <v>175</v>
      </c>
      <c r="K4" s="137" t="s">
        <v>176</v>
      </c>
      <c r="L4" s="80" t="s">
        <v>185</v>
      </c>
      <c r="M4" s="83" t="s">
        <v>186</v>
      </c>
      <c r="N4" s="83" t="s">
        <v>187</v>
      </c>
      <c r="O4" s="83" t="s">
        <v>188</v>
      </c>
      <c r="P4" s="137" t="s">
        <v>189</v>
      </c>
      <c r="Q4" s="83" t="s">
        <v>199</v>
      </c>
      <c r="R4" s="83" t="s">
        <v>200</v>
      </c>
      <c r="S4" s="83" t="s">
        <v>201</v>
      </c>
      <c r="T4" s="83" t="s">
        <v>202</v>
      </c>
      <c r="U4" s="83" t="s">
        <v>203</v>
      </c>
      <c r="V4" s="83" t="s">
        <v>204</v>
      </c>
      <c r="W4" s="83" t="s">
        <v>205</v>
      </c>
      <c r="X4" s="83" t="s">
        <v>206</v>
      </c>
      <c r="Y4" s="83" t="s">
        <v>207</v>
      </c>
      <c r="Z4" s="83" t="s">
        <v>208</v>
      </c>
      <c r="AA4" s="80" t="s">
        <v>209</v>
      </c>
      <c r="AB4" s="83" t="s">
        <v>210</v>
      </c>
      <c r="AC4" s="83" t="s">
        <v>211</v>
      </c>
      <c r="AD4" s="83" t="s">
        <v>212</v>
      </c>
      <c r="AE4" s="83" t="s">
        <v>213</v>
      </c>
      <c r="AF4" s="83" t="s">
        <v>214</v>
      </c>
      <c r="AG4" s="83" t="s">
        <v>215</v>
      </c>
      <c r="AH4" s="83" t="s">
        <v>216</v>
      </c>
      <c r="AI4" s="83" t="s">
        <v>217</v>
      </c>
      <c r="AJ4" s="137" t="s">
        <v>218</v>
      </c>
    </row>
    <row r="5" customFormat="false" ht="15" hidden="false" customHeight="false" outlineLevel="0" collapsed="false">
      <c r="A5" s="50" t="s">
        <v>334</v>
      </c>
      <c r="B5" s="138" t="n">
        <v>7.65</v>
      </c>
      <c r="C5" s="67" t="n">
        <v>7.07</v>
      </c>
      <c r="D5" s="67" t="n">
        <v>7.05</v>
      </c>
      <c r="E5" s="67" t="n">
        <v>7.2</v>
      </c>
      <c r="F5" s="139" t="n">
        <v>7.2</v>
      </c>
      <c r="G5" s="138" t="n">
        <v>7.05</v>
      </c>
      <c r="H5" s="67" t="n">
        <v>7.26</v>
      </c>
      <c r="I5" s="67" t="n">
        <v>7.35</v>
      </c>
      <c r="J5" s="67" t="n">
        <v>7.07</v>
      </c>
      <c r="K5" s="139" t="n">
        <v>7.37</v>
      </c>
      <c r="L5" s="138" t="n">
        <v>7.28</v>
      </c>
      <c r="M5" s="67" t="n">
        <v>7.29</v>
      </c>
      <c r="N5" s="67" t="n">
        <v>7.26</v>
      </c>
      <c r="O5" s="67" t="n">
        <v>7.29</v>
      </c>
      <c r="P5" s="139" t="n">
        <v>7.21</v>
      </c>
      <c r="Q5" s="67" t="n">
        <v>7.31</v>
      </c>
      <c r="R5" s="67" t="n">
        <v>7.37</v>
      </c>
      <c r="S5" s="67" t="n">
        <v>6.97</v>
      </c>
      <c r="T5" s="67" t="n">
        <v>7.12</v>
      </c>
      <c r="U5" s="67" t="n">
        <v>7.27</v>
      </c>
      <c r="V5" s="67" t="n">
        <v>7.18</v>
      </c>
      <c r="W5" s="67" t="n">
        <v>7.4</v>
      </c>
      <c r="X5" s="67" t="n">
        <v>7.19</v>
      </c>
      <c r="Y5" s="67" t="n">
        <v>7.15</v>
      </c>
      <c r="Z5" s="67" t="n">
        <v>7.3</v>
      </c>
      <c r="AA5" s="138" t="n">
        <v>7.27</v>
      </c>
      <c r="AB5" s="67" t="n">
        <v>7.34</v>
      </c>
      <c r="AC5" s="67" t="n">
        <v>7.19</v>
      </c>
      <c r="AD5" s="67" t="n">
        <v>7.3</v>
      </c>
      <c r="AE5" s="67" t="n">
        <v>7.22</v>
      </c>
      <c r="AF5" s="67" t="n">
        <v>7.31</v>
      </c>
      <c r="AG5" s="67" t="n">
        <v>7.17</v>
      </c>
      <c r="AH5" s="67" t="n">
        <v>7.29</v>
      </c>
      <c r="AI5" s="67" t="n">
        <v>7.2</v>
      </c>
      <c r="AJ5" s="139" t="n">
        <v>7.25</v>
      </c>
    </row>
    <row r="6" customFormat="false" ht="15" hidden="false" customHeight="false" outlineLevel="0" collapsed="false">
      <c r="A6" s="50" t="s">
        <v>8</v>
      </c>
      <c r="B6" s="157" t="n">
        <f aca="false">((((NMR!$F$5/NMR!$E$5)*' old uM'!E6*((1+(NMR!$C$5/1000))/1000)))/(NMR!$C$5/1000))*1000</f>
        <v>28474.9891126837</v>
      </c>
      <c r="C6" s="158" t="n">
        <f aca="false">((((NMR!$F$7/NMR!$E$7)*' old uM'!F6*((1+(NMR!$C$7/1000))/1000)))/(NMR!$C$7/1000))*1000</f>
        <v>34555.0938329092</v>
      </c>
      <c r="D6" s="158" t="n">
        <f aca="false">((((NMR!$F$9/NMR!$E$9)*' old uM'!G6*((1+(NMR!$C$9/1000))/1000)))/(NMR!$C$9/1000))*1000</f>
        <v>28711.4194552529</v>
      </c>
      <c r="E6" s="158" t="n">
        <f aca="false">((((NMR!$F$10/NMR!$E$10)*' old uM'!H6*((1+(NMR!$C$10/1000))/1000)))/(NMR!$C$10/1000))*1000</f>
        <v>31760.9180327869</v>
      </c>
      <c r="F6" s="159" t="n">
        <f aca="false">((((NMR!$F$11/NMR!$E$11)*' old uM'!I6*((1+(NMR!$C$11/1000))/1000)))/(NMR!$C$11/1000))*1000</f>
        <v>9453.296069869</v>
      </c>
      <c r="G6" s="157" t="n">
        <f aca="false">((((NMR!$N$5/NMR!$M$5)*' old uM'!J6*((1+(NMR!$K$5/1000))/1000)))/(NMR!$K$5/1000))*1000</f>
        <v>10330.2479871176</v>
      </c>
      <c r="H6" s="158" t="n">
        <f aca="false">((((NMR!$N$6/NMR!$M$6)*' old uM'!K6*((1+(NMR!$K$6/1000))/1000)))/(NMR!$K$6/1000))*1000</f>
        <v>5220.10510948905</v>
      </c>
      <c r="I6" s="158" t="n">
        <f aca="false">((((NMR!$N$8/NMR!$M$8)*' old uM'!L6*((1+(NMR!$K$8/1000))/1000)))/(NMR!$K$8/1000))*1000</f>
        <v>8002.35525727068</v>
      </c>
      <c r="J6" s="158" t="n">
        <f aca="false">((((NMR!$N$9/NMR!$M$9)*' old uM'!M6*((1+(NMR!$K$9/1000))/1000)))/(NMR!$K$9/1000))*1000</f>
        <v>6996.17852522639</v>
      </c>
      <c r="K6" s="159" t="n">
        <f aca="false">((((NMR!$N$10/NMR!$M$10)*' old uM'!N6*((1+(NMR!$K$10/1000))/1000)))/(NMR!$K$10/1000))*1000</f>
        <v>6168.8</v>
      </c>
      <c r="L6" s="157" t="n">
        <f aca="false">((((NMR!$V$6/NMR!$U$6)*' old uM'!O6*((1+(NMR!$S$6/1000))/1000)))/(NMR!$S$6/1000))*1000</f>
        <v>41332.1943955164</v>
      </c>
      <c r="M6" s="158" t="n">
        <f aca="false">((((NMR!$V$7/NMR!$U$7)*' old uM'!P6*((1+(NMR!$S$7/1000))/1000)))/(NMR!$S$7/1000))*1000</f>
        <v>32770.7949044586</v>
      </c>
      <c r="N6" s="158" t="n">
        <f aca="false">((((NMR!$V$8/NMR!$U$8)*' old uM'!Q6*((1+(NMR!$S$8/1000))/1000)))/(NMR!$S$8/1000))*1000</f>
        <v>23960.6230019493</v>
      </c>
      <c r="O6" s="158" t="n">
        <f aca="false">((((NMR!$V$9/NMR!$U$9)*' old uM'!R6*((1+(NMR!$S$9/1000))/1000)))/(NMR!$S$9/1000))*1000</f>
        <v>21098.9444043321</v>
      </c>
      <c r="P6" s="159" t="n">
        <f aca="false">((((NMR!$V$10/NMR!$U$10)*' old uM'!S6*((1+(NMR!$S$10/1000))/1000)))/(NMR!$S$10/1000))*1000</f>
        <v>39025.6882661997</v>
      </c>
      <c r="Q6" s="158" t="n">
        <f aca="false">((((NMR!$G$25/NMR!$F$25)*' old uM'!T6*((1+(NMR!$D$25/1000))/1000)))/(NMR!$D$25/1000))*1000</f>
        <v>9272.57266187052</v>
      </c>
      <c r="R6" s="158" t="n">
        <f aca="false">((((NMR!$G$26/NMR!$F$26)*' old uM'!U6*((1+(NMR!$D$26/1000))/1000)))/(NMR!$D$26/1000))*1000</f>
        <v>2010.44444444445</v>
      </c>
      <c r="S6" s="158" t="n">
        <f aca="false">((((NMR!$G$27/NMR!$F$27)*' old uM'!V6*((1+(NMR!$D$27/1000))/1000)))/(NMR!$D$27/1000))*1000</f>
        <v>85311.425569177</v>
      </c>
      <c r="T6" s="158" t="n">
        <f aca="false">((((NMR!$G$28/NMR!$F$28)*' old uM'!W6*((1+(NMR!$D$28/1000))/1000)))/(NMR!$D$28/1000))*1000</f>
        <v>79148.3037147103</v>
      </c>
      <c r="U6" s="158" t="n">
        <f aca="false">((((NMR!$G$29/NMR!$F$29)*' old uM'!X6*((1+(NMR!$D$29/1000))/1000)))/(NMR!$D$29/1000))*1000</f>
        <v>29082.0954409453</v>
      </c>
      <c r="V6" s="158" t="n">
        <f aca="false">((((NMR!$G$30/NMR!$F$30)*' old uM'!Y6*((1+(NMR!$D$30/1000))/1000)))/(NMR!$D$30/1000))*1000</f>
        <v>3228.56211393274</v>
      </c>
      <c r="W6" s="158" t="n">
        <f aca="false">((((NMR!$G$31/NMR!$F$31)*' old uM'!Z6*((1+(NMR!$D$31/1000))/1000)))/(NMR!$D$31/1000))*1000</f>
        <v>13711.9926739927</v>
      </c>
      <c r="X6" s="158" t="n">
        <f aca="false">((((NMR!$G$32/NMR!$F$32)*' old uM'!AA6*((1+(NMR!$D$32/1000))/1000)))/(NMR!$D$32/1000))*1000</f>
        <v>4179.2705882353</v>
      </c>
      <c r="Y6" s="158" t="n">
        <f aca="false">((((NMR!$G$33/NMR!$F$33)*' old uM'!AB6*((1+(NMR!$D$33/1000))/1000)))/(NMR!$D$33/1000))*1000</f>
        <v>18053.9952142309</v>
      </c>
      <c r="Z6" s="158" t="n">
        <f aca="false">((((NMR!$G$34/NMR!$F$34)*' old uM'!AC6*((1+(NMR!$D$34/1000))/1000)))/(NMR!$D$34/1000))*1000</f>
        <v>4956.54013921113</v>
      </c>
      <c r="AA6" s="157" t="n">
        <f aca="false">((((NMR!$G$35/NMR!$F$35)*' old uM'!AD6*((1+(NMR!$D$35/1000))/1000)))/(NMR!$D$35/1000))*1000</f>
        <v>13698.8269534333</v>
      </c>
      <c r="AB6" s="158" t="n">
        <f aca="false">((((NMR!$G$36/NMR!$F$36)*' old uM'!AE6*((1+(NMR!$D$36/1000))/1000)))/(NMR!$D$36/1000))*1000</f>
        <v>2219.72453825857</v>
      </c>
      <c r="AC6" s="158" t="n">
        <f aca="false">((((NMR!$G$37/NMR!$F$37)*' old uM'!AF6*((1+(NMR!$D$37/1000))/1000)))/(NMR!$D$37/1000))*1000</f>
        <v>10045.3192343729</v>
      </c>
      <c r="AD6" s="158" t="n">
        <f aca="false">((((NMR!$G$38/NMR!$F$38)*' old uM'!AG6*((1+(NMR!$D$38/1000))/1000)))/(NMR!$D$38/1000))*1000</f>
        <v>5759.95498874719</v>
      </c>
      <c r="AE6" s="158" t="n">
        <f aca="false">((((NMR!$G$39/NMR!$F$39)*' old uM'!AH6*((1+(NMR!$D$39/1000))/1000)))/(NMR!$D$39/1000))*1000</f>
        <v>20403.6402287055</v>
      </c>
      <c r="AF6" s="158" t="n">
        <f aca="false">((((NMR!$G$40/NMR!$F$40)*' old uM'!AI6*((1+(NMR!$D$40/1000))/1000)))/(NMR!$D$40/1000))*1000</f>
        <v>5673.84644478064</v>
      </c>
      <c r="AG6" s="158" t="n">
        <f aca="false">((((NMR!$G$41/NMR!$F$41)*' old uM'!AJ6*((1+(NMR!$D$41/1000))/1000)))/(NMR!$D$41/1000))*1000</f>
        <v>27128.1446808511</v>
      </c>
      <c r="AH6" s="158" t="n">
        <f aca="false">((((NMR!$G$42/NMR!$F$42)*' old uM'!AK6*((1+(NMR!$D$42/1000))/1000)))/(NMR!$D$42/1000))*1000</f>
        <v>7788.04673157162</v>
      </c>
      <c r="AI6" s="158" t="n">
        <f aca="false">((((NMR!$G$43/NMR!$F$43)*' old uM'!AL6*((1+(NMR!$D$43/1000))/1000)))/(NMR!$D$43/1000))*1000</f>
        <v>38038.1507374883</v>
      </c>
      <c r="AJ6" s="159" t="n">
        <f aca="false">((((NMR!$G$44/NMR!$F$44)*' old uM'!AM6*((1+(NMR!$D$44/1000))/1000)))/(NMR!$D$44/1000))*1000</f>
        <v>4336.93915640164</v>
      </c>
    </row>
    <row r="7" customFormat="false" ht="15" hidden="false" customHeight="false" outlineLevel="0" collapsed="false">
      <c r="A7" s="50" t="s">
        <v>19</v>
      </c>
      <c r="B7" s="157" t="n">
        <f aca="false">((((NMR!$F$5/NMR!$E$5)*' old uM'!E7*((1+(NMR!$C$5/1000))/1000)))/(NMR!$C$5/1000))*1000</f>
        <v>570.811105062602</v>
      </c>
      <c r="C7" s="165" t="n">
        <f aca="false">((((NMR!$F$7/NMR!$E$7)*' old uM'!F7*((1+(NMR!$C$7/1000))/1000)))/(NMR!$C$7/1000))*1000</f>
        <v>1733.72093778764</v>
      </c>
      <c r="D7" s="158" t="n">
        <f aca="false">((((NMR!$F$9/NMR!$E$9)*' old uM'!G7*((1+(NMR!$C$9/1000))/1000)))/(NMR!$C$9/1000))*1000</f>
        <v>2055.41322957198</v>
      </c>
      <c r="E7" s="158" t="n">
        <f aca="false">((((NMR!$F$10/NMR!$E$10)*' old uM'!H7*((1+(NMR!$C$10/1000))/1000)))/(NMR!$C$10/1000))*1000</f>
        <v>1284.21857923497</v>
      </c>
      <c r="F7" s="159" t="n">
        <f aca="false">((((NMR!$F$11/NMR!$E$11)*' old uM'!I7*((1+(NMR!$C$11/1000))/1000)))/(NMR!$C$11/1000))*1000</f>
        <v>393.238427947598</v>
      </c>
      <c r="G7" s="157" t="n">
        <f aca="false">((((NMR!$N$5/NMR!$M$5)*' old uM'!J7*((1+(NMR!$K$5/1000))/1000)))/(NMR!$K$5/1000))*1000</f>
        <v>1272.46763285024</v>
      </c>
      <c r="H7" s="158" t="n">
        <f aca="false">((((NMR!$N$6/NMR!$M$6)*' old uM'!K7*((1+(NMR!$K$6/1000))/1000)))/(NMR!$K$6/1000))*1000</f>
        <v>877.716788321168</v>
      </c>
      <c r="I7" s="158" t="n">
        <f aca="false">((((NMR!$N$8/NMR!$M$8)*' old uM'!L7*((1+(NMR!$K$8/1000))/1000)))/(NMR!$K$8/1000))*1000</f>
        <v>1093.77986577181</v>
      </c>
      <c r="J7" s="158" t="n">
        <f aca="false">((((NMR!$N$9/NMR!$M$9)*' old uM'!M7*((1+(NMR!$K$9/1000))/1000)))/(NMR!$K$9/1000))*1000</f>
        <v>557.464424320828</v>
      </c>
      <c r="K7" s="159" t="n">
        <f aca="false">((((NMR!$N$10/NMR!$M$10)*' old uM'!N7*((1+(NMR!$K$10/1000))/1000)))/(NMR!$K$10/1000))*1000</f>
        <v>1232</v>
      </c>
      <c r="L7" s="157" t="n">
        <f aca="false">((((NMR!$V$6/NMR!$U$6)*' old uM'!O7*((1+(NMR!$S$6/1000))/1000)))/(NMR!$S$6/1000))*1000</f>
        <v>756.53803042434</v>
      </c>
      <c r="M7" s="158" t="n">
        <f aca="false">((((NMR!$V$7/NMR!$U$7)*' old uM'!P7*((1+(NMR!$S$7/1000))/1000)))/(NMR!$S$7/1000))*1000</f>
        <v>2091.75286624204</v>
      </c>
      <c r="N7" s="158" t="n">
        <f aca="false">((((NMR!$V$8/NMR!$U$8)*' old uM'!Q7*((1+(NMR!$S$8/1000))/1000)))/(NMR!$S$8/1000))*1000</f>
        <v>2049.31773879142</v>
      </c>
      <c r="O7" s="158" t="n">
        <f aca="false">((((NMR!$V$9/NMR!$U$9)*' old uM'!R7*((1+(NMR!$S$9/1000))/1000)))/(NMR!$S$9/1000))*1000</f>
        <v>1397.21203369435</v>
      </c>
      <c r="P7" s="159" t="n">
        <f aca="false">((((NMR!$V$10/NMR!$U$10)*' old uM'!S7*((1+(NMR!$S$10/1000))/1000)))/(NMR!$S$10/1000))*1000</f>
        <v>1695.80315236427</v>
      </c>
      <c r="Q7" s="158" t="n">
        <f aca="false">((((NMR!$G$25/NMR!$F$25)*' old uM'!T7*((1+(NMR!$D$25/1000))/1000)))/(NMR!$D$25/1000))*1000</f>
        <v>318.958273381296</v>
      </c>
      <c r="R7" s="158" t="n">
        <f aca="false">((((NMR!$G$26/NMR!$F$26)*' old uM'!U7*((1+(NMR!$D$26/1000))/1000)))/(NMR!$D$26/1000))*1000</f>
        <v>939.822222222223</v>
      </c>
      <c r="S7" s="158" t="n">
        <f aca="false">((((NMR!$G$27/NMR!$F$27)*' old uM'!V7*((1+(NMR!$D$27/1000))/1000)))/(NMR!$D$27/1000))*1000</f>
        <v>2193.27635726795</v>
      </c>
      <c r="T7" s="158" t="n">
        <f aca="false">((((NMR!$G$28/NMR!$F$28)*' old uM'!W7*((1+(NMR!$D$28/1000))/1000)))/(NMR!$D$28/1000))*1000</f>
        <v>2080.67994056464</v>
      </c>
      <c r="U7" s="158" t="n">
        <f aca="false">((((NMR!$G$29/NMR!$F$29)*' old uM'!X7*((1+(NMR!$D$29/1000))/1000)))/(NMR!$D$29/1000))*1000</f>
        <v>1289.05725442467</v>
      </c>
      <c r="V7" s="158" t="n">
        <f aca="false">((((NMR!$G$30/NMR!$F$30)*' old uM'!Y7*((1+(NMR!$D$30/1000))/1000)))/(NMR!$D$30/1000))*1000</f>
        <v>1658.38709677419</v>
      </c>
      <c r="W7" s="158" t="n">
        <f aca="false">((((NMR!$G$31/NMR!$F$31)*' old uM'!Z7*((1+(NMR!$D$31/1000))/1000)))/(NMR!$D$31/1000))*1000</f>
        <v>713.340659340659</v>
      </c>
      <c r="X7" s="158" t="n">
        <f aca="false">((((NMR!$G$32/NMR!$F$32)*' old uM'!AA7*((1+(NMR!$D$32/1000))/1000)))/(NMR!$D$32/1000))*1000</f>
        <v>1574.43921568628</v>
      </c>
      <c r="Y7" s="158" t="n">
        <f aca="false">((((NMR!$G$33/NMR!$F$33)*' old uM'!AB7*((1+(NMR!$D$33/1000))/1000)))/(NMR!$D$33/1000))*1000</f>
        <v>817.17549325026</v>
      </c>
      <c r="Z7" s="158" t="n">
        <f aca="false">((((NMR!$G$34/NMR!$F$34)*' old uM'!AC7*((1+(NMR!$D$34/1000))/1000)))/(NMR!$D$34/1000))*1000</f>
        <v>1694.12993039443</v>
      </c>
      <c r="AA7" s="157" t="n">
        <f aca="false">((((NMR!$G$35/NMR!$F$35)*' old uM'!AD7*((1+(NMR!$D$35/1000))/1000)))/(NMR!$D$35/1000))*1000</f>
        <v>1320.9954617206</v>
      </c>
      <c r="AB7" s="158" t="n">
        <f aca="false">((((NMR!$G$36/NMR!$F$36)*' old uM'!AE7*((1+(NMR!$D$36/1000))/1000)))/(NMR!$D$36/1000))*1000</f>
        <v>1833.68548812665</v>
      </c>
      <c r="AC7" s="158" t="n">
        <f aca="false">((((NMR!$G$37/NMR!$F$37)*' old uM'!AF7*((1+(NMR!$D$37/1000))/1000)))/(NMR!$D$37/1000))*1000</f>
        <v>777.796814348815</v>
      </c>
      <c r="AD7" s="158" t="n">
        <f aca="false">((((NMR!$G$38/NMR!$F$38)*' old uM'!AG7*((1+(NMR!$D$38/1000))/1000)))/(NMR!$D$38/1000))*1000</f>
        <v>1914.5536384096</v>
      </c>
      <c r="AE7" s="158" t="n">
        <f aca="false">((((NMR!$G$39/NMR!$F$39)*' old uM'!AH7*((1+(NMR!$D$39/1000))/1000)))/(NMR!$D$39/1000))*1000</f>
        <v>1390.62160973464</v>
      </c>
      <c r="AF7" s="158" t="n">
        <f aca="false">((((NMR!$G$40/NMR!$F$40)*' old uM'!AI7*((1+(NMR!$D$40/1000))/1000)))/(NMR!$D$40/1000))*1000</f>
        <v>1455.93040847201</v>
      </c>
      <c r="AG7" s="158" t="n">
        <f aca="false">((((NMR!$G$41/NMR!$F$41)*' old uM'!AJ7*((1+(NMR!$D$41/1000))/1000)))/(NMR!$D$41/1000))*1000</f>
        <v>1072.8</v>
      </c>
      <c r="AH7" s="158" t="n">
        <f aca="false">((((NMR!$G$42/NMR!$F$42)*' old uM'!AK7*((1+(NMR!$D$42/1000))/1000)))/(NMR!$D$42/1000))*1000</f>
        <v>512.842280945758</v>
      </c>
      <c r="AI7" s="158" t="n">
        <f aca="false">((((NMR!$G$43/NMR!$F$43)*' old uM'!AL7*((1+(NMR!$D$43/1000))/1000)))/(NMR!$D$43/1000))*1000</f>
        <v>1672.75385795891</v>
      </c>
      <c r="AJ7" s="159" t="n">
        <f aca="false">((((NMR!$G$44/NMR!$F$44)*' old uM'!AM7*((1+(NMR!$D$44/1000))/1000)))/(NMR!$D$44/1000))*1000</f>
        <v>460.559910414334</v>
      </c>
    </row>
    <row r="8" customFormat="false" ht="15" hidden="false" customHeight="false" outlineLevel="0" collapsed="false">
      <c r="A8" s="50" t="s">
        <v>37</v>
      </c>
      <c r="B8" s="157" t="n">
        <f aca="false">((((NMR!$F$5/NMR!$E$5)*' old uM'!E8*((1+(NMR!$C$5/1000))/1000)))/(NMR!$C$5/1000))*1000</f>
        <v>1465.59608056614</v>
      </c>
      <c r="C8" s="158" t="n">
        <f aca="false">((((NMR!$F$7/NMR!$E$7)*' old uM'!F8*((1+(NMR!$C$7/1000))/1000)))/(NMR!$C$7/1000))*1000</f>
        <v>1642.47246737777</v>
      </c>
      <c r="D8" s="158" t="n">
        <f aca="false">((((NMR!$F$9/NMR!$E$9)*' old uM'!G8*((1+(NMR!$C$9/1000))/1000)))/(NMR!$C$9/1000))*1000</f>
        <v>1394.59143968872</v>
      </c>
      <c r="E8" s="158" t="n">
        <f aca="false">((((NMR!$F$10/NMR!$E$10)*' old uM'!H8*((1+(NMR!$C$10/1000))/1000)))/(NMR!$C$10/1000))*1000</f>
        <v>2035.95628415301</v>
      </c>
      <c r="F8" s="159" t="n">
        <f aca="false">((((NMR!$F$11/NMR!$E$11)*' old uM'!I8*((1+(NMR!$C$11/1000))/1000)))/(NMR!$C$11/1000))*1000</f>
        <v>389.344978165939</v>
      </c>
      <c r="G8" s="157" t="n">
        <f aca="false">((((NMR!$N$5/NMR!$M$5)*' old uM'!J8*((1+(NMR!$K$5/1000))/1000)))/(NMR!$K$5/1000))*1000</f>
        <v>0</v>
      </c>
      <c r="H8" s="158" t="n">
        <f aca="false">((((NMR!$N$6/NMR!$M$6)*' old uM'!K8*((1+(NMR!$K$6/1000))/1000)))/(NMR!$K$6/1000))*1000</f>
        <v>0</v>
      </c>
      <c r="I8" s="158" t="n">
        <f aca="false">((((NMR!$N$8/NMR!$M$8)*' old uM'!L8*((1+(NMR!$K$8/1000))/1000)))/(NMR!$K$8/1000))*1000</f>
        <v>0</v>
      </c>
      <c r="J8" s="158" t="n">
        <f aca="false">((((NMR!$N$9/NMR!$M$9)*' old uM'!M8*((1+(NMR!$K$9/1000))/1000)))/(NMR!$K$9/1000))*1000</f>
        <v>0</v>
      </c>
      <c r="K8" s="159" t="n">
        <f aca="false">((((NMR!$N$10/NMR!$M$10)*' old uM'!N8*((1+(NMR!$K$10/1000))/1000)))/(NMR!$K$10/1000))*1000</f>
        <v>0</v>
      </c>
      <c r="L8" s="157" t="n">
        <f aca="false">((((NMR!$V$6/NMR!$U$6)*' old uM'!O8*((1+(NMR!$S$6/1000))/1000)))/(NMR!$S$6/1000))*1000</f>
        <v>1073.56349079263</v>
      </c>
      <c r="M8" s="158" t="n">
        <f aca="false">((((NMR!$V$7/NMR!$U$7)*' old uM'!P8*((1+(NMR!$S$7/1000))/1000)))/(NMR!$S$7/1000))*1000</f>
        <v>1611.12356687898</v>
      </c>
      <c r="N8" s="158" t="n">
        <f aca="false">((((NMR!$V$8/NMR!$U$8)*' old uM'!Q8*((1+(NMR!$S$8/1000))/1000)))/(NMR!$S$8/1000))*1000</f>
        <v>1532.88966861598</v>
      </c>
      <c r="O8" s="158" t="n">
        <f aca="false">((((NMR!$V$9/NMR!$U$9)*' old uM'!R8*((1+(NMR!$S$9/1000))/1000)))/(NMR!$S$9/1000))*1000</f>
        <v>2778.78363417569</v>
      </c>
      <c r="P8" s="159" t="n">
        <f aca="false">((((NMR!$V$10/NMR!$U$10)*' old uM'!S8*((1+(NMR!$S$10/1000))/1000)))/(NMR!$S$10/1000))*1000</f>
        <v>2799.18598949212</v>
      </c>
      <c r="Q8" s="158" t="n">
        <f aca="false">((((NMR!$G$25/NMR!$F$25)*' old uM'!T8*((1+(NMR!$D$25/1000))/1000)))/(NMR!$D$25/1000))*1000</f>
        <v>539.191366906476</v>
      </c>
      <c r="R8" s="158" t="n">
        <f aca="false">((((NMR!$G$26/NMR!$F$26)*' old uM'!U8*((1+(NMR!$D$26/1000))/1000)))/(NMR!$D$26/1000))*1000</f>
        <v>0</v>
      </c>
      <c r="S8" s="158" t="n">
        <f aca="false">((((NMR!$G$27/NMR!$F$27)*' old uM'!V8*((1+(NMR!$D$27/1000))/1000)))/(NMR!$D$27/1000))*1000</f>
        <v>2263.52364273205</v>
      </c>
      <c r="T8" s="158" t="n">
        <f aca="false">((((NMR!$G$28/NMR!$F$28)*' old uM'!W8*((1+(NMR!$D$28/1000))/1000)))/(NMR!$D$28/1000))*1000</f>
        <v>0</v>
      </c>
      <c r="U8" s="158" t="n">
        <f aca="false">((((NMR!$G$29/NMR!$F$29)*' old uM'!X8*((1+(NMR!$D$29/1000))/1000)))/(NMR!$D$29/1000))*1000</f>
        <v>2993.74511892084</v>
      </c>
      <c r="V8" s="158" t="n">
        <f aca="false">((((NMR!$G$30/NMR!$F$30)*' old uM'!Y8*((1+(NMR!$D$30/1000))/1000)))/(NMR!$D$30/1000))*1000</f>
        <v>0</v>
      </c>
      <c r="W8" s="158" t="n">
        <f aca="false">((((NMR!$G$31/NMR!$F$31)*' old uM'!Z8*((1+(NMR!$D$31/1000))/1000)))/(NMR!$D$31/1000))*1000</f>
        <v>1199.46910866911</v>
      </c>
      <c r="X8" s="158" t="n">
        <f aca="false">((((NMR!$G$32/NMR!$F$32)*' old uM'!AA8*((1+(NMR!$D$32/1000))/1000)))/(NMR!$D$32/1000))*1000</f>
        <v>0</v>
      </c>
      <c r="Y8" s="158" t="n">
        <f aca="false">((((NMR!$G$33/NMR!$F$33)*' old uM'!AB8*((1+(NMR!$D$33/1000))/1000)))/(NMR!$D$33/1000))*1000</f>
        <v>1674.95597995395</v>
      </c>
      <c r="Z8" s="158" t="n">
        <f aca="false">((((NMR!$G$34/NMR!$F$34)*' old uM'!AC8*((1+(NMR!$D$34/1000))/1000)))/(NMR!$D$34/1000))*1000</f>
        <v>0</v>
      </c>
      <c r="AA8" s="157" t="n">
        <f aca="false">((((NMR!$G$35/NMR!$F$35)*' old uM'!AD8*((1+(NMR!$D$35/1000))/1000)))/(NMR!$D$35/1000))*1000</f>
        <v>1872.2770323599</v>
      </c>
      <c r="AB8" s="158" t="n">
        <f aca="false">((((NMR!$G$36/NMR!$F$36)*' old uM'!AE8*((1+(NMR!$D$36/1000))/1000)))/(NMR!$D$36/1000))*1000</f>
        <v>0</v>
      </c>
      <c r="AC8" s="158" t="n">
        <f aca="false">((((NMR!$G$37/NMR!$F$37)*' old uM'!AF8*((1+(NMR!$D$37/1000))/1000)))/(NMR!$D$37/1000))*1000</f>
        <v>1254.74769107215</v>
      </c>
      <c r="AD8" s="158" t="n">
        <f aca="false">((((NMR!$G$38/NMR!$F$38)*' old uM'!AG8*((1+(NMR!$D$38/1000))/1000)))/(NMR!$D$38/1000))*1000</f>
        <v>0</v>
      </c>
      <c r="AE8" s="158" t="n">
        <f aca="false">((((NMR!$G$39/NMR!$F$39)*' old uM'!AH8*((1+(NMR!$D$39/1000))/1000)))/(NMR!$D$39/1000))*1000</f>
        <v>2231.27987098666</v>
      </c>
      <c r="AF8" s="158" t="n">
        <f aca="false">((((NMR!$G$40/NMR!$F$40)*' old uM'!AI8*((1+(NMR!$D$40/1000))/1000)))/(NMR!$D$40/1000))*1000</f>
        <v>0</v>
      </c>
      <c r="AG8" s="158" t="n">
        <f aca="false">((((NMR!$G$41/NMR!$F$41)*' old uM'!AJ8*((1+(NMR!$D$41/1000))/1000)))/(NMR!$D$41/1000))*1000</f>
        <v>1865.98723404255</v>
      </c>
      <c r="AH8" s="158" t="n">
        <f aca="false">((((NMR!$G$42/NMR!$F$42)*' old uM'!AK8*((1+(NMR!$D$42/1000))/1000)))/(NMR!$D$42/1000))*1000</f>
        <v>0</v>
      </c>
      <c r="AI8" s="158" t="n">
        <f aca="false">((((NMR!$G$43/NMR!$F$43)*' old uM'!AL8*((1+(NMR!$D$43/1000))/1000)))/(NMR!$D$43/1000))*1000</f>
        <v>2407.13360047745</v>
      </c>
      <c r="AJ8" s="159" t="n">
        <f aca="false">((((NMR!$G$44/NMR!$F$44)*' old uM'!AM8*((1+(NMR!$D$44/1000))/1000)))/(NMR!$D$44/1000))*1000</f>
        <v>0</v>
      </c>
    </row>
    <row r="9" customFormat="false" ht="15" hidden="false" customHeight="false" outlineLevel="0" collapsed="false">
      <c r="A9" s="50" t="s">
        <v>20</v>
      </c>
      <c r="B9" s="157" t="n">
        <f aca="false">((((NMR!$F$5/NMR!$E$5)*' old uM'!E9*((1+(NMR!$C$5/1000))/1000)))/(NMR!$C$5/1000))*1000</f>
        <v>0</v>
      </c>
      <c r="C9" s="158" t="n">
        <f aca="false">((((NMR!$F$7/NMR!$E$7)*' old uM'!F9*((1+(NMR!$C$7/1000))/1000)))/(NMR!$C$7/1000))*1000</f>
        <v>659.796632194488</v>
      </c>
      <c r="D9" s="158" t="n">
        <f aca="false">((((NMR!$F$9/NMR!$E$9)*' old uM'!G9*((1+(NMR!$C$9/1000))/1000)))/(NMR!$C$9/1000))*1000</f>
        <v>1373.13618677043</v>
      </c>
      <c r="E9" s="158" t="n">
        <f aca="false">((((NMR!$F$10/NMR!$E$10)*' old uM'!H9*((1+(NMR!$C$10/1000))/1000)))/(NMR!$C$10/1000))*1000</f>
        <v>2377.37049180328</v>
      </c>
      <c r="F9" s="159" t="n">
        <f aca="false">((((NMR!$F$11/NMR!$E$11)*' old uM'!I9*((1+(NMR!$C$11/1000))/1000)))/(NMR!$C$11/1000))*1000</f>
        <v>580.124017467249</v>
      </c>
      <c r="G9" s="157" t="n">
        <f aca="false">((((NMR!$N$5/NMR!$M$5)*' old uM'!J9*((1+(NMR!$K$5/1000))/1000)))/(NMR!$K$5/1000))*1000</f>
        <v>0</v>
      </c>
      <c r="H9" s="158" t="n">
        <f aca="false">((((NMR!$N$6/NMR!$M$6)*' old uM'!K9*((1+(NMR!$K$6/1000))/1000)))/(NMR!$K$6/1000))*1000</f>
        <v>369.56496350365</v>
      </c>
      <c r="I9" s="158" t="n">
        <f aca="false">((((NMR!$N$8/NMR!$M$8)*' old uM'!L9*((1+(NMR!$K$8/1000))/1000)))/(NMR!$K$8/1000))*1000</f>
        <v>579.609843400447</v>
      </c>
      <c r="J9" s="158" t="n">
        <f aca="false">((((NMR!$N$9/NMR!$M$9)*' old uM'!M9*((1+(NMR!$K$9/1000))/1000)))/(NMR!$K$9/1000))*1000</f>
        <v>618.785510996119</v>
      </c>
      <c r="K9" s="159" t="n">
        <f aca="false">((((NMR!$N$10/NMR!$M$10)*' old uM'!N9*((1+(NMR!$K$10/1000))/1000)))/(NMR!$K$10/1000))*1000</f>
        <v>774.4</v>
      </c>
      <c r="L9" s="157" t="n">
        <f aca="false">((((NMR!$V$6/NMR!$U$6)*' old uM'!O9*((1+(NMR!$S$6/1000))/1000)))/(NMR!$S$6/1000))*1000</f>
        <v>814.179023218575</v>
      </c>
      <c r="M9" s="158" t="n">
        <f aca="false">((((NMR!$V$7/NMR!$U$7)*' old uM'!P9*((1+(NMR!$S$7/1000))/1000)))/(NMR!$S$7/1000))*1000</f>
        <v>2328.68280254777</v>
      </c>
      <c r="N9" s="158" t="n">
        <f aca="false">((((NMR!$V$8/NMR!$U$8)*' old uM'!Q9*((1+(NMR!$S$8/1000))/1000)))/(NMR!$S$8/1000))*1000</f>
        <v>2049.31773879142</v>
      </c>
      <c r="O9" s="158" t="n">
        <f aca="false">((((NMR!$V$9/NMR!$U$9)*' old uM'!R9*((1+(NMR!$S$9/1000))/1000)))/(NMR!$S$9/1000))*1000</f>
        <v>818.516004813478</v>
      </c>
      <c r="P9" s="159" t="n">
        <f aca="false">((((NMR!$V$10/NMR!$U$10)*' old uM'!S9*((1+(NMR!$S$10/1000))/1000)))/(NMR!$S$10/1000))*1000</f>
        <v>1880.93450087566</v>
      </c>
      <c r="Q9" s="158" t="n">
        <f aca="false">((((NMR!$G$25/NMR!$F$25)*' old uM'!T9*((1+(NMR!$D$25/1000))/1000)))/(NMR!$D$25/1000))*1000</f>
        <v>250.610071942447</v>
      </c>
      <c r="R9" s="158" t="n">
        <f aca="false">((((NMR!$G$26/NMR!$F$26)*' old uM'!U9*((1+(NMR!$D$26/1000))/1000)))/(NMR!$D$26/1000))*1000</f>
        <v>324.577777777778</v>
      </c>
      <c r="S9" s="158" t="n">
        <f aca="false">((((NMR!$G$27/NMR!$F$27)*' old uM'!V9*((1+(NMR!$D$27/1000))/1000)))/(NMR!$D$27/1000))*1000</f>
        <v>3621.63782837128</v>
      </c>
      <c r="T9" s="158" t="n">
        <f aca="false">((((NMR!$G$28/NMR!$F$28)*' old uM'!W9*((1+(NMR!$D$28/1000))/1000)))/(NMR!$D$28/1000))*1000</f>
        <v>888.095096582468</v>
      </c>
      <c r="U9" s="158" t="n">
        <f aca="false">((((NMR!$G$29/NMR!$F$29)*' old uM'!X9*((1+(NMR!$D$29/1000))/1000)))/(NMR!$D$29/1000))*1000</f>
        <v>2228.74385110807</v>
      </c>
      <c r="V9" s="158" t="n">
        <f aca="false">((((NMR!$G$30/NMR!$F$30)*' old uM'!Y9*((1+(NMR!$D$30/1000))/1000)))/(NMR!$D$30/1000))*1000</f>
        <v>793.908716540837</v>
      </c>
      <c r="W9" s="158" t="n">
        <f aca="false">((((NMR!$G$31/NMR!$F$31)*' old uM'!Z9*((1+(NMR!$D$31/1000))/1000)))/(NMR!$D$31/1000))*1000</f>
        <v>491.412454212454</v>
      </c>
      <c r="X9" s="158" t="n">
        <f aca="false">((((NMR!$G$32/NMR!$F$32)*' old uM'!AA9*((1+(NMR!$D$32/1000))/1000)))/(NMR!$D$32/1000))*1000</f>
        <v>461.61568627451</v>
      </c>
      <c r="Y9" s="158" t="n">
        <f aca="false">((((NMR!$G$33/NMR!$F$33)*' old uM'!AB9*((1+(NMR!$D$33/1000))/1000)))/(NMR!$D$33/1000))*1000</f>
        <v>801.948620705224</v>
      </c>
      <c r="Z9" s="158" t="n">
        <f aca="false">((((NMR!$G$34/NMR!$F$34)*' old uM'!AC9*((1+(NMR!$D$34/1000))/1000)))/(NMR!$D$34/1000))*1000</f>
        <v>329.145243619489</v>
      </c>
      <c r="AA9" s="157" t="n">
        <f aca="false">((((NMR!$G$35/NMR!$F$35)*' old uM'!AD9*((1+(NMR!$D$35/1000))/1000)))/(NMR!$D$35/1000))*1000</f>
        <v>1154.57083662194</v>
      </c>
      <c r="AB9" s="158" t="n">
        <f aca="false">((((NMR!$G$36/NMR!$F$36)*' old uM'!AE9*((1+(NMR!$D$36/1000))/1000)))/(NMR!$D$36/1000))*1000</f>
        <v>465.517678100263</v>
      </c>
      <c r="AC9" s="158" t="n">
        <f aca="false">((((NMR!$G$37/NMR!$F$37)*' old uM'!AF9*((1+(NMR!$D$37/1000))/1000)))/(NMR!$D$37/1000))*1000</f>
        <v>322.859055012716</v>
      </c>
      <c r="AD9" s="158" t="n">
        <f aca="false">((((NMR!$G$38/NMR!$F$38)*' old uM'!AG9*((1+(NMR!$D$38/1000))/1000)))/(NMR!$D$38/1000))*1000</f>
        <v>1148.73218304576</v>
      </c>
      <c r="AE9" s="158" t="n">
        <f aca="false">((((NMR!$G$39/NMR!$F$39)*' old uM'!AH9*((1+(NMR!$D$39/1000))/1000)))/(NMR!$D$39/1000))*1000</f>
        <v>848.514880516054</v>
      </c>
      <c r="AF9" s="158" t="n">
        <f aca="false">((((NMR!$G$40/NMR!$F$40)*' old uM'!AI9*((1+(NMR!$D$40/1000))/1000)))/(NMR!$D$40/1000))*1000</f>
        <v>676.579425113464</v>
      </c>
      <c r="AG9" s="158" t="n">
        <f aca="false">((((NMR!$G$41/NMR!$F$41)*' old uM'!AJ9*((1+(NMR!$D$41/1000))/1000)))/(NMR!$D$41/1000))*1000</f>
        <v>804.6</v>
      </c>
      <c r="AH9" s="158" t="n">
        <f aca="false">((((NMR!$G$42/NMR!$F$42)*' old uM'!AK9*((1+(NMR!$D$42/1000))/1000)))/(NMR!$D$42/1000))*1000</f>
        <v>274.310987482615</v>
      </c>
      <c r="AI9" s="158" t="n">
        <f aca="false">((((NMR!$G$43/NMR!$F$43)*' old uM'!AL9*((1+(NMR!$D$43/1000))/1000)))/(NMR!$D$43/1000))*1000</f>
        <v>475.986870150908</v>
      </c>
      <c r="AJ9" s="159" t="n">
        <f aca="false">((((NMR!$G$44/NMR!$F$44)*' old uM'!AM9*((1+(NMR!$D$44/1000))/1000)))/(NMR!$D$44/1000))*1000</f>
        <v>479.749906681598</v>
      </c>
    </row>
    <row r="10" customFormat="false" ht="15" hidden="false" customHeight="false" outlineLevel="0" collapsed="false">
      <c r="A10" s="50" t="s">
        <v>21</v>
      </c>
      <c r="B10" s="157" t="n">
        <f aca="false">((((NMR!$F$5/NMR!$E$5)*' old uM'!E10*((1+(NMR!$C$5/1000))/1000)))/(NMR!$C$5/1000))*1000</f>
        <v>0</v>
      </c>
      <c r="C10" s="158" t="n">
        <f aca="false">((((NMR!$F$7/NMR!$E$7)*' old uM'!F10*((1+(NMR!$C$7/1000))/1000)))/(NMR!$C$7/1000))*1000</f>
        <v>393.070334073312</v>
      </c>
      <c r="D10" s="158" t="n">
        <f aca="false">((((NMR!$F$9/NMR!$E$9)*' old uM'!G10*((1+(NMR!$C$9/1000))/1000)))/(NMR!$C$9/1000))*1000</f>
        <v>450.560311284047</v>
      </c>
      <c r="E10" s="158" t="n">
        <f aca="false">((((NMR!$F$10/NMR!$E$10)*' old uM'!H10*((1+(NMR!$C$10/1000))/1000)))/(NMR!$C$10/1000))*1000</f>
        <v>485.497267759563</v>
      </c>
      <c r="F10" s="159" t="n">
        <f aca="false">((((NMR!$F$11/NMR!$E$11)*' old uM'!I10*((1+(NMR!$C$11/1000))/1000)))/(NMR!$C$11/1000))*1000</f>
        <v>529.509170305677</v>
      </c>
      <c r="G10" s="157" t="n">
        <f aca="false">((((NMR!$N$5/NMR!$M$5)*' old uM'!J10*((1+(NMR!$K$5/1000))/1000)))/(NMR!$K$5/1000))*1000</f>
        <v>389.949758454107</v>
      </c>
      <c r="H10" s="158" t="n">
        <f aca="false">((((NMR!$N$6/NMR!$M$6)*' old uM'!K10*((1+(NMR!$K$6/1000))/1000)))/(NMR!$K$6/1000))*1000</f>
        <v>515.851094890511</v>
      </c>
      <c r="I10" s="158" t="n">
        <f aca="false">((((NMR!$N$8/NMR!$M$8)*' old uM'!L10*((1+(NMR!$K$8/1000))/1000)))/(NMR!$K$8/1000))*1000</f>
        <v>373.941834451901</v>
      </c>
      <c r="J10" s="158" t="n">
        <f aca="false">((((NMR!$N$9/NMR!$M$9)*' old uM'!M10*((1+(NMR!$K$9/1000))/1000)))/(NMR!$K$9/1000))*1000</f>
        <v>445.971539456663</v>
      </c>
      <c r="K10" s="159" t="n">
        <f aca="false">((((NMR!$N$10/NMR!$M$10)*' old uM'!N10*((1+(NMR!$K$10/1000))/1000)))/(NMR!$K$10/1000))*1000</f>
        <v>290.4</v>
      </c>
      <c r="L10" s="157" t="n">
        <f aca="false">((((NMR!$V$6/NMR!$U$6)*' old uM'!O10*((1+(NMR!$S$6/1000))/1000)))/(NMR!$S$6/1000))*1000</f>
        <v>154.910168134508</v>
      </c>
      <c r="M10" s="158" t="n">
        <f aca="false">((((NMR!$V$7/NMR!$U$7)*' old uM'!P10*((1+(NMR!$S$7/1000))/1000)))/(NMR!$S$7/1000))*1000</f>
        <v>643.095541401274</v>
      </c>
      <c r="N10" s="158" t="n">
        <f aca="false">((((NMR!$V$8/NMR!$U$8)*' old uM'!Q10*((1+(NMR!$S$8/1000))/1000)))/(NMR!$S$8/1000))*1000</f>
        <v>1180.40701754386</v>
      </c>
      <c r="O10" s="158" t="n">
        <f aca="false">((((NMR!$V$9/NMR!$U$9)*' old uM'!R10*((1+(NMR!$S$9/1000))/1000)))/(NMR!$S$9/1000))*1000</f>
        <v>620.403850782191</v>
      </c>
      <c r="P10" s="159" t="n">
        <f aca="false">((((NMR!$V$10/NMR!$U$10)*' old uM'!S10*((1+(NMR!$S$10/1000))/1000)))/(NMR!$S$10/1000))*1000</f>
        <v>703.499124343257</v>
      </c>
      <c r="Q10" s="158" t="n">
        <f aca="false">((((NMR!$G$25/NMR!$F$25)*' old uM'!T10*((1+(NMR!$D$25/1000))/1000)))/(NMR!$D$25/1000))*1000</f>
        <v>235.421582733813</v>
      </c>
      <c r="R10" s="158" t="n">
        <f aca="false">((((NMR!$G$26/NMR!$F$26)*' old uM'!U10*((1+(NMR!$D$26/1000))/1000)))/(NMR!$D$26/1000))*1000</f>
        <v>3270</v>
      </c>
      <c r="S10" s="158" t="n">
        <f aca="false">((((NMR!$G$27/NMR!$F$27)*' old uM'!V10*((1+(NMR!$D$27/1000))/1000)))/(NMR!$D$27/1000))*1000</f>
        <v>483.925744308232</v>
      </c>
      <c r="T10" s="158" t="n">
        <f aca="false">((((NMR!$G$28/NMR!$F$28)*' old uM'!W10*((1+(NMR!$D$28/1000))/1000)))/(NMR!$D$28/1000))*1000</f>
        <v>976.904606240715</v>
      </c>
      <c r="U10" s="158" t="n">
        <f aca="false">((((NMR!$G$29/NMR!$F$29)*' old uM'!X10*((1+(NMR!$D$29/1000))/1000)))/(NMR!$D$29/1000))*1000</f>
        <v>734.88310766266</v>
      </c>
      <c r="V10" s="158" t="n">
        <f aca="false">((((NMR!$G$30/NMR!$F$30)*' old uM'!Y10*((1+(NMR!$D$30/1000))/1000)))/(NMR!$D$30/1000))*1000</f>
        <v>670.411805078929</v>
      </c>
      <c r="W10" s="158" t="n">
        <f aca="false">((((NMR!$G$31/NMR!$F$31)*' old uM'!Z10*((1+(NMR!$D$31/1000))/1000)))/(NMR!$D$31/1000))*1000</f>
        <v>538.968498168498</v>
      </c>
      <c r="X10" s="158" t="n">
        <f aca="false">((((NMR!$G$32/NMR!$F$32)*' old uM'!AA10*((1+(NMR!$D$32/1000))/1000)))/(NMR!$D$32/1000))*1000</f>
        <v>502.83137254902</v>
      </c>
      <c r="Y10" s="158" t="n">
        <f aca="false">((((NMR!$G$33/NMR!$F$33)*' old uM'!AB10*((1+(NMR!$D$33/1000))/1000)))/(NMR!$D$33/1000))*1000</f>
        <v>472.033048896113</v>
      </c>
      <c r="Z10" s="158" t="n">
        <f aca="false">((((NMR!$G$34/NMR!$F$34)*' old uM'!AC10*((1+(NMR!$D$34/1000))/1000)))/(NMR!$D$34/1000))*1000</f>
        <v>1026.15870069605</v>
      </c>
      <c r="AA10" s="157" t="n">
        <f aca="false">((((NMR!$G$35/NMR!$F$35)*' old uM'!AD10*((1+(NMR!$D$35/1000))/1000)))/(NMR!$D$35/1000))*1000</f>
        <v>832.123125493291</v>
      </c>
      <c r="AB10" s="158" t="n">
        <f aca="false">((((NMR!$G$36/NMR!$F$36)*' old uM'!AE10*((1+(NMR!$D$36/1000))/1000)))/(NMR!$D$36/1000))*1000</f>
        <v>4303.19999999999</v>
      </c>
      <c r="AC10" s="158" t="n">
        <f aca="false">((((NMR!$G$37/NMR!$F$37)*' old uM'!AF10*((1+(NMR!$D$37/1000))/1000)))/(NMR!$D$37/1000))*1000</f>
        <v>418.249230357382</v>
      </c>
      <c r="AD10" s="158" t="n">
        <f aca="false">((((NMR!$G$38/NMR!$F$38)*' old uM'!AG10*((1+(NMR!$D$38/1000))/1000)))/(NMR!$D$38/1000))*1000</f>
        <v>1026.52663165791</v>
      </c>
      <c r="AE10" s="158" t="n">
        <f aca="false">((((NMR!$G$39/NMR!$F$39)*' old uM'!AH10*((1+(NMR!$D$39/1000))/1000)))/(NMR!$D$39/1000))*1000</f>
        <v>777.805307139716</v>
      </c>
      <c r="AF10" s="158" t="n">
        <f aca="false">((((NMR!$G$40/NMR!$F$40)*' old uM'!AI10*((1+(NMR!$D$40/1000))/1000)))/(NMR!$D$40/1000))*1000</f>
        <v>381.11119515885</v>
      </c>
      <c r="AG10" s="158" t="n">
        <f aca="false">((((NMR!$G$41/NMR!$F$41)*' old uM'!AJ10*((1+(NMR!$D$41/1000))/1000)))/(NMR!$D$41/1000))*1000</f>
        <v>439.391489361702</v>
      </c>
      <c r="AH10" s="158" t="n">
        <f aca="false">((((NMR!$G$42/NMR!$F$42)*' old uM'!AK10*((1+(NMR!$D$42/1000))/1000)))/(NMR!$D$42/1000))*1000</f>
        <v>703.667315716272</v>
      </c>
      <c r="AI10" s="158" t="n">
        <f aca="false">((((NMR!$G$43/NMR!$F$43)*' old uM'!AL10*((1+(NMR!$D$43/1000))/1000)))/(NMR!$D$43/1000))*1000</f>
        <v>1060.77073919345</v>
      </c>
      <c r="AJ10" s="159" t="n">
        <f aca="false">((((NMR!$G$44/NMR!$F$44)*' old uM'!AM10*((1+(NMR!$D$44/1000))/1000)))/(NMR!$D$44/1000))*1000</f>
        <v>307.039940276222</v>
      </c>
    </row>
    <row r="11" customFormat="false" ht="15" hidden="false" customHeight="false" outlineLevel="0" collapsed="false">
      <c r="A11" s="50" t="s">
        <v>22</v>
      </c>
      <c r="B11" s="157" t="n">
        <f aca="false">((((NMR!$F$5/NMR!$E$5)*' old uM'!E11*((1+(NMR!$C$5/1000))/1000)))/(NMR!$C$5/1000))*1000</f>
        <v>0</v>
      </c>
      <c r="C11" s="158" t="n">
        <f aca="false">((((NMR!$F$7/NMR!$E$7)*' old uM'!F11*((1+(NMR!$C$7/1000))/1000)))/(NMR!$C$7/1000))*1000</f>
        <v>603.643727326872</v>
      </c>
      <c r="D11" s="158" t="n">
        <f aca="false">((((NMR!$F$9/NMR!$E$9)*' old uM'!G11*((1+(NMR!$C$9/1000))/1000)))/(NMR!$C$9/1000))*1000</f>
        <v>1806.53229571984</v>
      </c>
      <c r="E11" s="158" t="n">
        <f aca="false">((((NMR!$F$10/NMR!$E$10)*' old uM'!H11*((1+(NMR!$C$10/1000))/1000)))/(NMR!$C$10/1000))*1000</f>
        <v>494.893989071038</v>
      </c>
      <c r="F11" s="159" t="n">
        <f aca="false">((((NMR!$F$11/NMR!$E$11)*' old uM'!I11*((1+(NMR!$C$11/1000))/1000)))/(NMR!$C$11/1000))*1000</f>
        <v>381.55807860262</v>
      </c>
      <c r="G11" s="157" t="n">
        <f aca="false">((((NMR!$N$5/NMR!$M$5)*' old uM'!J11*((1+(NMR!$K$5/1000))/1000)))/(NMR!$K$5/1000))*1000</f>
        <v>1286.1500805153</v>
      </c>
      <c r="H11" s="158" t="n">
        <f aca="false">((((NMR!$N$6/NMR!$M$6)*' old uM'!K11*((1+(NMR!$K$6/1000))/1000)))/(NMR!$K$6/1000))*1000</f>
        <v>408.061313868613</v>
      </c>
      <c r="I11" s="158" t="n">
        <f aca="false">((((NMR!$N$8/NMR!$M$8)*' old uM'!L11*((1+(NMR!$K$8/1000))/1000)))/(NMR!$K$8/1000))*1000</f>
        <v>691.792393736017</v>
      </c>
      <c r="J11" s="158" t="n">
        <f aca="false">((((NMR!$N$9/NMR!$M$9)*' old uM'!M11*((1+(NMR!$K$9/1000))/1000)))/(NMR!$K$9/1000))*1000</f>
        <v>841.77128072445</v>
      </c>
      <c r="K11" s="159" t="n">
        <f aca="false">((((NMR!$N$10/NMR!$M$10)*' old uM'!N11*((1+(NMR!$K$10/1000))/1000)))/(NMR!$K$10/1000))*1000</f>
        <v>783.2</v>
      </c>
      <c r="L11" s="157" t="n">
        <f aca="false">((((NMR!$V$6/NMR!$U$6)*' old uM'!O11*((1+(NMR!$S$6/1000))/1000)))/(NMR!$S$6/1000))*1000</f>
        <v>176.525540432346</v>
      </c>
      <c r="M11" s="158" t="n">
        <f aca="false">((((NMR!$V$7/NMR!$U$7)*' old uM'!P11*((1+(NMR!$S$7/1000))/1000)))/(NMR!$S$7/1000))*1000</f>
        <v>636.326114649681</v>
      </c>
      <c r="N11" s="158" t="n">
        <f aca="false">((((NMR!$V$8/NMR!$U$8)*' old uM'!Q11*((1+(NMR!$S$8/1000))/1000)))/(NMR!$S$8/1000))*1000</f>
        <v>885.305263157895</v>
      </c>
      <c r="O11" s="158" t="n">
        <f aca="false">((((NMR!$V$9/NMR!$U$9)*' old uM'!R11*((1+(NMR!$S$9/1000))/1000)))/(NMR!$S$9/1000))*1000</f>
        <v>938.425992779784</v>
      </c>
      <c r="P11" s="159" t="n">
        <f aca="false">((((NMR!$V$10/NMR!$U$10)*' old uM'!S11*((1+(NMR!$S$10/1000))/1000)))/(NMR!$S$10/1000))*1000</f>
        <v>592.420315236427</v>
      </c>
      <c r="Q11" s="158" t="n">
        <f aca="false">((((NMR!$G$25/NMR!$F$25)*' old uM'!T11*((1+(NMR!$D$25/1000))/1000)))/(NMR!$D$25/1000))*1000</f>
        <v>129.102158273382</v>
      </c>
      <c r="R11" s="158" t="n">
        <f aca="false">((((NMR!$G$26/NMR!$F$26)*' old uM'!U11*((1+(NMR!$D$26/1000))/1000)))/(NMR!$D$26/1000))*1000</f>
        <v>1254.71111111111</v>
      </c>
      <c r="S11" s="158" t="n">
        <f aca="false">((((NMR!$G$27/NMR!$F$27)*' old uM'!V11*((1+(NMR!$D$27/1000))/1000)))/(NMR!$D$27/1000))*1000</f>
        <v>956.14360770578</v>
      </c>
      <c r="T11" s="158" t="n">
        <f aca="false">((((NMR!$G$28/NMR!$F$28)*' old uM'!W11*((1+(NMR!$D$28/1000))/1000)))/(NMR!$D$28/1000))*1000</f>
        <v>761.224368499258</v>
      </c>
      <c r="U11" s="158" t="n">
        <f aca="false">((((NMR!$G$29/NMR!$F$29)*' old uM'!X11*((1+(NMR!$D$29/1000))/1000)))/(NMR!$D$29/1000))*1000</f>
        <v>385.512449921396</v>
      </c>
      <c r="V11" s="158" t="n">
        <f aca="false">((((NMR!$G$30/NMR!$F$30)*' old uM'!Y11*((1+(NMR!$D$30/1000))/1000)))/(NMR!$D$30/1000))*1000</f>
        <v>352.848318462594</v>
      </c>
      <c r="W11" s="158" t="n">
        <f aca="false">((((NMR!$G$31/NMR!$F$31)*' old uM'!Z11*((1+(NMR!$D$31/1000))/1000)))/(NMR!$D$31/1000))*1000</f>
        <v>227.21221001221</v>
      </c>
      <c r="X11" s="158" t="n">
        <f aca="false">((((NMR!$G$32/NMR!$F$32)*' old uM'!AA11*((1+(NMR!$D$32/1000))/1000)))/(NMR!$D$32/1000))*1000</f>
        <v>675.937254901961</v>
      </c>
      <c r="Y11" s="158" t="n">
        <f aca="false">((((NMR!$G$33/NMR!$F$33)*' old uM'!AB11*((1+(NMR!$D$33/1000))/1000)))/(NMR!$D$33/1000))*1000</f>
        <v>248.705584902253</v>
      </c>
      <c r="Z11" s="158" t="n">
        <f aca="false">((((NMR!$G$34/NMR!$F$34)*' old uM'!AC11*((1+(NMR!$D$34/1000))/1000)))/(NMR!$D$34/1000))*1000</f>
        <v>803.50162412993</v>
      </c>
      <c r="AA11" s="157" t="n">
        <f aca="false">((((NMR!$G$35/NMR!$F$35)*' old uM'!AD11*((1+(NMR!$D$35/1000))/1000)))/(NMR!$D$35/1000))*1000</f>
        <v>280.841554853986</v>
      </c>
      <c r="AB11" s="158" t="n">
        <f aca="false">((((NMR!$G$36/NMR!$F$36)*' old uM'!AE11*((1+(NMR!$D$36/1000))/1000)))/(NMR!$D$36/1000))*1000</f>
        <v>931.035356200526</v>
      </c>
      <c r="AC11" s="158" t="n">
        <f aca="false">((((NMR!$G$37/NMR!$F$37)*' old uM'!AF11*((1+(NMR!$D$37/1000))/1000)))/(NMR!$D$37/1000))*1000</f>
        <v>366.885289787177</v>
      </c>
      <c r="AD11" s="158" t="n">
        <f aca="false">((((NMR!$G$38/NMR!$F$38)*' old uM'!AG11*((1+(NMR!$D$38/1000))/1000)))/(NMR!$D$38/1000))*1000</f>
        <v>659.909977494373</v>
      </c>
      <c r="AE11" s="158" t="n">
        <f aca="false">((((NMR!$G$39/NMR!$F$39)*' old uM'!AH11*((1+(NMR!$D$39/1000))/1000)))/(NMR!$D$39/1000))*1000</f>
        <v>589.246444802815</v>
      </c>
      <c r="AF11" s="158" t="n">
        <f aca="false">((((NMR!$G$40/NMR!$F$40)*' old uM'!AI11*((1+(NMR!$D$40/1000))/1000)))/(NMR!$D$40/1000))*1000</f>
        <v>295.468229954614</v>
      </c>
      <c r="AG11" s="158" t="n">
        <f aca="false">((((NMR!$G$41/NMR!$F$41)*' old uM'!AJ11*((1+(NMR!$D$41/1000))/1000)))/(NMR!$D$41/1000))*1000</f>
        <v>519.28085106383</v>
      </c>
      <c r="AH11" s="158" t="n">
        <f aca="false">((((NMR!$G$42/NMR!$F$42)*' old uM'!AK11*((1+(NMR!$D$42/1000))/1000)))/(NMR!$D$42/1000))*1000</f>
        <v>536.695410292072</v>
      </c>
      <c r="AI11" s="158" t="n">
        <f aca="false">((((NMR!$G$43/NMR!$F$43)*' old uM'!AL11*((1+(NMR!$D$43/1000))/1000)))/(NMR!$D$43/1000))*1000</f>
        <v>965.573365163271</v>
      </c>
      <c r="AJ11" s="159" t="n">
        <f aca="false">((((NMR!$G$44/NMR!$F$44)*' old uM'!AM11*((1+(NMR!$D$44/1000))/1000)))/(NMR!$D$44/1000))*1000</f>
        <v>671.649869354237</v>
      </c>
    </row>
    <row r="12" customFormat="false" ht="15" hidden="false" customHeight="false" outlineLevel="0" collapsed="false">
      <c r="A12" s="50" t="s">
        <v>10</v>
      </c>
      <c r="B12" s="157" t="n">
        <f aca="false">((((NMR!$F$5/NMR!$E$5)*' old uM'!E12*((1+(NMR!$C$5/1000))/1000)))/(NMR!$C$5/1000))*1000</f>
        <v>235.266739248775</v>
      </c>
      <c r="C12" s="158" t="n">
        <f aca="false">((((NMR!$F$7/NMR!$E$7)*' old uM'!F12*((1+(NMR!$C$7/1000))/1000)))/(NMR!$C$7/1000))*1000</f>
        <v>372.012994747956</v>
      </c>
      <c r="D12" s="158" t="n">
        <f aca="false">((((NMR!$F$9/NMR!$E$9)*' old uM'!G12*((1+(NMR!$C$9/1000))/1000)))/(NMR!$C$9/1000))*1000</f>
        <v>476.306614785992</v>
      </c>
      <c r="E12" s="158" t="n">
        <f aca="false">((((NMR!$F$10/NMR!$E$10)*' old uM'!H12*((1+(NMR!$C$10/1000))/1000)))/(NMR!$C$10/1000))*1000</f>
        <v>422.852459016393</v>
      </c>
      <c r="F12" s="159" t="n">
        <f aca="false">((((NMR!$F$11/NMR!$E$11)*' old uM'!I12*((1+(NMR!$C$11/1000))/1000)))/(NMR!$C$11/1000))*1000</f>
        <v>206.352838427948</v>
      </c>
      <c r="G12" s="157" t="n">
        <f aca="false">((((NMR!$N$5/NMR!$M$5)*' old uM'!J12*((1+(NMR!$K$5/1000))/1000)))/(NMR!$K$5/1000))*1000</f>
        <v>424.155877616748</v>
      </c>
      <c r="H12" s="158" t="n">
        <f aca="false">((((NMR!$N$6/NMR!$M$6)*' old uM'!K12*((1+(NMR!$K$6/1000))/1000)))/(NMR!$K$6/1000))*1000</f>
        <v>92.3912408759124</v>
      </c>
      <c r="I12" s="158" t="n">
        <f aca="false">((((NMR!$N$8/NMR!$M$8)*' old uM'!L12*((1+(NMR!$K$8/1000))/1000)))/(NMR!$K$8/1000))*1000</f>
        <v>130.879642058165</v>
      </c>
      <c r="J12" s="158" t="n">
        <f aca="false">((((NMR!$N$9/NMR!$M$9)*' old uM'!M12*((1+(NMR!$K$9/1000))/1000)))/(NMR!$K$9/1000))*1000</f>
        <v>334.478654592497</v>
      </c>
      <c r="K12" s="159" t="n">
        <f aca="false">((((NMR!$N$10/NMR!$M$10)*' old uM'!N12*((1+(NMR!$K$10/1000))/1000)))/(NMR!$K$10/1000))*1000</f>
        <v>783.2</v>
      </c>
      <c r="L12" s="157" t="n">
        <f aca="false">((((NMR!$V$6/NMR!$U$6)*' old uM'!O12*((1+(NMR!$S$6/1000))/1000)))/(NMR!$S$6/1000))*1000</f>
        <v>846.602081665333</v>
      </c>
      <c r="M12" s="158" t="n">
        <f aca="false">((((NMR!$V$7/NMR!$U$7)*' old uM'!P12*((1+(NMR!$S$7/1000))/1000)))/(NMR!$S$7/1000))*1000</f>
        <v>500.937579617834</v>
      </c>
      <c r="N12" s="158" t="n">
        <f aca="false">((((NMR!$V$8/NMR!$U$8)*' old uM'!Q12*((1+(NMR!$S$8/1000))/1000)))/(NMR!$S$8/1000))*1000</f>
        <v>491.836257309941</v>
      </c>
      <c r="O12" s="158" t="n">
        <f aca="false">((((NMR!$V$9/NMR!$U$9)*' old uM'!R12*((1+(NMR!$S$9/1000))/1000)))/(NMR!$S$9/1000))*1000</f>
        <v>271.100842358604</v>
      </c>
      <c r="P12" s="159" t="n">
        <f aca="false">((((NMR!$V$10/NMR!$U$10)*' old uM'!S12*((1+(NMR!$S$10/1000))/1000)))/(NMR!$S$10/1000))*1000</f>
        <v>525.773029772329</v>
      </c>
      <c r="Q12" s="158" t="n">
        <f aca="false">((((NMR!$G$25/NMR!$F$25)*' old uM'!T12*((1+(NMR!$D$25/1000))/1000)))/(NMR!$D$25/1000))*1000</f>
        <v>448.060431654677</v>
      </c>
      <c r="R12" s="158" t="n">
        <f aca="false">((((NMR!$G$26/NMR!$F$26)*' old uM'!U12*((1+(NMR!$D$26/1000))/1000)))/(NMR!$D$26/1000))*1000</f>
        <v>193.777777777778</v>
      </c>
      <c r="S12" s="158" t="n">
        <f aca="false">((((NMR!$G$27/NMR!$F$27)*' old uM'!V12*((1+(NMR!$D$27/1000))/1000)))/(NMR!$D$27/1000))*1000</f>
        <v>585.394045534151</v>
      </c>
      <c r="T12" s="158" t="n">
        <f aca="false">((((NMR!$G$28/NMR!$F$28)*' old uM'!W12*((1+(NMR!$D$28/1000))/1000)))/(NMR!$D$28/1000))*1000</f>
        <v>615.323031203567</v>
      </c>
      <c r="U12" s="158" t="n">
        <f aca="false">((((NMR!$G$29/NMR!$F$29)*' old uM'!X12*((1+(NMR!$D$29/1000))/1000)))/(NMR!$D$29/1000))*1000</f>
        <v>277.087073381003</v>
      </c>
      <c r="V12" s="158" t="n">
        <f aca="false">((((NMR!$G$30/NMR!$F$30)*' old uM'!Y12*((1+(NMR!$D$30/1000))/1000)))/(NMR!$D$30/1000))*1000</f>
        <v>158.781743308167</v>
      </c>
      <c r="W12" s="158" t="n">
        <f aca="false">((((NMR!$G$31/NMR!$F$31)*' old uM'!Z12*((1+(NMR!$D$31/1000))/1000)))/(NMR!$D$31/1000))*1000</f>
        <v>126.816117216117</v>
      </c>
      <c r="X12" s="158" t="n">
        <f aca="false">((((NMR!$G$32/NMR!$F$32)*' old uM'!AA12*((1+(NMR!$D$32/1000))/1000)))/(NMR!$D$32/1000))*1000</f>
        <v>173.105882352941</v>
      </c>
      <c r="Y12" s="158" t="n">
        <f aca="false">((((NMR!$G$33/NMR!$F$33)*' old uM'!AB12*((1+(NMR!$D$33/1000))/1000)))/(NMR!$D$33/1000))*1000</f>
        <v>182.722470540431</v>
      </c>
      <c r="Z12" s="158" t="n">
        <f aca="false">((((NMR!$G$34/NMR!$F$34)*' old uM'!AC12*((1+(NMR!$D$34/1000))/1000)))/(NMR!$D$34/1000))*1000</f>
        <v>203.295591647332</v>
      </c>
      <c r="AA12" s="157" t="n">
        <f aca="false">((((NMR!$G$35/NMR!$F$35)*' old uM'!AD12*((1+(NMR!$D$35/1000))/1000)))/(NMR!$D$35/1000))*1000</f>
        <v>811.320047355959</v>
      </c>
      <c r="AB12" s="158" t="n">
        <f aca="false">((((NMR!$G$36/NMR!$F$36)*' old uM'!AE12*((1+(NMR!$D$36/1000))/1000)))/(NMR!$D$36/1000))*1000</f>
        <v>62.4474934036939</v>
      </c>
      <c r="AC12" s="158" t="n">
        <f aca="false">((((NMR!$G$37/NMR!$F$37)*' old uM'!AF12*((1+(NMR!$D$37/1000))/1000)))/(NMR!$D$37/1000))*1000</f>
        <v>102.72788114041</v>
      </c>
      <c r="AD12" s="158" t="n">
        <f aca="false">((((NMR!$G$38/NMR!$F$38)*' old uM'!AG12*((1+(NMR!$D$38/1000))/1000)))/(NMR!$D$38/1000))*1000</f>
        <v>382.91072768192</v>
      </c>
      <c r="AE12" s="158" t="n">
        <f aca="false">((((NMR!$G$39/NMR!$F$39)*' old uM'!AH12*((1+(NMR!$D$39/1000))/1000)))/(NMR!$D$39/1000))*1000</f>
        <v>274.981674241314</v>
      </c>
      <c r="AF12" s="158" t="n">
        <f aca="false">((((NMR!$G$40/NMR!$F$40)*' old uM'!AI12*((1+(NMR!$D$40/1000))/1000)))/(NMR!$D$40/1000))*1000</f>
        <v>1027.71558245083</v>
      </c>
      <c r="AG12" s="158" t="n">
        <f aca="false">((((NMR!$G$41/NMR!$F$41)*' old uM'!AJ12*((1+(NMR!$D$41/1000))/1000)))/(NMR!$D$41/1000))*1000</f>
        <v>296.731914893617</v>
      </c>
      <c r="AH12" s="158" t="n">
        <f aca="false">((((NMR!$G$42/NMR!$F$42)*' old uM'!AK12*((1+(NMR!$D$42/1000))/1000)))/(NMR!$D$42/1000))*1000</f>
        <v>381.650069541029</v>
      </c>
      <c r="AI12" s="158" t="n">
        <f aca="false">((((NMR!$G$43/NMR!$F$43)*' old uM'!AL12*((1+(NMR!$D$43/1000))/1000)))/(NMR!$D$43/1000))*1000</f>
        <v>489.586495012363</v>
      </c>
      <c r="AJ12" s="159" t="n">
        <f aca="false">((((NMR!$G$44/NMR!$F$44)*' old uM'!AM12*((1+(NMR!$D$44/1000))/1000)))/(NMR!$D$44/1000))*1000</f>
        <v>38.3799925345278</v>
      </c>
    </row>
    <row r="13" customFormat="false" ht="15" hidden="false" customHeight="false" outlineLevel="0" collapsed="false">
      <c r="A13" s="50" t="s">
        <v>44</v>
      </c>
      <c r="B13" s="157" t="n">
        <f aca="false">((((NMR!$F$5/NMR!$E$5)*' old uM'!E13*((1+(NMR!$C$5/1000))/1000)))/(NMR!$C$5/1000))*1000</f>
        <v>732.79804028307</v>
      </c>
      <c r="C13" s="158" t="n">
        <f aca="false">((((NMR!$F$7/NMR!$E$7)*' old uM'!F13*((1+(NMR!$C$7/1000))/1000)))/(NMR!$C$7/1000))*1000</f>
        <v>91.248470409876</v>
      </c>
      <c r="D13" s="158" t="n">
        <f aca="false">((((NMR!$F$9/NMR!$E$9)*' old uM'!G13*((1+(NMR!$C$9/1000))/1000)))/(NMR!$C$9/1000))*1000</f>
        <v>81.5299610894942</v>
      </c>
      <c r="E13" s="158" t="n">
        <f aca="false">((((NMR!$F$10/NMR!$E$10)*' old uM'!H13*((1+(NMR!$C$10/1000))/1000)))/(NMR!$C$10/1000))*1000</f>
        <v>109.628415300546</v>
      </c>
      <c r="F13" s="159" t="n">
        <f aca="false">((((NMR!$F$11/NMR!$E$11)*' old uM'!I13*((1+(NMR!$C$11/1000))/1000)))/(NMR!$C$11/1000))*1000</f>
        <v>31.1475982532751</v>
      </c>
      <c r="G13" s="157" t="n">
        <f aca="false">((((NMR!$N$5/NMR!$M$5)*' old uM'!J13*((1+(NMR!$K$5/1000))/1000)))/(NMR!$K$5/1000))*1000</f>
        <v>116.300805152979</v>
      </c>
      <c r="H13" s="158" t="n">
        <f aca="false">((((NMR!$N$6/NMR!$M$6)*' old uM'!K13*((1+(NMR!$K$6/1000))/1000)))/(NMR!$K$6/1000))*1000</f>
        <v>38.4963503649635</v>
      </c>
      <c r="I13" s="158" t="n">
        <f aca="false">((((NMR!$N$8/NMR!$M$8)*' old uM'!L13*((1+(NMR!$K$8/1000))/1000)))/(NMR!$K$8/1000))*1000</f>
        <v>37.3941834451901</v>
      </c>
      <c r="J13" s="158" t="n">
        <f aca="false">((((NMR!$N$9/NMR!$M$9)*' old uM'!M13*((1+(NMR!$K$9/1000))/1000)))/(NMR!$K$9/1000))*1000</f>
        <v>27.8732212160414</v>
      </c>
      <c r="K13" s="159" t="n">
        <f aca="false">((((NMR!$N$10/NMR!$M$10)*' old uM'!N13*((1+(NMR!$K$10/1000))/1000)))/(NMR!$K$10/1000))*1000</f>
        <v>22</v>
      </c>
      <c r="L13" s="157" t="n">
        <f aca="false">((((NMR!$V$6/NMR!$U$6)*' old uM'!O13*((1+(NMR!$S$6/1000))/1000)))/(NMR!$S$6/1000))*1000</f>
        <v>122.48710968775</v>
      </c>
      <c r="M13" s="158" t="n">
        <f aca="false">((((NMR!$V$7/NMR!$U$7)*' old uM'!P13*((1+(NMR!$S$7/1000))/1000)))/(NMR!$S$7/1000))*1000</f>
        <v>108.310828025478</v>
      </c>
      <c r="N13" s="158" t="n">
        <f aca="false">((((NMR!$V$8/NMR!$U$8)*' old uM'!Q13*((1+(NMR!$S$8/1000))/1000)))/(NMR!$S$8/1000))*1000</f>
        <v>122.959064327485</v>
      </c>
      <c r="O13" s="158" t="n">
        <f aca="false">((((NMR!$V$9/NMR!$U$9)*' old uM'!R13*((1+(NMR!$S$9/1000))/1000)))/(NMR!$S$9/1000))*1000</f>
        <v>93.8425992779784</v>
      </c>
      <c r="P13" s="159" t="n">
        <f aca="false">((((NMR!$V$10/NMR!$U$10)*' old uM'!S13*((1+(NMR!$S$10/1000))/1000)))/(NMR!$S$10/1000))*1000</f>
        <v>459.125744308231</v>
      </c>
      <c r="Q13" s="158" t="n">
        <f aca="false">((((NMR!$G$25/NMR!$F$25)*' old uM'!T13*((1+(NMR!$D$25/1000))/1000)))/(NMR!$D$25/1000))*1000</f>
        <v>53.1597122302159</v>
      </c>
      <c r="R13" s="158" t="n">
        <f aca="false">((((NMR!$G$26/NMR!$F$26)*' old uM'!U13*((1+(NMR!$D$26/1000))/1000)))/(NMR!$D$26/1000))*1000</f>
        <v>208.311111111111</v>
      </c>
      <c r="S13" s="158" t="n">
        <f aca="false">((((NMR!$G$27/NMR!$F$27)*' old uM'!V13*((1+(NMR!$D$27/1000))/1000)))/(NMR!$D$27/1000))*1000</f>
        <v>234.15761821366</v>
      </c>
      <c r="T13" s="158" t="n">
        <f aca="false">((((NMR!$G$28/NMR!$F$28)*' old uM'!W13*((1+(NMR!$D$28/1000))/1000)))/(NMR!$D$28/1000))*1000</f>
        <v>63.4353640416048</v>
      </c>
      <c r="U13" s="158" t="n">
        <f aca="false">((((NMR!$G$29/NMR!$F$29)*' old uM'!X13*((1+(NMR!$D$29/1000))/1000)))/(NMR!$D$29/1000))*1000</f>
        <v>252.992545260916</v>
      </c>
      <c r="V13" s="158" t="n">
        <f aca="false">((((NMR!$G$30/NMR!$F$30)*' old uM'!Y13*((1+(NMR!$D$30/1000))/1000)))/(NMR!$D$30/1000))*1000</f>
        <v>70.5696636925189</v>
      </c>
      <c r="W13" s="158" t="n">
        <f aca="false">((((NMR!$G$31/NMR!$F$31)*' old uM'!Z13*((1+(NMR!$D$31/1000))/1000)))/(NMR!$D$31/1000))*1000</f>
        <v>47.5560439560439</v>
      </c>
      <c r="X13" s="158" t="n">
        <f aca="false">((((NMR!$G$32/NMR!$F$32)*' old uM'!AA13*((1+(NMR!$D$32/1000))/1000)))/(NMR!$D$32/1000))*1000</f>
        <v>49.4588235294118</v>
      </c>
      <c r="Y13" s="158" t="n">
        <f aca="false">((((NMR!$G$33/NMR!$F$33)*' old uM'!AB13*((1+(NMR!$D$33/1000))/1000)))/(NMR!$D$33/1000))*1000</f>
        <v>76.1343627251795</v>
      </c>
      <c r="Z13" s="158" t="n">
        <f aca="false">((((NMR!$G$34/NMR!$F$34)*' old uM'!AC13*((1+(NMR!$D$34/1000))/1000)))/(NMR!$D$34/1000))*1000</f>
        <v>58.0844547563805</v>
      </c>
      <c r="AA13" s="157" t="n">
        <f aca="false">((((NMR!$G$35/NMR!$F$35)*' old uM'!AD13*((1+(NMR!$D$35/1000))/1000)))/(NMR!$D$35/1000))*1000</f>
        <v>156.023086029992</v>
      </c>
      <c r="AB13" s="158" t="n">
        <f aca="false">((((NMR!$G$36/NMR!$F$36)*' old uM'!AE13*((1+(NMR!$D$36/1000))/1000)))/(NMR!$D$36/1000))*1000</f>
        <v>238.435883905013</v>
      </c>
      <c r="AC13" s="158" t="n">
        <f aca="false">((((NMR!$G$37/NMR!$F$37)*' old uM'!AF13*((1+(NMR!$D$37/1000))/1000)))/(NMR!$D$37/1000))*1000</f>
        <v>36.6885289787177</v>
      </c>
      <c r="AD13" s="158" t="n">
        <f aca="false">((((NMR!$G$38/NMR!$F$38)*' old uM'!AG13*((1+(NMR!$D$38/1000))/1000)))/(NMR!$D$38/1000))*1000</f>
        <v>179.234808702176</v>
      </c>
      <c r="AE13" s="158" t="n">
        <f aca="false">((((NMR!$G$39/NMR!$F$39)*' old uM'!AH13*((1+(NMR!$D$39/1000))/1000)))/(NMR!$D$39/1000))*1000</f>
        <v>86.4228119044129</v>
      </c>
      <c r="AF13" s="158" t="n">
        <f aca="false">((((NMR!$G$40/NMR!$F$40)*' old uM'!AI13*((1+(NMR!$D$40/1000))/1000)))/(NMR!$D$40/1000))*1000</f>
        <v>346.854009077156</v>
      </c>
      <c r="AG13" s="158" t="n">
        <f aca="false">((((NMR!$G$41/NMR!$F$41)*' old uM'!AJ13*((1+(NMR!$D$41/1000))/1000)))/(NMR!$D$41/1000))*1000</f>
        <v>108.421276595745</v>
      </c>
      <c r="AH13" s="158" t="n">
        <f aca="false">((((NMR!$G$42/NMR!$F$42)*' old uM'!AK13*((1+(NMR!$D$42/1000))/1000)))/(NMR!$D$42/1000))*1000</f>
        <v>41.7429763560501</v>
      </c>
      <c r="AI13" s="158" t="n">
        <f aca="false">((((NMR!$G$43/NMR!$F$43)*' old uM'!AL13*((1+(NMR!$D$43/1000))/1000)))/(NMR!$D$43/1000))*1000</f>
        <v>122.396623753091</v>
      </c>
      <c r="AJ13" s="159" t="n">
        <f aca="false">((((NMR!$G$44/NMR!$F$44)*' old uM'!AM13*((1+(NMR!$D$44/1000))/1000)))/(NMR!$D$44/1000))*1000</f>
        <v>19.1899962672639</v>
      </c>
    </row>
    <row r="14" customFormat="false" ht="15" hidden="false" customHeight="false" outlineLevel="0" collapsed="false">
      <c r="A14" s="50" t="s">
        <v>45</v>
      </c>
      <c r="B14" s="157" t="n">
        <f aca="false">((((NMR!$F$5/NMR!$E$5)*' old uM'!E14*((1+(NMR!$C$5/1000))/1000)))/(NMR!$C$5/1000))*1000</f>
        <v>956.494284158955</v>
      </c>
      <c r="C14" s="158" t="n">
        <f aca="false">((((NMR!$F$7/NMR!$E$7)*' old uM'!F14*((1+(NMR!$C$7/1000))/1000)))/(NMR!$C$7/1000))*1000</f>
        <v>470.280578266284</v>
      </c>
      <c r="D14" s="158" t="n">
        <f aca="false">((((NMR!$F$9/NMR!$E$9)*' old uM'!G14*((1+(NMR!$C$9/1000))/1000)))/(NMR!$C$9/1000))*1000</f>
        <v>502.052918287938</v>
      </c>
      <c r="E14" s="158" t="n">
        <f aca="false">((((NMR!$F$10/NMR!$E$10)*' old uM'!H14*((1+(NMR!$C$10/1000))/1000)))/(NMR!$C$10/1000))*1000</f>
        <v>566.935519125683</v>
      </c>
      <c r="F14" s="159" t="n">
        <f aca="false">((((NMR!$F$11/NMR!$E$11)*' old uM'!I14*((1+(NMR!$C$11/1000))/1000)))/(NMR!$C$11/1000))*1000</f>
        <v>163.524890829694</v>
      </c>
      <c r="G14" s="157" t="n">
        <f aca="false">((((NMR!$N$5/NMR!$M$5)*' old uM'!J14*((1+(NMR!$K$5/1000))/1000)))/(NMR!$K$5/1000))*1000</f>
        <v>287.331400966184</v>
      </c>
      <c r="H14" s="158" t="n">
        <f aca="false">((((NMR!$N$6/NMR!$M$6)*' old uM'!K14*((1+(NMR!$K$6/1000))/1000)))/(NMR!$K$6/1000))*1000</f>
        <v>639.039416058394</v>
      </c>
      <c r="I14" s="158" t="n">
        <f aca="false">((((NMR!$N$8/NMR!$M$8)*' old uM'!L14*((1+(NMR!$K$8/1000))/1000)))/(NMR!$K$8/1000))*1000</f>
        <v>401.987472035794</v>
      </c>
      <c r="J14" s="158" t="n">
        <f aca="false">((((NMR!$N$9/NMR!$M$9)*' old uM'!M14*((1+(NMR!$K$9/1000))/1000)))/(NMR!$K$9/1000))*1000</f>
        <v>864.069857697283</v>
      </c>
      <c r="K14" s="159" t="n">
        <f aca="false">((((NMR!$N$10/NMR!$M$10)*' old uM'!N14*((1+(NMR!$K$10/1000))/1000)))/(NMR!$K$10/1000))*1000</f>
        <v>633.6</v>
      </c>
      <c r="L14" s="157" t="n">
        <f aca="false">((((NMR!$V$6/NMR!$U$6)*' old uM'!O14*((1+(NMR!$S$6/1000))/1000)))/(NMR!$S$6/1000))*1000</f>
        <v>947.473819055245</v>
      </c>
      <c r="M14" s="158" t="n">
        <f aca="false">((((NMR!$V$7/NMR!$U$7)*' old uM'!P14*((1+(NMR!$S$7/1000))/1000)))/(NMR!$S$7/1000))*1000</f>
        <v>846.178343949044</v>
      </c>
      <c r="N14" s="158" t="n">
        <f aca="false">((((NMR!$V$8/NMR!$U$8)*' old uM'!Q14*((1+(NMR!$S$8/1000))/1000)))/(NMR!$S$8/1000))*1000</f>
        <v>459.047173489279</v>
      </c>
      <c r="O14" s="158" t="n">
        <f aca="false">((((NMR!$V$9/NMR!$U$9)*' old uM'!R14*((1+(NMR!$S$9/1000))/1000)))/(NMR!$S$9/1000))*1000</f>
        <v>359.729963898917</v>
      </c>
      <c r="P14" s="159" t="n">
        <f aca="false">((((NMR!$V$10/NMR!$U$10)*' old uM'!S14*((1+(NMR!$S$10/1000))/1000)))/(NMR!$S$10/1000))*1000</f>
        <v>1170.03012259194</v>
      </c>
      <c r="Q14" s="158" t="n">
        <f aca="false">((((NMR!$G$25/NMR!$F$25)*' old uM'!T14*((1+(NMR!$D$25/1000))/1000)))/(NMR!$D$25/1000))*1000</f>
        <v>60.7539568345325</v>
      </c>
      <c r="R14" s="158" t="n">
        <f aca="false">((((NMR!$G$26/NMR!$F$26)*' old uM'!U14*((1+(NMR!$D$26/1000))/1000)))/(NMR!$D$26/1000))*1000</f>
        <v>203.466666666667</v>
      </c>
      <c r="S14" s="158" t="n">
        <f aca="false">((((NMR!$G$27/NMR!$F$27)*' old uM'!V14*((1+(NMR!$D$27/1000))/1000)))/(NMR!$D$27/1000))*1000</f>
        <v>569.783537653241</v>
      </c>
      <c r="T14" s="158" t="n">
        <f aca="false">((((NMR!$G$28/NMR!$F$28)*' old uM'!W14*((1+(NMR!$D$28/1000))/1000)))/(NMR!$D$28/1000))*1000</f>
        <v>792.94205052006</v>
      </c>
      <c r="U14" s="158" t="n">
        <f aca="false">((((NMR!$G$29/NMR!$F$29)*' old uM'!X14*((1+(NMR!$D$29/1000))/1000)))/(NMR!$D$29/1000))*1000</f>
        <v>855.355748263097</v>
      </c>
      <c r="V14" s="158" t="n">
        <f aca="false">((((NMR!$G$30/NMR!$F$30)*' old uM'!Y14*((1+(NMR!$D$30/1000))/1000)))/(NMR!$D$30/1000))*1000</f>
        <v>405.775566231984</v>
      </c>
      <c r="W14" s="158" t="n">
        <f aca="false">((((NMR!$G$31/NMR!$F$31)*' old uM'!Z14*((1+(NMR!$D$31/1000))/1000)))/(NMR!$D$31/1000))*1000</f>
        <v>232.496214896215</v>
      </c>
      <c r="X14" s="158" t="n">
        <f aca="false">((((NMR!$G$32/NMR!$F$32)*' old uM'!AA14*((1+(NMR!$D$32/1000))/1000)))/(NMR!$D$32/1000))*1000</f>
        <v>354.454901960785</v>
      </c>
      <c r="Y14" s="158" t="n">
        <f aca="false">((((NMR!$G$33/NMR!$F$33)*' old uM'!AB14*((1+(NMR!$D$33/1000))/1000)))/(NMR!$D$33/1000))*1000</f>
        <v>538.016163257935</v>
      </c>
      <c r="Z14" s="158" t="n">
        <f aca="false">((((NMR!$G$34/NMR!$F$34)*' old uM'!AC14*((1+(NMR!$D$34/1000))/1000)))/(NMR!$D$34/1000))*1000</f>
        <v>280.741531322506</v>
      </c>
      <c r="AA14" s="157" t="n">
        <f aca="false">((((NMR!$G$35/NMR!$F$35)*' old uM'!AD14*((1+(NMR!$D$35/1000))/1000)))/(NMR!$D$35/1000))*1000</f>
        <v>187.227703235991</v>
      </c>
      <c r="AB14" s="158" t="n">
        <f aca="false">((((NMR!$G$36/NMR!$F$36)*' old uM'!AE14*((1+(NMR!$D$36/1000))/1000)))/(NMR!$D$36/1000))*1000</f>
        <v>238.435883905013</v>
      </c>
      <c r="AC14" s="158" t="n">
        <f aca="false">((((NMR!$G$37/NMR!$F$37)*' old uM'!AF14*((1+(NMR!$D$37/1000))/1000)))/(NMR!$D$37/1000))*1000</f>
        <v>256.819702851024</v>
      </c>
      <c r="AD14" s="158" t="n">
        <f aca="false">((((NMR!$G$38/NMR!$F$38)*' old uM'!AG14*((1+(NMR!$D$38/1000))/1000)))/(NMR!$D$38/1000))*1000</f>
        <v>928.762190547637</v>
      </c>
      <c r="AE14" s="158" t="n">
        <f aca="false">((((NMR!$G$39/NMR!$F$39)*' old uM'!AH14*((1+(NMR!$D$39/1000))/1000)))/(NMR!$D$39/1000))*1000</f>
        <v>463.540536578214</v>
      </c>
      <c r="AF14" s="158" t="n">
        <f aca="false">((((NMR!$G$40/NMR!$F$40)*' old uM'!AI14*((1+(NMR!$D$40/1000))/1000)))/(NMR!$D$40/1000))*1000</f>
        <v>449.625567322239</v>
      </c>
      <c r="AG14" s="158" t="n">
        <f aca="false">((((NMR!$G$41/NMR!$F$41)*' old uM'!AJ14*((1+(NMR!$D$41/1000))/1000)))/(NMR!$D$41/1000))*1000</f>
        <v>467.923404255319</v>
      </c>
      <c r="AH14" s="158" t="n">
        <f aca="false">((((NMR!$G$42/NMR!$F$42)*' old uM'!AK14*((1+(NMR!$D$42/1000))/1000)))/(NMR!$D$42/1000))*1000</f>
        <v>304.127399165508</v>
      </c>
      <c r="AI14" s="158" t="n">
        <f aca="false">((((NMR!$G$43/NMR!$F$43)*' old uM'!AL14*((1+(NMR!$D$43/1000))/1000)))/(NMR!$D$43/1000))*1000</f>
        <v>299.191746951999</v>
      </c>
      <c r="AJ14" s="159" t="n">
        <f aca="false">((((NMR!$G$44/NMR!$F$44)*' old uM'!AM14*((1+(NMR!$D$44/1000))/1000)))/(NMR!$D$44/1000))*1000</f>
        <v>211.089958939903</v>
      </c>
    </row>
    <row r="15" customFormat="false" ht="15" hidden="false" customHeight="false" outlineLevel="0" collapsed="false">
      <c r="A15" s="50" t="s">
        <v>46</v>
      </c>
      <c r="B15" s="157" t="n">
        <f aca="false">((((NMR!$F$5/NMR!$E$5)*' old uM'!E15*((1+(NMR!$C$5/1000))/1000)))/(NMR!$C$5/1000))*1000</f>
        <v>84.8502994011976</v>
      </c>
      <c r="C15" s="158" t="n">
        <f aca="false">((((NMR!$F$7/NMR!$E$7)*' old uM'!F15*((1+(NMR!$C$7/1000))/1000)))/(NMR!$C$7/1000))*1000</f>
        <v>140.38226216904</v>
      </c>
      <c r="D15" s="158" t="n">
        <f aca="false">((((NMR!$F$9/NMR!$E$9)*' old uM'!G15*((1+(NMR!$C$9/1000))/1000)))/(NMR!$C$9/1000))*1000</f>
        <v>133.022568093385</v>
      </c>
      <c r="E15" s="158" t="n">
        <f aca="false">((((NMR!$F$10/NMR!$E$10)*' old uM'!H15*((1+(NMR!$C$10/1000))/1000)))/(NMR!$C$10/1000))*1000</f>
        <v>667.167213114754</v>
      </c>
      <c r="F15" s="159" t="n">
        <f aca="false">((((NMR!$F$11/NMR!$E$11)*' old uM'!I15*((1+(NMR!$C$11/1000))/1000)))/(NMR!$C$11/1000))*1000</f>
        <v>62.2951965065502</v>
      </c>
      <c r="G15" s="157" t="n">
        <f aca="false">((((NMR!$N$5/NMR!$M$5)*' old uM'!J15*((1+(NMR!$K$5/1000))/1000)))/(NMR!$K$5/1000))*1000</f>
        <v>136.824476650564</v>
      </c>
      <c r="H15" s="158" t="n">
        <f aca="false">((((NMR!$N$6/NMR!$M$6)*' old uM'!K15*((1+(NMR!$K$6/1000))/1000)))/(NMR!$K$6/1000))*1000</f>
        <v>92.3912408759124</v>
      </c>
      <c r="I15" s="158" t="n">
        <f aca="false">((((NMR!$N$8/NMR!$M$8)*' old uM'!L15*((1+(NMR!$K$8/1000))/1000)))/(NMR!$K$8/1000))*1000</f>
        <v>84.1369127516778</v>
      </c>
      <c r="J15" s="158" t="n">
        <f aca="false">((((NMR!$N$9/NMR!$M$9)*' old uM'!M15*((1+(NMR!$K$9/1000))/1000)))/(NMR!$K$9/1000))*1000</f>
        <v>919.816300129367</v>
      </c>
      <c r="K15" s="159" t="n">
        <f aca="false">((((NMR!$N$10/NMR!$M$10)*' old uM'!N15*((1+(NMR!$K$10/1000))/1000)))/(NMR!$K$10/1000))*1000</f>
        <v>92.4</v>
      </c>
      <c r="L15" s="157" t="n">
        <f aca="false">((((NMR!$V$6/NMR!$U$6)*' old uM'!O15*((1+(NMR!$S$6/1000))/1000)))/(NMR!$S$6/1000))*1000</f>
        <v>371.06389111289</v>
      </c>
      <c r="M15" s="158" t="n">
        <f aca="false">((((NMR!$V$7/NMR!$U$7)*' old uM'!P15*((1+(NMR!$S$7/1000))/1000)))/(NMR!$S$7/1000))*1000</f>
        <v>155.696815286624</v>
      </c>
      <c r="N15" s="158" t="n">
        <f aca="false">((((NMR!$V$8/NMR!$U$8)*' old uM'!Q15*((1+(NMR!$S$8/1000))/1000)))/(NMR!$S$8/1000))*1000</f>
        <v>311.496296296296</v>
      </c>
      <c r="O15" s="158" t="n">
        <f aca="false">((((NMR!$V$9/NMR!$U$9)*' old uM'!R15*((1+(NMR!$S$9/1000))/1000)))/(NMR!$S$9/1000))*1000</f>
        <v>208.539109506619</v>
      </c>
      <c r="P15" s="159" t="n">
        <f aca="false">((((NMR!$V$10/NMR!$U$10)*' old uM'!S15*((1+(NMR!$S$10/1000))/1000)))/(NMR!$S$10/1000))*1000</f>
        <v>1073.76182136602</v>
      </c>
      <c r="Q15" s="158" t="n">
        <f aca="false">((((NMR!$G$25/NMR!$F$25)*' old uM'!T15*((1+(NMR!$D$25/1000))/1000)))/(NMR!$D$25/1000))*1000</f>
        <v>53.1597122302159</v>
      </c>
      <c r="R15" s="158" t="n">
        <f aca="false">((((NMR!$G$26/NMR!$F$26)*' old uM'!U15*((1+(NMR!$D$26/1000))/1000)))/(NMR!$D$26/1000))*1000</f>
        <v>140.488888888889</v>
      </c>
      <c r="S15" s="158" t="n">
        <f aca="false">((((NMR!$G$27/NMR!$F$27)*' old uM'!V15*((1+(NMR!$D$27/1000))/1000)))/(NMR!$D$27/1000))*1000</f>
        <v>327.820665499125</v>
      </c>
      <c r="T15" s="158" t="n">
        <f aca="false">((((NMR!$G$28/NMR!$F$28)*' old uM'!W15*((1+(NMR!$D$28/1000))/1000)))/(NMR!$D$28/1000))*1000</f>
        <v>209.336701337296</v>
      </c>
      <c r="U15" s="158" t="n">
        <f aca="false">((((NMR!$G$29/NMR!$F$29)*' old uM'!X15*((1+(NMR!$D$29/1000))/1000)))/(NMR!$D$29/1000))*1000</f>
        <v>144.567168720523</v>
      </c>
      <c r="V15" s="158" t="n">
        <f aca="false">((((NMR!$G$30/NMR!$F$30)*' old uM'!Y15*((1+(NMR!$D$30/1000))/1000)))/(NMR!$D$30/1000))*1000</f>
        <v>335.205902539465</v>
      </c>
      <c r="W15" s="158" t="n">
        <f aca="false">((((NMR!$G$31/NMR!$F$31)*' old uM'!Z15*((1+(NMR!$D$31/1000))/1000)))/(NMR!$D$31/1000))*1000</f>
        <v>84.5440781440781</v>
      </c>
      <c r="X15" s="158" t="n">
        <f aca="false">((((NMR!$G$32/NMR!$F$32)*' old uM'!AA15*((1+(NMR!$D$32/1000))/1000)))/(NMR!$D$32/1000))*1000</f>
        <v>24.7294117647059</v>
      </c>
      <c r="Y15" s="158" t="n">
        <f aca="false">((((NMR!$G$33/NMR!$F$33)*' old uM'!AB15*((1+(NMR!$D$33/1000))/1000)))/(NMR!$D$33/1000))*1000</f>
        <v>116.739356178609</v>
      </c>
      <c r="Z15" s="158" t="n">
        <f aca="false">((((NMR!$G$34/NMR!$F$34)*' old uM'!AC15*((1+(NMR!$D$34/1000))/1000)))/(NMR!$D$34/1000))*1000</f>
        <v>106.488167053364</v>
      </c>
      <c r="AA15" s="157" t="n">
        <f aca="false">((((NMR!$G$35/NMR!$F$35)*' old uM'!AD15*((1+(NMR!$D$35/1000))/1000)))/(NMR!$D$35/1000))*1000</f>
        <v>332.849250197316</v>
      </c>
      <c r="AB15" s="158" t="n">
        <f aca="false">((((NMR!$G$36/NMR!$F$36)*' old uM'!AE15*((1+(NMR!$D$36/1000))/1000)))/(NMR!$D$36/1000))*1000</f>
        <v>181.6654353562</v>
      </c>
      <c r="AC15" s="158" t="n">
        <f aca="false">((((NMR!$G$37/NMR!$F$37)*' old uM'!AF15*((1+(NMR!$D$37/1000))/1000)))/(NMR!$D$37/1000))*1000</f>
        <v>88.0524695489225</v>
      </c>
      <c r="AD15" s="158" t="n">
        <f aca="false">((((NMR!$G$38/NMR!$F$38)*' old uM'!AG15*((1+(NMR!$D$38/1000))/1000)))/(NMR!$D$38/1000))*1000</f>
        <v>537.704426106527</v>
      </c>
      <c r="AE15" s="158" t="n">
        <f aca="false">((((NMR!$G$39/NMR!$F$39)*' old uM'!AH15*((1+(NMR!$D$39/1000))/1000)))/(NMR!$D$39/1000))*1000</f>
        <v>94.2794311684504</v>
      </c>
      <c r="AF15" s="158" t="n">
        <f aca="false">((((NMR!$G$40/NMR!$F$40)*' old uM'!AI15*((1+(NMR!$D$40/1000))/1000)))/(NMR!$D$40/1000))*1000</f>
        <v>154.157337367625</v>
      </c>
      <c r="AG15" s="158" t="n">
        <f aca="false">((((NMR!$G$41/NMR!$F$41)*' old uM'!AJ15*((1+(NMR!$D$41/1000))/1000)))/(NMR!$D$41/1000))*1000</f>
        <v>102.714893617021</v>
      </c>
      <c r="AH15" s="158" t="n">
        <f aca="false">((((NMR!$G$42/NMR!$F$42)*' old uM'!AK15*((1+(NMR!$D$42/1000))/1000)))/(NMR!$D$42/1000))*1000</f>
        <v>59.6328233657858</v>
      </c>
      <c r="AI15" s="158" t="n">
        <f aca="false">((((NMR!$G$43/NMR!$F$43)*' old uM'!AL15*((1+(NMR!$D$43/1000))/1000)))/(NMR!$D$43/1000))*1000</f>
        <v>380.789496120726</v>
      </c>
      <c r="AJ15" s="159" t="n">
        <f aca="false">((((NMR!$G$44/NMR!$F$44)*' old uM'!AM15*((1+(NMR!$D$44/1000))/1000)))/(NMR!$D$44/1000))*1000</f>
        <v>134.329973870847</v>
      </c>
    </row>
    <row r="16" customFormat="false" ht="15" hidden="false" customHeight="false" outlineLevel="0" collapsed="false">
      <c r="A16" s="50" t="s">
        <v>286</v>
      </c>
      <c r="B16" s="157" t="n">
        <f aca="false">((((NMR!$F$5/NMR!$E$5)*' old uM'!E16*((1+(NMR!$C$5/1000))/1000)))/(NMR!$C$5/1000))*1000</f>
        <v>1905.27490473598</v>
      </c>
      <c r="C16" s="158" t="n">
        <f aca="false">((((NMR!$F$7/NMR!$E$7)*' old uM'!F16*((1+(NMR!$C$7/1000))/1000)))/(NMR!$C$7/1000))*1000</f>
        <v>3467.44187557529</v>
      </c>
      <c r="D16" s="158" t="n">
        <f aca="false">((((NMR!$F$9/NMR!$E$9)*' old uM'!G16*((1+(NMR!$C$9/1000))/1000)))/(NMR!$C$9/1000))*1000</f>
        <v>2111.19688715953</v>
      </c>
      <c r="E16" s="158" t="n">
        <f aca="false">((((NMR!$F$10/NMR!$E$10)*' old uM'!H16*((1+(NMR!$C$10/1000))/1000)))/(NMR!$C$10/1000))*1000</f>
        <v>1475.28524590164</v>
      </c>
      <c r="F16" s="159" t="n">
        <f aca="false">((((NMR!$F$11/NMR!$E$11)*' old uM'!I16*((1+(NMR!$C$11/1000))/1000)))/(NMR!$C$11/1000))*1000</f>
        <v>1915.57729257642</v>
      </c>
      <c r="G16" s="157" t="n">
        <f aca="false">((((NMR!$N$5/NMR!$M$5)*' old uM'!J16*((1+(NMR!$K$5/1000))/1000)))/(NMR!$K$5/1000))*1000</f>
        <v>3379.56457326892</v>
      </c>
      <c r="H16" s="158" t="n">
        <f aca="false">((((NMR!$N$6/NMR!$M$6)*' old uM'!K16*((1+(NMR!$K$6/1000))/1000)))/(NMR!$K$6/1000))*1000</f>
        <v>3803.43941605839</v>
      </c>
      <c r="I16" s="158" t="n">
        <f aca="false">((((NMR!$N$8/NMR!$M$8)*' old uM'!L16*((1+(NMR!$K$8/1000))/1000)))/(NMR!$K$8/1000))*1000</f>
        <v>4571.43892617449</v>
      </c>
      <c r="J16" s="158" t="n">
        <f aca="false">((((NMR!$N$9/NMR!$M$9)*' old uM'!M16*((1+(NMR!$K$9/1000))/1000)))/(NMR!$K$9/1000))*1000</f>
        <v>2753.87425614489</v>
      </c>
      <c r="K16" s="159" t="n">
        <f aca="false">((((NMR!$N$10/NMR!$M$10)*' old uM'!N16*((1+(NMR!$K$10/1000))/1000)))/(NMR!$K$10/1000))*1000</f>
        <v>2134</v>
      </c>
      <c r="L16" s="157" t="n">
        <f aca="false">((((NMR!$V$6/NMR!$U$6)*' old uM'!O16*((1+(NMR!$S$6/1000))/1000)))/(NMR!$S$6/1000))*1000</f>
        <v>1772.46052842274</v>
      </c>
      <c r="M16" s="158" t="n">
        <f aca="false">((((NMR!$V$7/NMR!$U$7)*' old uM'!P16*((1+(NMR!$S$7/1000))/1000)))/(NMR!$S$7/1000))*1000</f>
        <v>3337.32738853503</v>
      </c>
      <c r="N16" s="158" t="n">
        <f aca="false">((((NMR!$V$8/NMR!$U$8)*' old uM'!Q16*((1+(NMR!$S$8/1000))/1000)))/(NMR!$S$8/1000))*1000</f>
        <v>4033.05730994152</v>
      </c>
      <c r="O16" s="158" t="n">
        <f aca="false">((((NMR!$V$9/NMR!$U$9)*' old uM'!R16*((1+(NMR!$S$9/1000))/1000)))/(NMR!$S$9/1000))*1000</f>
        <v>2570.24452466907</v>
      </c>
      <c r="P16" s="159" t="n">
        <f aca="false">((((NMR!$V$10/NMR!$U$10)*' old uM'!S16*((1+(NMR!$S$10/1000))/1000)))/(NMR!$S$10/1000))*1000</f>
        <v>3635.97968476357</v>
      </c>
      <c r="Q16" s="158" t="n">
        <f aca="false">((((NMR!$G$25/NMR!$F$25)*' old uM'!T16*((1+(NMR!$D$25/1000))/1000)))/(NMR!$D$25/1000))*1000</f>
        <v>3743.96258992807</v>
      </c>
      <c r="R16" s="158" t="n">
        <f aca="false">((((NMR!$G$26/NMR!$F$26)*' old uM'!U16*((1+(NMR!$D$26/1000))/1000)))/(NMR!$D$26/1000))*1000</f>
        <v>2325.33333333334</v>
      </c>
      <c r="S16" s="158" t="n">
        <f aca="false">((((NMR!$G$27/NMR!$F$27)*' old uM'!V16*((1+(NMR!$D$27/1000))/1000)))/(NMR!$D$27/1000))*1000</f>
        <v>1916.18984238179</v>
      </c>
      <c r="T16" s="158" t="n">
        <f aca="false">((((NMR!$G$28/NMR!$F$28)*' old uM'!W16*((1+(NMR!$D$28/1000))/1000)))/(NMR!$D$28/1000))*1000</f>
        <v>3057.58454680535</v>
      </c>
      <c r="U16" s="158" t="n">
        <f aca="false">((((NMR!$G$29/NMR!$F$29)*' old uM'!X16*((1+(NMR!$D$29/1000))/1000)))/(NMR!$D$29/1000))*1000</f>
        <v>2915.43790253055</v>
      </c>
      <c r="V16" s="158" t="n">
        <f aca="false">((((NMR!$G$30/NMR!$F$30)*' old uM'!Y16*((1+(NMR!$D$30/1000))/1000)))/(NMR!$D$30/1000))*1000</f>
        <v>8680.06863417982</v>
      </c>
      <c r="W16" s="158" t="n">
        <f aca="false">((((NMR!$G$31/NMR!$F$31)*' old uM'!Z16*((1+(NMR!$D$31/1000))/1000)))/(NMR!$D$31/1000))*1000</f>
        <v>2599.7304029304</v>
      </c>
      <c r="X16" s="158" t="n">
        <f aca="false">((((NMR!$G$32/NMR!$F$32)*' old uM'!AA16*((1+(NMR!$D$32/1000))/1000)))/(NMR!$D$32/1000))*1000</f>
        <v>4072.10980392157</v>
      </c>
      <c r="Y16" s="158" t="n">
        <f aca="false">((((NMR!$G$33/NMR!$F$33)*' old uM'!AB16*((1+(NMR!$D$33/1000))/1000)))/(NMR!$D$33/1000))*1000</f>
        <v>2507.35834574924</v>
      </c>
      <c r="Z16" s="158" t="n">
        <f aca="false">((((NMR!$G$34/NMR!$F$34)*' old uM'!AC16*((1+(NMR!$D$34/1000))/1000)))/(NMR!$D$34/1000))*1000</f>
        <v>4782.28677494199</v>
      </c>
      <c r="AA16" s="157" t="n">
        <f aca="false">((((NMR!$G$35/NMR!$F$35)*' old uM'!AD16*((1+(NMR!$D$35/1000))/1000)))/(NMR!$D$35/1000))*1000</f>
        <v>5117.55722178374</v>
      </c>
      <c r="AB16" s="158" t="n">
        <f aca="false">((((NMR!$G$36/NMR!$F$36)*' old uM'!AE16*((1+(NMR!$D$36/1000))/1000)))/(NMR!$D$36/1000))*1000</f>
        <v>2787.4290237467</v>
      </c>
      <c r="AC16" s="158" t="n">
        <f aca="false">((((NMR!$G$37/NMR!$F$37)*' old uM'!AF16*((1+(NMR!$D$37/1000))/1000)))/(NMR!$D$37/1000))*1000</f>
        <v>3610.15125150582</v>
      </c>
      <c r="AD16" s="158" t="n">
        <f aca="false">((((NMR!$G$38/NMR!$F$38)*' old uM'!AG16*((1+(NMR!$D$38/1000))/1000)))/(NMR!$D$38/1000))*1000</f>
        <v>4008.34208552138</v>
      </c>
      <c r="AE16" s="158" t="n">
        <f aca="false">((((NMR!$G$39/NMR!$F$39)*' old uM'!AH16*((1+(NMR!$D$39/1000))/1000)))/(NMR!$D$39/1000))*1000</f>
        <v>3818.31696232224</v>
      </c>
      <c r="AF16" s="158" t="n">
        <f aca="false">((((NMR!$G$40/NMR!$F$40)*' old uM'!AI16*((1+(NMR!$D$40/1000))/1000)))/(NMR!$D$40/1000))*1000</f>
        <v>2115.38124054463</v>
      </c>
      <c r="AG16" s="158" t="n">
        <f aca="false">((((NMR!$G$41/NMR!$F$41)*' old uM'!AJ16*((1+(NMR!$D$41/1000))/1000)))/(NMR!$D$41/1000))*1000</f>
        <v>2807.54042553192</v>
      </c>
      <c r="AH16" s="158" t="n">
        <f aca="false">((((NMR!$G$42/NMR!$F$42)*' old uM'!AK16*((1+(NMR!$D$42/1000))/1000)))/(NMR!$D$42/1000))*1000</f>
        <v>2939.89819193324</v>
      </c>
      <c r="AI16" s="158" t="n">
        <f aca="false">((((NMR!$G$43/NMR!$F$43)*' old uM'!AL16*((1+(NMR!$D$43/1000))/1000)))/(NMR!$D$43/1000))*1000</f>
        <v>6718.21468155853</v>
      </c>
      <c r="AJ16" s="159" t="n">
        <f aca="false">((((NMR!$G$44/NMR!$F$44)*' old uM'!AM16*((1+(NMR!$D$44/1000))/1000)))/(NMR!$D$44/1000))*1000</f>
        <v>9441.47816349384</v>
      </c>
    </row>
    <row r="17" customFormat="false" ht="15" hidden="false" customHeight="false" outlineLevel="0" collapsed="false">
      <c r="A17" s="50" t="s">
        <v>281</v>
      </c>
      <c r="B17" s="157" t="n">
        <f aca="false">((((NMR!$F$5/NMR!$E$5)*' old uM'!E17*((1+(NMR!$C$5/1000))/1000)))/(NMR!$C$5/1000))*1000</f>
        <v>5191.29559063691</v>
      </c>
      <c r="C17" s="158" t="n">
        <f aca="false">((((NMR!$F$7/NMR!$E$7)*' old uM'!F17*((1+(NMR!$C$7/1000))/1000)))/(NMR!$C$7/1000))*1000</f>
        <v>8261.49612864801</v>
      </c>
      <c r="D17" s="158" t="n">
        <f aca="false">((((NMR!$F$9/NMR!$E$9)*' old uM'!G17*((1+(NMR!$C$9/1000))/1000)))/(NMR!$C$9/1000))*1000</f>
        <v>4308.21478599222</v>
      </c>
      <c r="E17" s="158" t="n">
        <f aca="false">((((NMR!$F$10/NMR!$E$10)*' old uM'!H17*((1+(NMR!$C$10/1000))/1000)))/(NMR!$C$10/1000))*1000</f>
        <v>5472.02404371585</v>
      </c>
      <c r="F17" s="159" t="n">
        <f aca="false">((((NMR!$F$11/NMR!$E$11)*' old uM'!I17*((1+(NMR!$C$11/1000))/1000)))/(NMR!$C$11/1000))*1000</f>
        <v>1685.86375545852</v>
      </c>
      <c r="G17" s="157" t="n">
        <f aca="false">((((NMR!$N$5/NMR!$M$5)*' old uM'!J17*((1+(NMR!$K$5/1000))/1000)))/(NMR!$K$5/1000))*1000</f>
        <v>4829.9040257649</v>
      </c>
      <c r="H17" s="158" t="n">
        <f aca="false">((((NMR!$N$6/NMR!$M$6)*' old uM'!K17*((1+(NMR!$K$6/1000))/1000)))/(NMR!$K$6/1000))*1000</f>
        <v>2494.56350364963</v>
      </c>
      <c r="I17" s="158" t="n">
        <f aca="false">((((NMR!$N$8/NMR!$M$8)*' old uM'!L17*((1+(NMR!$K$8/1000))/1000)))/(NMR!$K$8/1000))*1000</f>
        <v>2757.82102908277</v>
      </c>
      <c r="J17" s="158" t="n">
        <f aca="false">((((NMR!$N$9/NMR!$M$9)*' old uM'!M17*((1+(NMR!$K$9/1000))/1000)))/(NMR!$K$9/1000))*1000</f>
        <v>3679.26520051747</v>
      </c>
      <c r="K17" s="159" t="n">
        <f aca="false">((((NMR!$N$10/NMR!$M$10)*' old uM'!N17*((1+(NMR!$K$10/1000))/1000)))/(NMR!$K$10/1000))*1000</f>
        <v>3814.8</v>
      </c>
      <c r="L17" s="157" t="n">
        <f aca="false">((((NMR!$V$6/NMR!$U$6)*' old uM'!O17*((1+(NMR!$S$6/1000))/1000)))/(NMR!$S$6/1000))*1000</f>
        <v>4776.99727782226</v>
      </c>
      <c r="M17" s="158" t="n">
        <f aca="false">((((NMR!$V$7/NMR!$U$7)*' old uM'!P17*((1+(NMR!$S$7/1000))/1000)))/(NMR!$S$7/1000))*1000</f>
        <v>3499.79363057325</v>
      </c>
      <c r="N17" s="158" t="n">
        <f aca="false">((((NMR!$V$8/NMR!$U$8)*' old uM'!Q17*((1+(NMR!$S$8/1000))/1000)))/(NMR!$S$8/1000))*1000</f>
        <v>9877.71150097466</v>
      </c>
      <c r="O17" s="158" t="n">
        <f aca="false">((((NMR!$V$9/NMR!$U$9)*' old uM'!R17*((1+(NMR!$S$9/1000))/1000)))/(NMR!$S$9/1000))*1000</f>
        <v>6975.6332129964</v>
      </c>
      <c r="P17" s="159" t="n">
        <f aca="false">((((NMR!$V$10/NMR!$U$10)*' old uM'!S17*((1+(NMR!$S$10/1000))/1000)))/(NMR!$S$10/1000))*1000</f>
        <v>9915.6350262697</v>
      </c>
      <c r="Q17" s="158" t="n">
        <f aca="false">((((NMR!$G$25/NMR!$F$25)*' old uM'!T17*((1+(NMR!$D$25/1000))/1000)))/(NMR!$D$25/1000))*1000</f>
        <v>12203.9510791367</v>
      </c>
      <c r="R17" s="158" t="n">
        <f aca="false">((((NMR!$G$26/NMR!$F$26)*' old uM'!U17*((1+(NMR!$D$26/1000))/1000)))/(NMR!$D$26/1000))*1000</f>
        <v>4040.26666666667</v>
      </c>
      <c r="S17" s="158" t="n">
        <f aca="false">((((NMR!$G$27/NMR!$F$27)*' old uM'!V17*((1+(NMR!$D$27/1000))/1000)))/(NMR!$D$27/1000))*1000</f>
        <v>59901.4213660246</v>
      </c>
      <c r="T17" s="158" t="n">
        <f aca="false">((((NMR!$G$28/NMR!$F$28)*' old uM'!W17*((1+(NMR!$D$28/1000))/1000)))/(NMR!$D$28/1000))*1000</f>
        <v>82079.0175334325</v>
      </c>
      <c r="U17" s="158" t="n">
        <f aca="false">((((NMR!$G$29/NMR!$F$29)*' old uM'!X17*((1+(NMR!$D$29/1000))/1000)))/(NMR!$D$29/1000))*1000</f>
        <v>30250.6800547695</v>
      </c>
      <c r="V17" s="158" t="n">
        <f aca="false">((((NMR!$G$30/NMR!$F$30)*' old uM'!Y17*((1+(NMR!$D$30/1000))/1000)))/(NMR!$D$30/1000))*1000</f>
        <v>62665.8613589568</v>
      </c>
      <c r="W17" s="158" t="n">
        <f aca="false">((((NMR!$G$31/NMR!$F$31)*' old uM'!Z17*((1+(NMR!$D$31/1000))/1000)))/(NMR!$D$31/1000))*1000</f>
        <v>12095.0871794872</v>
      </c>
      <c r="X17" s="158" t="n">
        <f aca="false">((((NMR!$G$32/NMR!$F$32)*' old uM'!AA17*((1+(NMR!$D$32/1000))/1000)))/(NMR!$D$32/1000))*1000</f>
        <v>13526.9882352941</v>
      </c>
      <c r="Y17" s="158" t="n">
        <f aca="false">((((NMR!$G$33/NMR!$F$33)*' old uM'!AB17*((1+(NMR!$D$33/1000))/1000)))/(NMR!$D$33/1000))*1000</f>
        <v>16739.4085511761</v>
      </c>
      <c r="Z17" s="158" t="n">
        <f aca="false">((((NMR!$G$34/NMR!$F$34)*' old uM'!AC17*((1+(NMR!$D$34/1000))/1000)))/(NMR!$D$34/1000))*1000</f>
        <v>6679.71229698375</v>
      </c>
      <c r="AA17" s="157" t="n">
        <f aca="false">((((NMR!$G$35/NMR!$F$35)*' old uM'!AD17*((1+(NMR!$D$35/1000))/1000)))/(NMR!$D$35/1000))*1000</f>
        <v>27990.5416337806</v>
      </c>
      <c r="AB17" s="158" t="n">
        <f aca="false">((((NMR!$G$36/NMR!$F$36)*' old uM'!AE17*((1+(NMR!$D$36/1000))/1000)))/(NMR!$D$36/1000))*1000</f>
        <v>10110.8168865435</v>
      </c>
      <c r="AC17" s="158" t="n">
        <f aca="false">((((NMR!$G$37/NMR!$F$37)*' old uM'!AF17*((1+(NMR!$D$37/1000))/1000)))/(NMR!$D$37/1000))*1000</f>
        <v>21220.6451612903</v>
      </c>
      <c r="AD17" s="158" t="n">
        <f aca="false">((((NMR!$G$38/NMR!$F$38)*' old uM'!AG17*((1+(NMR!$D$38/1000))/1000)))/(NMR!$D$38/1000))*1000</f>
        <v>37126.0465116279</v>
      </c>
      <c r="AE17" s="158" t="n">
        <f aca="false">((((NMR!$G$39/NMR!$F$39)*' old uM'!AH17*((1+(NMR!$D$39/1000))/1000)))/(NMR!$D$39/1000))*1000</f>
        <v>12554.877583932</v>
      </c>
      <c r="AF17" s="158" t="n">
        <f aca="false">((((NMR!$G$40/NMR!$F$40)*' old uM'!AI17*((1+(NMR!$D$40/1000))/1000)))/(NMR!$D$40/1000))*1000</f>
        <v>12225.5332829047</v>
      </c>
      <c r="AG17" s="158" t="n">
        <f aca="false">((((NMR!$G$41/NMR!$F$41)*' old uM'!AJ17*((1+(NMR!$D$41/1000))/1000)))/(NMR!$D$41/1000))*1000</f>
        <v>18089.2340425532</v>
      </c>
      <c r="AH17" s="158" t="n">
        <f aca="false">((((NMR!$G$42/NMR!$F$42)*' old uM'!AK17*((1+(NMR!$D$42/1000))/1000)))/(NMR!$D$42/1000))*1000</f>
        <v>9296.75716272601</v>
      </c>
      <c r="AI17" s="158" t="n">
        <f aca="false">((((NMR!$G$43/NMR!$F$43)*' old uM'!AL17*((1+(NMR!$D$43/1000))/1000)))/(NMR!$D$43/1000))*1000</f>
        <v>44348.3766732032</v>
      </c>
      <c r="AJ17" s="159" t="n">
        <f aca="false">((((NMR!$G$44/NMR!$F$44)*' old uM'!AM17*((1+(NMR!$D$44/1000))/1000)))/(NMR!$D$44/1000))*1000</f>
        <v>18326.446435237</v>
      </c>
    </row>
    <row r="18" customFormat="false" ht="15.75" hidden="false" customHeight="false" outlineLevel="0" collapsed="false">
      <c r="A18" s="50" t="s">
        <v>283</v>
      </c>
      <c r="B18" s="157" t="n">
        <f aca="false">((((NMR!$F$5/NMR!$E$5)*' old uM'!E18*((1+(NMR!$C$5/1000))/1000)))/(NMR!$C$5/1000))*1000</f>
        <v>374.112683723462</v>
      </c>
      <c r="C18" s="158" t="n">
        <f aca="false">((((NMR!$F$7/NMR!$E$7)*' old uM'!F18*((1+(NMR!$C$7/1000))/1000)))/(NMR!$C$7/1000))*1000</f>
        <v>407.108560290216</v>
      </c>
      <c r="D18" s="158" t="n">
        <f aca="false">((((NMR!$F$9/NMR!$E$9)*' old uM'!G18*((1+(NMR!$C$9/1000))/1000)))/(NMR!$C$9/1000))*1000</f>
        <v>283.209338521401</v>
      </c>
      <c r="E18" s="158" t="n">
        <f aca="false">((((NMR!$F$10/NMR!$E$10)*' old uM'!H18*((1+(NMR!$C$10/1000))/1000)))/(NMR!$C$10/1000))*1000</f>
        <v>322.620765027322</v>
      </c>
      <c r="F18" s="159" t="n">
        <f aca="false">((((NMR!$F$11/NMR!$E$11)*' old uM'!I18*((1+(NMR!$C$11/1000))/1000)))/(NMR!$C$11/1000))*1000</f>
        <v>241.393886462882</v>
      </c>
      <c r="G18" s="157" t="n">
        <f aca="false">((((NMR!$N$5/NMR!$M$5)*' old uM'!J18*((1+(NMR!$K$5/1000))/1000)))/(NMR!$K$5/1000))*1000</f>
        <v>362.584863123994</v>
      </c>
      <c r="H18" s="158" t="n">
        <f aca="false">((((NMR!$N$6/NMR!$M$6)*' old uM'!K18*((1+(NMR!$K$6/1000))/1000)))/(NMR!$K$6/1000))*1000</f>
        <v>431.159124087591</v>
      </c>
      <c r="I18" s="158" t="n">
        <f aca="false">((((NMR!$N$8/NMR!$M$8)*' old uM'!L18*((1+(NMR!$K$8/1000))/1000)))/(NMR!$K$8/1000))*1000</f>
        <v>458.078747203579</v>
      </c>
      <c r="J18" s="158" t="n">
        <f aca="false">((((NMR!$N$9/NMR!$M$9)*' old uM'!M18*((1+(NMR!$K$9/1000))/1000)))/(NMR!$K$9/1000))*1000</f>
        <v>445.971539456663</v>
      </c>
      <c r="K18" s="159" t="n">
        <f aca="false">((((NMR!$N$10/NMR!$M$10)*' old uM'!N18*((1+(NMR!$K$10/1000))/1000)))/(NMR!$K$10/1000))*1000</f>
        <v>343.2</v>
      </c>
      <c r="L18" s="157" t="n">
        <f aca="false">((((NMR!$V$6/NMR!$U$6)*' old uM'!O18*((1+(NMR!$S$6/1000))/1000)))/(NMR!$S$6/1000))*1000</f>
        <v>270.192153722978</v>
      </c>
      <c r="M18" s="158" t="n">
        <f aca="false">((((NMR!$V$7/NMR!$U$7)*' old uM'!P18*((1+(NMR!$S$7/1000))/1000)))/(NMR!$S$7/1000))*1000</f>
        <v>588.940127388535</v>
      </c>
      <c r="N18" s="158" t="n">
        <f aca="false">((((NMR!$V$8/NMR!$U$8)*' old uM'!Q18*((1+(NMR!$S$8/1000))/1000)))/(NMR!$S$8/1000))*1000</f>
        <v>565.611695906433</v>
      </c>
      <c r="O18" s="158" t="n">
        <f aca="false">((((NMR!$V$9/NMR!$U$9)*' old uM'!R18*((1+(NMR!$S$9/1000))/1000)))/(NMR!$S$9/1000))*1000</f>
        <v>364.943441636583</v>
      </c>
      <c r="P18" s="159" t="n">
        <f aca="false">((((NMR!$V$10/NMR!$U$10)*' old uM'!S18*((1+(NMR!$S$10/1000))/1000)))/(NMR!$S$10/1000))*1000</f>
        <v>540.58353765324</v>
      </c>
      <c r="Q18" s="158" t="n">
        <f aca="false">((((NMR!$G$25/NMR!$F$25)*' old uM'!T18*((1+(NMR!$D$25/1000))/1000)))/(NMR!$D$25/1000))*1000</f>
        <v>698.670503597124</v>
      </c>
      <c r="R18" s="158" t="n">
        <f aca="false">((((NMR!$G$26/NMR!$F$26)*' old uM'!U18*((1+(NMR!$D$26/1000))/1000)))/(NMR!$D$26/1000))*1000</f>
        <v>392.400000000001</v>
      </c>
      <c r="S18" s="158" t="n">
        <f aca="false">((((NMR!$G$27/NMR!$F$27)*' old uM'!V18*((1+(NMR!$D$27/1000))/1000)))/(NMR!$D$27/1000))*1000</f>
        <v>3680.1772329247</v>
      </c>
      <c r="T18" s="158" t="n">
        <f aca="false">((((NMR!$G$28/NMR!$F$28)*' old uM'!W18*((1+(NMR!$D$28/1000))/1000)))/(NMR!$D$28/1000))*1000</f>
        <v>3774.40416047549</v>
      </c>
      <c r="U18" s="158" t="n">
        <f aca="false">((((NMR!$G$29/NMR!$F$29)*' old uM'!X18*((1+(NMR!$D$29/1000))/1000)))/(NMR!$D$29/1000))*1000</f>
        <v>680.670419392464</v>
      </c>
      <c r="V18" s="158" t="n">
        <f aca="false">((((NMR!$G$30/NMR!$F$30)*' old uM'!Y18*((1+(NMR!$D$30/1000))/1000)))/(NMR!$D$30/1000))*1000</f>
        <v>723.339052848318</v>
      </c>
      <c r="W18" s="158" t="n">
        <f aca="false">((((NMR!$G$31/NMR!$F$31)*' old uM'!Z18*((1+(NMR!$D$31/1000))/1000)))/(NMR!$D$31/1000))*1000</f>
        <v>512.548473748473</v>
      </c>
      <c r="X18" s="158" t="n">
        <f aca="false">((((NMR!$G$32/NMR!$F$32)*' old uM'!AA18*((1+(NMR!$D$32/1000))/1000)))/(NMR!$D$32/1000))*1000</f>
        <v>577.019607843138</v>
      </c>
      <c r="Y18" s="158" t="n">
        <f aca="false">((((NMR!$G$33/NMR!$F$33)*' old uM'!AB18*((1+(NMR!$D$33/1000))/1000)))/(NMR!$D$33/1000))*1000</f>
        <v>477.108673077791</v>
      </c>
      <c r="Z18" s="158" t="n">
        <f aca="false">((((NMR!$G$34/NMR!$F$34)*' old uM'!AC18*((1+(NMR!$D$34/1000))/1000)))/(NMR!$D$34/1000))*1000</f>
        <v>822.863109048723</v>
      </c>
      <c r="AA18" s="157" t="n">
        <f aca="false">((((NMR!$G$35/NMR!$F$35)*' old uM'!AD18*((1+(NMR!$D$35/1000))/1000)))/(NMR!$D$35/1000))*1000</f>
        <v>665.698500394633</v>
      </c>
      <c r="AB18" s="158" t="n">
        <f aca="false">((((NMR!$G$36/NMR!$F$36)*' old uM'!AE18*((1+(NMR!$D$36/1000))/1000)))/(NMR!$D$36/1000))*1000</f>
        <v>703.953562005276</v>
      </c>
      <c r="AC18" s="158" t="n">
        <f aca="false">((((NMR!$G$37/NMR!$F$37)*' old uM'!AF18*((1+(NMR!$D$37/1000))/1000)))/(NMR!$D$37/1000))*1000</f>
        <v>359.547583991434</v>
      </c>
      <c r="AD18" s="158" t="n">
        <f aca="false">((((NMR!$G$38/NMR!$F$38)*' old uM'!AG18*((1+(NMR!$D$38/1000))/1000)))/(NMR!$D$38/1000))*1000</f>
        <v>407.35183795949</v>
      </c>
      <c r="AE18" s="158" t="n">
        <f aca="false">((((NMR!$G$39/NMR!$F$39)*' old uM'!AH18*((1+(NMR!$D$39/1000))/1000)))/(NMR!$D$39/1000))*1000</f>
        <v>746.378830083566</v>
      </c>
      <c r="AF18" s="158" t="n">
        <f aca="false">((((NMR!$G$40/NMR!$F$40)*' old uM'!AI18*((1+(NMR!$D$40/1000))/1000)))/(NMR!$D$40/1000))*1000</f>
        <v>458.189863842663</v>
      </c>
      <c r="AG18" s="158" t="n">
        <f aca="false">((((NMR!$G$41/NMR!$F$41)*' old uM'!AJ18*((1+(NMR!$D$41/1000))/1000)))/(NMR!$D$41/1000))*1000</f>
        <v>547.812765957447</v>
      </c>
      <c r="AH18" s="158" t="n">
        <f aca="false">((((NMR!$G$42/NMR!$F$42)*' old uM'!AK18*((1+(NMR!$D$42/1000))/1000)))/(NMR!$D$42/1000))*1000</f>
        <v>620.181363004172</v>
      </c>
      <c r="AI18" s="158" t="n">
        <f aca="false">((((NMR!$G$43/NMR!$F$43)*' old uM'!AL18*((1+(NMR!$D$43/1000))/1000)))/(NMR!$D$43/1000))*1000</f>
        <v>911.174865717453</v>
      </c>
      <c r="AJ18" s="159" t="n">
        <f aca="false">((((NMR!$G$44/NMR!$F$44)*' old uM'!AM18*((1+(NMR!$D$44/1000))/1000)))/(NMR!$D$44/1000))*1000</f>
        <v>863.549832026876</v>
      </c>
    </row>
    <row r="19" customFormat="false" ht="15.75" hidden="false" customHeight="false" outlineLevel="0" collapsed="false">
      <c r="A19" s="50" t="s">
        <v>41</v>
      </c>
      <c r="B19" s="157" t="n">
        <f aca="false">((((NMR!$F$5/NMR!$E$5)*' old uM'!E19*((1+(NMR!$C$5/1000))/1000)))/(NMR!$C$5/1000))*1000</f>
        <v>0</v>
      </c>
      <c r="C19" s="158" t="n">
        <f aca="false">((((NMR!$F$7/NMR!$E$7)*' old uM'!F19*((1+(NMR!$C$7/1000))/1000)))/(NMR!$C$7/1000))*1000</f>
        <v>0</v>
      </c>
      <c r="D19" s="158" t="n">
        <f aca="false">((((NMR!$F$9/NMR!$E$9)*' old uM'!G19*((1+(NMR!$C$9/1000))/1000)))/(NMR!$C$9/1000))*1000</f>
        <v>0</v>
      </c>
      <c r="E19" s="158" t="n">
        <f aca="false">((((NMR!$F$10/NMR!$E$10)*' old uM'!H19*((1+(NMR!$C$10/1000))/1000)))/(NMR!$C$10/1000))*1000</f>
        <v>0</v>
      </c>
      <c r="F19" s="159" t="n">
        <f aca="false">((((NMR!$F$11/NMR!$E$11)*' old uM'!I19*((1+(NMR!$C$11/1000))/1000)))/(NMR!$C$11/1000))*1000</f>
        <v>0</v>
      </c>
      <c r="G19" s="157" t="n">
        <f aca="false">((((NMR!$N$5/NMR!$M$5)*' old uM'!J19*((1+(NMR!$K$5/1000))/1000)))/(NMR!$K$5/1000))*1000</f>
        <v>10774.9275362319</v>
      </c>
      <c r="H19" s="158" t="n">
        <f aca="false">((((NMR!$N$6/NMR!$M$6)*' old uM'!K19*((1+(NMR!$K$6/1000))/1000)))/(NMR!$K$6/1000))*1000</f>
        <v>1686.1401459854</v>
      </c>
      <c r="I19" s="158" t="n">
        <f aca="false">((((NMR!$N$8/NMR!$M$8)*' old uM'!L19*((1+(NMR!$K$8/1000))/1000)))/(NMR!$K$8/1000))*1000</f>
        <v>766.580760626397</v>
      </c>
      <c r="J19" s="158" t="n">
        <f aca="false">((((NMR!$N$9/NMR!$M$9)*' old uM'!M19*((1+(NMR!$K$9/1000))/1000)))/(NMR!$K$9/1000))*1000</f>
        <v>3584.49624838292</v>
      </c>
      <c r="K19" s="159" t="n">
        <f aca="false">((((NMR!$N$10/NMR!$M$10)*' old uM'!N19*((1+(NMR!$K$10/1000))/1000)))/(NMR!$K$10/1000))*1000</f>
        <v>5654</v>
      </c>
      <c r="L19" s="157" t="n">
        <f aca="false">((((NMR!$V$6/NMR!$U$6)*' old uM'!O19*((1+(NMR!$S$6/1000))/1000)))/(NMR!$S$6/1000))*1000</f>
        <v>0</v>
      </c>
      <c r="M19" s="158" t="n">
        <f aca="false">((((NMR!$V$7/NMR!$U$7)*' old uM'!P19*((1+(NMR!$S$7/1000))/1000)))/(NMR!$S$7/1000))*1000</f>
        <v>0</v>
      </c>
      <c r="N19" s="158" t="n">
        <f aca="false">((((NMR!$V$8/NMR!$U$8)*' old uM'!Q19*((1+(NMR!$S$8/1000))/1000)))/(NMR!$S$8/1000))*1000</f>
        <v>0</v>
      </c>
      <c r="O19" s="158" t="n">
        <f aca="false">((((NMR!$V$9/NMR!$U$9)*' old uM'!R19*((1+(NMR!$S$9/1000))/1000)))/(NMR!$S$9/1000))*1000</f>
        <v>0</v>
      </c>
      <c r="P19" s="159" t="n">
        <f aca="false">((((NMR!$V$10/NMR!$U$10)*' old uM'!S19*((1+(NMR!$S$10/1000))/1000)))/(NMR!$S$10/1000))*1000</f>
        <v>0</v>
      </c>
      <c r="Q19" s="158" t="n">
        <f aca="false">((((NMR!$G$25/NMR!$F$25)*' old uM'!T19*((1+(NMR!$D$25/1000))/1000)))/(NMR!$D$25/1000))*1000</f>
        <v>0</v>
      </c>
      <c r="R19" s="158" t="n">
        <f aca="false">((((NMR!$G$26/NMR!$F$26)*' old uM'!U19*((1+(NMR!$D$26/1000))/1000)))/(NMR!$D$26/1000))*1000</f>
        <v>0</v>
      </c>
      <c r="S19" s="158" t="n">
        <f aca="false">((((NMR!$G$27/NMR!$F$27)*' old uM'!V19*((1+(NMR!$D$27/1000))/1000)))/(NMR!$D$27/1000))*1000</f>
        <v>0</v>
      </c>
      <c r="T19" s="158" t="n">
        <f aca="false">((((NMR!$G$28/NMR!$F$28)*' old uM'!W19*((1+(NMR!$D$28/1000))/1000)))/(NMR!$D$28/1000))*1000</f>
        <v>9692.92362555722</v>
      </c>
      <c r="U19" s="158" t="n">
        <f aca="false">((((NMR!$G$29/NMR!$F$29)*' old uM'!X19*((1+(NMR!$D$29/1000))/1000)))/(NMR!$D$29/1000))*1000</f>
        <v>2535.94908463918</v>
      </c>
      <c r="V19" s="158" t="n">
        <f aca="false">((((NMR!$G$30/NMR!$F$30)*' old uM'!Y19*((1+(NMR!$D$30/1000))/1000)))/(NMR!$D$30/1000))*1000</f>
        <v>4975.16129032258</v>
      </c>
      <c r="W19" s="158" t="n">
        <f aca="false">((((NMR!$G$31/NMR!$F$31)*' old uM'!Z19*((1+(NMR!$D$31/1000))/1000)))/(NMR!$D$31/1000))*1000</f>
        <v>1003.96092796093</v>
      </c>
      <c r="X19" s="158" t="n">
        <f aca="false">((((NMR!$G$32/NMR!$F$32)*' old uM'!AA19*((1+(NMR!$D$32/1000))/1000)))/(NMR!$D$32/1000))*1000</f>
        <v>2901.58431372549</v>
      </c>
      <c r="Y19" s="158" t="n">
        <f aca="false">((((NMR!$G$33/NMR!$F$33)*' old uM'!AB19*((1+(NMR!$D$33/1000))/1000)))/(NMR!$D$33/1000))*1000</f>
        <v>781.646123978509</v>
      </c>
      <c r="Z19" s="158" t="n">
        <f aca="false">((((NMR!$G$34/NMR!$F$34)*' old uM'!AC19*((1+(NMR!$D$34/1000))/1000)))/(NMR!$D$34/1000))*1000</f>
        <v>2546.03526682134</v>
      </c>
      <c r="AA19" s="157" t="n">
        <f aca="false">((((NMR!$G$35/NMR!$F$35)*' old uM'!AD19*((1+(NMR!$D$35/1000))/1000)))/(NMR!$D$35/1000))*1000</f>
        <v>0</v>
      </c>
      <c r="AB19" s="158" t="n">
        <f aca="false">((((NMR!$G$36/NMR!$F$36)*' old uM'!AE19*((1+(NMR!$D$36/1000))/1000)))/(NMR!$D$36/1000))*1000</f>
        <v>0</v>
      </c>
      <c r="AC19" s="158" t="n">
        <f aca="false">((((NMR!$G$37/NMR!$F$37)*' old uM'!AF19*((1+(NMR!$D$37/1000))/1000)))/(NMR!$D$37/1000))*1000</f>
        <v>1012.60339981261</v>
      </c>
      <c r="AD19" s="158" t="n">
        <f aca="false">((((NMR!$G$38/NMR!$F$38)*' old uM'!AG19*((1+(NMR!$D$38/1000))/1000)))/(NMR!$D$38/1000))*1000</f>
        <v>25426.9017254314</v>
      </c>
      <c r="AE19" s="158" t="n">
        <f aca="false">((((NMR!$G$39/NMR!$F$39)*' old uM'!AH19*((1+(NMR!$D$39/1000))/1000)))/(NMR!$D$39/1000))*1000</f>
        <v>1060.64360064507</v>
      </c>
      <c r="AF19" s="158" t="n">
        <f aca="false">((((NMR!$G$40/NMR!$F$40)*' old uM'!AI19*((1+(NMR!$D$40/1000))/1000)))/(NMR!$D$40/1000))*1000</f>
        <v>20061.8645990923</v>
      </c>
      <c r="AG19" s="169" t="n">
        <f aca="false">((((NMR!$G$41/NMR!$F$41)*' old uM'!AJ19*((1+(NMR!$D$41/1000))/1000)))/(NMR!$D$41/1000))*1000</f>
        <v>0</v>
      </c>
      <c r="AH19" s="158" t="n">
        <f aca="false">((((NMR!$G$42/NMR!$F$42)*' old uM'!AK19*((1+(NMR!$D$42/1000))/1000)))/(NMR!$D$42/1000))*1000</f>
        <v>1544.49012517385</v>
      </c>
      <c r="AI19" s="169" t="n">
        <f aca="false">((((NMR!$G$43/NMR!$F$43)*' old uM'!AL19*((1+(NMR!$D$43/1000))/1000)))/(NMR!$D$43/1000))*1000</f>
        <v>0</v>
      </c>
      <c r="AJ19" s="169" t="n">
        <f aca="false">((((NMR!$G$44/NMR!$F$44)*' old uM'!AM19*((1+(NMR!$D$44/1000))/1000)))/(NMR!$D$44/1000))*1000</f>
        <v>0</v>
      </c>
    </row>
    <row r="20" customFormat="false" ht="15" hidden="false" customHeight="false" outlineLevel="0" collapsed="false">
      <c r="A20" s="50" t="s">
        <v>18</v>
      </c>
      <c r="B20" s="157" t="n">
        <f aca="false">((((NMR!$F$5/NMR!$E$5)*' old uM'!E20*((1+(NMR!$C$5/1000))/1000)))/(NMR!$C$5/1000))*1000</f>
        <v>0</v>
      </c>
      <c r="C20" s="158" t="n">
        <f aca="false">((((NMR!$F$7/NMR!$E$7)*' old uM'!F20*((1+(NMR!$C$7/1000))/1000)))/(NMR!$C$7/1000))*1000</f>
        <v>0</v>
      </c>
      <c r="D20" s="158" t="n">
        <f aca="false">((((NMR!$F$9/NMR!$E$9)*' old uM'!G20*((1+(NMR!$C$9/1000))/1000)))/(NMR!$C$9/1000))*1000</f>
        <v>0</v>
      </c>
      <c r="E20" s="158" t="n">
        <f aca="false">((((NMR!$F$10/NMR!$E$10)*' old uM'!H20*((1+(NMR!$C$10/1000))/1000)))/(NMR!$C$10/1000))*1000</f>
        <v>0</v>
      </c>
      <c r="F20" s="159" t="n">
        <f aca="false">((((NMR!$F$11/NMR!$E$11)*' old uM'!I20*((1+(NMR!$C$11/1000))/1000)))/(NMR!$C$11/1000))*1000</f>
        <v>0</v>
      </c>
      <c r="G20" s="157" t="n">
        <f aca="false">((((NMR!$N$5/NMR!$M$5)*' old uM'!J20*((1+(NMR!$K$5/1000))/1000)))/(NMR!$K$5/1000))*1000</f>
        <v>0</v>
      </c>
      <c r="H20" s="158" t="n">
        <f aca="false">((((NMR!$N$6/NMR!$M$6)*' old uM'!K20*((1+(NMR!$K$6/1000))/1000)))/(NMR!$K$6/1000))*1000</f>
        <v>0</v>
      </c>
      <c r="I20" s="158" t="n">
        <f aca="false">((((NMR!$N$8/NMR!$M$8)*' old uM'!L20*((1+(NMR!$K$8/1000))/1000)))/(NMR!$K$8/1000))*1000</f>
        <v>0</v>
      </c>
      <c r="J20" s="158" t="n">
        <f aca="false">((((NMR!$N$9/NMR!$M$9)*' old uM'!M20*((1+(NMR!$K$9/1000))/1000)))/(NMR!$K$9/1000))*1000</f>
        <v>0</v>
      </c>
      <c r="K20" s="159" t="n">
        <f aca="false">((((NMR!$N$10/NMR!$M$10)*' old uM'!N20*((1+(NMR!$K$10/1000))/1000)))/(NMR!$K$10/1000))*1000</f>
        <v>0</v>
      </c>
      <c r="L20" s="157" t="n">
        <f aca="false">((((NMR!$V$6/NMR!$U$6)*' old uM'!O20*((1+(NMR!$S$6/1000))/1000)))/(NMR!$S$6/1000))*1000</f>
        <v>36.0256204963971</v>
      </c>
      <c r="M20" s="158" t="n">
        <f aca="false">((((NMR!$V$7/NMR!$U$7)*' old uM'!P20*((1+(NMR!$S$7/1000))/1000)))/(NMR!$S$7/1000))*1000</f>
        <v>0</v>
      </c>
      <c r="N20" s="158" t="n">
        <f aca="false">((((NMR!$V$8/NMR!$U$8)*' old uM'!Q20*((1+(NMR!$S$8/1000))/1000)))/(NMR!$S$8/1000))*1000</f>
        <v>0</v>
      </c>
      <c r="O20" s="158" t="n">
        <f aca="false">((((NMR!$V$9/NMR!$U$9)*' old uM'!R20*((1+(NMR!$S$9/1000))/1000)))/(NMR!$S$9/1000))*1000</f>
        <v>0</v>
      </c>
      <c r="P20" s="159" t="n">
        <f aca="false">((((NMR!$V$10/NMR!$U$10)*' old uM'!S20*((1+(NMR!$S$10/1000))/1000)))/(NMR!$S$10/1000))*1000</f>
        <v>59.2420315236427</v>
      </c>
      <c r="Q20" s="158" t="n">
        <f aca="false">((((NMR!$G$25/NMR!$F$25)*' old uM'!T20*((1+(NMR!$D$25/1000))/1000)))/(NMR!$D$25/1000))*1000</f>
        <v>0</v>
      </c>
      <c r="R20" s="158" t="n">
        <f aca="false">((((NMR!$G$26/NMR!$F$26)*' old uM'!U20*((1+(NMR!$D$26/1000))/1000)))/(NMR!$D$26/1000))*1000</f>
        <v>0</v>
      </c>
      <c r="S20" s="158" t="n">
        <f aca="false">((((NMR!$G$27/NMR!$F$27)*' old uM'!V20*((1+(NMR!$D$27/1000))/1000)))/(NMR!$D$27/1000))*1000</f>
        <v>46.8315236427321</v>
      </c>
      <c r="T20" s="158" t="n">
        <f aca="false">((((NMR!$G$28/NMR!$F$28)*' old uM'!W20*((1+(NMR!$D$28/1000))/1000)))/(NMR!$D$28/1000))*1000</f>
        <v>0</v>
      </c>
      <c r="U20" s="158" t="n">
        <f aca="false">((((NMR!$G$29/NMR!$F$29)*' old uM'!X20*((1+(NMR!$D$29/1000))/1000)))/(NMR!$D$29/1000))*1000</f>
        <v>0</v>
      </c>
      <c r="V20" s="158" t="n">
        <f aca="false">((((NMR!$G$30/NMR!$F$30)*' old uM'!Y20*((1+(NMR!$D$30/1000))/1000)))/(NMR!$D$30/1000))*1000</f>
        <v>0</v>
      </c>
      <c r="W20" s="158" t="n">
        <f aca="false">((((NMR!$G$31/NMR!$F$31)*' old uM'!Z20*((1+(NMR!$D$31/1000))/1000)))/(NMR!$D$31/1000))*1000</f>
        <v>31.7040293040293</v>
      </c>
      <c r="X20" s="158" t="n">
        <f aca="false">((((NMR!$G$32/NMR!$F$32)*' old uM'!AA20*((1+(NMR!$D$32/1000))/1000)))/(NMR!$D$32/1000))*1000</f>
        <v>0</v>
      </c>
      <c r="Y20" s="158" t="n">
        <f aca="false">((((NMR!$G$33/NMR!$F$33)*' old uM'!AB20*((1+(NMR!$D$33/1000))/1000)))/(NMR!$D$33/1000))*1000</f>
        <v>0</v>
      </c>
      <c r="Z20" s="158" t="n">
        <f aca="false">((((NMR!$G$34/NMR!$F$34)*' old uM'!AC20*((1+(NMR!$D$34/1000))/1000)))/(NMR!$D$34/1000))*1000</f>
        <v>0</v>
      </c>
      <c r="AA20" s="157" t="n">
        <f aca="false">((((NMR!$G$35/NMR!$F$35)*' old uM'!AD20*((1+(NMR!$D$35/1000))/1000)))/(NMR!$D$35/1000))*1000</f>
        <v>0</v>
      </c>
      <c r="AB20" s="158" t="n">
        <f aca="false">((((NMR!$G$36/NMR!$F$36)*' old uM'!AE20*((1+(NMR!$D$36/1000))/1000)))/(NMR!$D$36/1000))*1000</f>
        <v>0</v>
      </c>
      <c r="AC20" s="158" t="n">
        <f aca="false">((((NMR!$G$37/NMR!$F$37)*' old uM'!AF20*((1+(NMR!$D$37/1000))/1000)))/(NMR!$D$37/1000))*1000</f>
        <v>0</v>
      </c>
      <c r="AD20" s="158" t="n">
        <f aca="false">((((NMR!$G$38/NMR!$F$38)*' old uM'!AG20*((1+(NMR!$D$38/1000))/1000)))/(NMR!$D$38/1000))*1000</f>
        <v>0</v>
      </c>
      <c r="AE20" s="158" t="n">
        <f aca="false">((((NMR!$G$39/NMR!$F$39)*' old uM'!AH20*((1+(NMR!$D$39/1000))/1000)))/(NMR!$D$39/1000))*1000</f>
        <v>0</v>
      </c>
      <c r="AF20" s="158" t="n">
        <f aca="false">((((NMR!$G$40/NMR!$F$40)*' old uM'!AI20*((1+(NMR!$D$40/1000))/1000)))/(NMR!$D$40/1000))*1000</f>
        <v>25.6928895612708</v>
      </c>
      <c r="AG20" s="158" t="n">
        <f aca="false">((((NMR!$G$41/NMR!$F$41)*' old uM'!AJ20*((1+(NMR!$D$41/1000))/1000)))/(NMR!$D$41/1000))*1000</f>
        <v>0</v>
      </c>
      <c r="AH20" s="158" t="n">
        <f aca="false">((((NMR!$G$42/NMR!$F$42)*' old uM'!AK20*((1+(NMR!$D$42/1000))/1000)))/(NMR!$D$42/1000))*1000</f>
        <v>0</v>
      </c>
      <c r="AI20" s="158" t="n">
        <f aca="false">((((NMR!$G$43/NMR!$F$43)*' old uM'!AL20*((1+(NMR!$D$43/1000))/1000)))/(NMR!$D$43/1000))*1000</f>
        <v>0</v>
      </c>
      <c r="AJ20" s="159" t="n">
        <f aca="false">((((NMR!$G$44/NMR!$F$44)*' old uM'!AM20*((1+(NMR!$D$44/1000))/1000)))/(NMR!$D$44/1000))*1000</f>
        <v>0</v>
      </c>
    </row>
    <row r="21" customFormat="false" ht="15" hidden="false" customHeight="false" outlineLevel="0" collapsed="false">
      <c r="A21" s="50" t="s">
        <v>13</v>
      </c>
      <c r="B21" s="157" t="n">
        <f aca="false">((((NMR!$F$5/NMR!$E$5)*' old uM'!E21*((1+(NMR!$C$5/1000))/1000)))/(NMR!$C$5/1000))*1000</f>
        <v>1839.7087642896</v>
      </c>
      <c r="C21" s="158" t="n">
        <f aca="false">((((NMR!$F$7/NMR!$E$7)*' old uM'!F21*((1+(NMR!$C$7/1000))/1000)))/(NMR!$C$7/1000))*1000</f>
        <v>3214.75380367102</v>
      </c>
      <c r="D21" s="158" t="n">
        <f aca="false">((((NMR!$F$9/NMR!$E$9)*' old uM'!G21*((1+(NMR!$C$9/1000))/1000)))/(NMR!$C$9/1000))*1000</f>
        <v>180.224124513619</v>
      </c>
      <c r="E21" s="158" t="n">
        <f aca="false">((((NMR!$F$10/NMR!$E$10)*' old uM'!H21*((1+(NMR!$C$10/1000))/1000)))/(NMR!$C$10/1000))*1000</f>
        <v>858.233879781421</v>
      </c>
      <c r="F21" s="159" t="n">
        <f aca="false">((((NMR!$F$11/NMR!$E$11)*' old uM'!I21*((1+(NMR!$C$11/1000))/1000)))/(NMR!$C$11/1000))*1000</f>
        <v>502.255021834061</v>
      </c>
      <c r="G21" s="157" t="n">
        <f aca="false">((((NMR!$N$5/NMR!$M$5)*' old uM'!J21*((1+(NMR!$K$5/1000))/1000)))/(NMR!$K$5/1000))*1000</f>
        <v>0</v>
      </c>
      <c r="H21" s="158" t="n">
        <f aca="false">((((NMR!$N$6/NMR!$M$6)*' old uM'!K21*((1+(NMR!$K$6/1000))/1000)))/(NMR!$K$6/1000))*1000</f>
        <v>0</v>
      </c>
      <c r="I21" s="158" t="n">
        <f aca="false">((((NMR!$N$8/NMR!$M$8)*' old uM'!L21*((1+(NMR!$K$8/1000))/1000)))/(NMR!$K$8/1000))*1000</f>
        <v>0</v>
      </c>
      <c r="J21" s="158" t="n">
        <f aca="false">((((NMR!$N$9/NMR!$M$9)*' old uM'!M21*((1+(NMR!$K$9/1000))/1000)))/(NMR!$K$9/1000))*1000</f>
        <v>0</v>
      </c>
      <c r="K21" s="159" t="n">
        <f aca="false">((((NMR!$N$10/NMR!$M$10)*' old uM'!N21*((1+(NMR!$K$10/1000))/1000)))/(NMR!$K$10/1000))*1000</f>
        <v>0</v>
      </c>
      <c r="L21" s="157" t="n">
        <f aca="false">((((NMR!$V$6/NMR!$U$6)*' old uM'!O21*((1+(NMR!$S$6/1000))/1000)))/(NMR!$S$6/1000))*1000</f>
        <v>997.909687750201</v>
      </c>
      <c r="M21" s="158" t="n">
        <f aca="false">((((NMR!$V$7/NMR!$U$7)*' old uM'!P21*((1+(NMR!$S$7/1000))/1000)))/(NMR!$S$7/1000))*1000</f>
        <v>1259.11337579618</v>
      </c>
      <c r="N21" s="158" t="n">
        <f aca="false">((((NMR!$V$8/NMR!$U$8)*' old uM'!Q21*((1+(NMR!$S$8/1000))/1000)))/(NMR!$S$8/1000))*1000</f>
        <v>2180.47407407407</v>
      </c>
      <c r="O21" s="158" t="n">
        <f aca="false">((((NMR!$V$9/NMR!$U$9)*' old uM'!R21*((1+(NMR!$S$9/1000))/1000)))/(NMR!$S$9/1000))*1000</f>
        <v>2007.1889290012</v>
      </c>
      <c r="P21" s="159" t="n">
        <f aca="false">((((NMR!$V$10/NMR!$U$10)*' old uM'!S21*((1+(NMR!$S$10/1000))/1000)))/(NMR!$S$10/1000))*1000</f>
        <v>725.714886164624</v>
      </c>
      <c r="Q21" s="158" t="n">
        <f aca="false">((((NMR!$G$25/NMR!$F$25)*' old uM'!T21*((1+(NMR!$D$25/1000))/1000)))/(NMR!$D$25/1000))*1000</f>
        <v>0</v>
      </c>
      <c r="R21" s="158" t="n">
        <f aca="false">((((NMR!$G$26/NMR!$F$26)*' old uM'!U21*((1+(NMR!$D$26/1000))/1000)))/(NMR!$D$26/1000))*1000</f>
        <v>0</v>
      </c>
      <c r="S21" s="158" t="n">
        <f aca="false">((((NMR!$G$27/NMR!$F$27)*' old uM'!V21*((1+(NMR!$D$27/1000))/1000)))/(NMR!$D$27/1000))*1000</f>
        <v>1658.61646234676</v>
      </c>
      <c r="T21" s="170" t="n">
        <f aca="false">((((NMR!$G$28/NMR!$F$28)*' old uM'!W21*((1+(NMR!$D$28/1000))/1000)))/(NMR!$D$28/1000))*1000</f>
        <v>0</v>
      </c>
      <c r="U21" s="158" t="n">
        <f aca="false">((((NMR!$G$29/NMR!$F$29)*' old uM'!X21*((1+(NMR!$D$29/1000))/1000)))/(NMR!$D$29/1000))*1000</f>
        <v>1505.90800750545</v>
      </c>
      <c r="V21" s="158" t="n">
        <f aca="false">((((NMR!$G$30/NMR!$F$30)*' old uM'!Y21*((1+(NMR!$D$30/1000))/1000)))/(NMR!$D$30/1000))*1000</f>
        <v>0</v>
      </c>
      <c r="W21" s="158" t="n">
        <f aca="false">((((NMR!$G$31/NMR!$F$31)*' old uM'!Z21*((1+(NMR!$D$31/1000))/1000)))/(NMR!$D$31/1000))*1000</f>
        <v>866.5768009768</v>
      </c>
      <c r="X21" s="158" t="n">
        <f aca="false">((((NMR!$G$32/NMR!$F$32)*' old uM'!AA21*((1+(NMR!$D$32/1000))/1000)))/(NMR!$D$32/1000))*1000</f>
        <v>0</v>
      </c>
      <c r="Y21" s="158" t="n">
        <f aca="false">((((NMR!$G$33/NMR!$F$33)*' old uM'!AB21*((1+(NMR!$D$33/1000))/1000)))/(NMR!$D$33/1000))*1000</f>
        <v>954.217346155583</v>
      </c>
      <c r="Z21" s="158" t="n">
        <f aca="false">((((NMR!$G$34/NMR!$F$34)*' old uM'!AC21*((1+(NMR!$D$34/1000))/1000)))/(NMR!$D$34/1000))*1000</f>
        <v>0</v>
      </c>
      <c r="AA21" s="157" t="n">
        <f aca="false">((((NMR!$G$35/NMR!$F$35)*' old uM'!AD21*((1+(NMR!$D$35/1000))/1000)))/(NMR!$D$35/1000))*1000</f>
        <v>0</v>
      </c>
      <c r="AB21" s="158" t="n">
        <f aca="false">((((NMR!$G$36/NMR!$F$36)*' old uM'!AE21*((1+(NMR!$D$36/1000))/1000)))/(NMR!$D$36/1000))*1000</f>
        <v>0</v>
      </c>
      <c r="AC21" s="158" t="n">
        <f aca="false">((((NMR!$G$37/NMR!$F$37)*' old uM'!AF21*((1+(NMR!$D$37/1000))/1000)))/(NMR!$D$37/1000))*1000</f>
        <v>550.327934680766</v>
      </c>
      <c r="AD21" s="158" t="n">
        <f aca="false">((((NMR!$G$38/NMR!$F$38)*' old uM'!AG21*((1+(NMR!$D$38/1000))/1000)))/(NMR!$D$38/1000))*1000</f>
        <v>0</v>
      </c>
      <c r="AE21" s="158" t="n">
        <f aca="false">((((NMR!$G$39/NMR!$F$39)*' old uM'!AH21*((1+(NMR!$D$39/1000))/1000)))/(NMR!$D$39/1000))*1000</f>
        <v>1508.47089869521</v>
      </c>
      <c r="AF21" s="158" t="n">
        <f aca="false">((((NMR!$G$40/NMR!$F$40)*' old uM'!AI21*((1+(NMR!$D$40/1000))/1000)))/(NMR!$D$40/1000))*1000</f>
        <v>0</v>
      </c>
      <c r="AG21" s="158" t="n">
        <f aca="false">((((NMR!$G$41/NMR!$F$41)*' old uM'!AJ21*((1+(NMR!$D$41/1000))/1000)))/(NMR!$D$41/1000))*1000</f>
        <v>1055.68085106383</v>
      </c>
      <c r="AH21" s="158" t="n">
        <f aca="false">((((NMR!$G$42/NMR!$F$42)*' old uM'!AK21*((1+(NMR!$D$42/1000))/1000)))/(NMR!$D$42/1000))*1000</f>
        <v>0</v>
      </c>
      <c r="AI21" s="158" t="n">
        <f aca="false">((((NMR!$G$43/NMR!$F$43)*' old uM'!AL21*((1+(NMR!$D$43/1000))/1000)))/(NMR!$D$43/1000))*1000</f>
        <v>1740.75198226618</v>
      </c>
      <c r="AJ21" s="159" t="n">
        <f aca="false">((((NMR!$G$44/NMR!$F$44)*' old uM'!AM21*((1+(NMR!$D$44/1000))/1000)))/(NMR!$D$44/1000))*1000</f>
        <v>0</v>
      </c>
    </row>
    <row r="22" customFormat="false" ht="15" hidden="false" customHeight="false" outlineLevel="0" collapsed="false">
      <c r="A22" s="50" t="s">
        <v>42</v>
      </c>
      <c r="B22" s="157" t="n">
        <f aca="false">((((NMR!$F$5/NMR!$E$5)*' old uM'!E22*((1+(NMR!$C$5/1000))/1000)))/(NMR!$C$5/1000))*1000</f>
        <v>1658.43767011432</v>
      </c>
      <c r="C22" s="158" t="n">
        <f aca="false">((((NMR!$F$7/NMR!$E$7)*' old uM'!F22*((1+(NMR!$C$7/1000))/1000)))/(NMR!$C$7/1000))*1000</f>
        <v>2870.81726135687</v>
      </c>
      <c r="D22" s="158" t="n">
        <f aca="false">((((NMR!$F$9/NMR!$E$9)*' old uM'!G22*((1+(NMR!$C$9/1000))/1000)))/(NMR!$C$9/1000))*1000</f>
        <v>5750.00778210117</v>
      </c>
      <c r="E22" s="158" t="n">
        <f aca="false">((((NMR!$F$10/NMR!$E$10)*' old uM'!H22*((1+(NMR!$C$10/1000))/1000)))/(NMR!$C$10/1000))*1000</f>
        <v>5603.5781420765</v>
      </c>
      <c r="F22" s="159" t="n">
        <f aca="false">((((NMR!$F$11/NMR!$E$11)*' old uM'!I22*((1+(NMR!$C$11/1000))/1000)))/(NMR!$C$11/1000))*1000</f>
        <v>677.460262008734</v>
      </c>
      <c r="G22" s="157" t="n">
        <f aca="false">((((NMR!$N$5/NMR!$M$5)*' old uM'!J22*((1+(NMR!$K$5/1000))/1000)))/(NMR!$K$5/1000))*1000</f>
        <v>13176.1971014493</v>
      </c>
      <c r="H22" s="158" t="n">
        <f aca="false">((((NMR!$N$6/NMR!$M$6)*' old uM'!K22*((1+(NMR!$K$6/1000))/1000)))/(NMR!$K$6/1000))*1000</f>
        <v>3110.50510948905</v>
      </c>
      <c r="I22" s="158" t="n">
        <f aca="false">((((NMR!$N$8/NMR!$M$8)*' old uM'!L22*((1+(NMR!$K$8/1000))/1000)))/(NMR!$K$8/1000))*1000</f>
        <v>2140.81700223713</v>
      </c>
      <c r="J22" s="158" t="n">
        <f aca="false">((((NMR!$N$9/NMR!$M$9)*' old uM'!M22*((1+(NMR!$K$9/1000))/1000)))/(NMR!$K$9/1000))*1000</f>
        <v>7453.29935316947</v>
      </c>
      <c r="K22" s="159" t="n">
        <f aca="false">((((NMR!$N$10/NMR!$M$10)*' old uM'!N22*((1+(NMR!$K$10/1000))/1000)))/(NMR!$K$10/1000))*1000</f>
        <v>9464.4</v>
      </c>
      <c r="L22" s="157" t="n">
        <f aca="false">((((NMR!$V$6/NMR!$U$6)*' old uM'!O22*((1+(NMR!$S$6/1000))/1000)))/(NMR!$S$6/1000))*1000</f>
        <v>2258.8064051241</v>
      </c>
      <c r="M22" s="158" t="n">
        <f aca="false">((((NMR!$V$7/NMR!$U$7)*' old uM'!P22*((1+(NMR!$S$7/1000))/1000)))/(NMR!$S$7/1000))*1000</f>
        <v>5902.94012738853</v>
      </c>
      <c r="N22" s="158" t="n">
        <f aca="false">((((NMR!$V$8/NMR!$U$8)*' old uM'!Q22*((1+(NMR!$S$8/1000))/1000)))/(NMR!$S$8/1000))*1000</f>
        <v>3992.07095516569</v>
      </c>
      <c r="O22" s="158" t="n">
        <f aca="false">((((NMR!$V$9/NMR!$U$9)*' old uM'!R22*((1+(NMR!$S$9/1000))/1000)))/(NMR!$S$9/1000))*1000</f>
        <v>2544.17713598075</v>
      </c>
      <c r="P22" s="159" t="n">
        <f aca="false">((((NMR!$V$10/NMR!$U$10)*' old uM'!S22*((1+(NMR!$S$10/1000))/1000)))/(NMR!$S$10/1000))*1000</f>
        <v>5716.85604203153</v>
      </c>
      <c r="Q22" s="158" t="n">
        <f aca="false">((((NMR!$G$25/NMR!$F$25)*' old uM'!T22*((1+(NMR!$D$25/1000))/1000)))/(NMR!$D$25/1000))*1000</f>
        <v>1792.24172661871</v>
      </c>
      <c r="R22" s="158" t="n">
        <f aca="false">((((NMR!$G$26/NMR!$F$26)*' old uM'!U22*((1+(NMR!$D$26/1000))/1000)))/(NMR!$D$26/1000))*1000</f>
        <v>2194.53333333334</v>
      </c>
      <c r="S22" s="158" t="n">
        <f aca="false">((((NMR!$G$27/NMR!$F$27)*' old uM'!V22*((1+(NMR!$D$27/1000))/1000)))/(NMR!$D$27/1000))*1000</f>
        <v>10135.1222416813</v>
      </c>
      <c r="T22" s="158" t="n">
        <f aca="false">((((NMR!$G$28/NMR!$F$28)*' old uM'!W22*((1+(NMR!$D$28/1000))/1000)))/(NMR!$D$28/1000))*1000</f>
        <v>10923.5696879644</v>
      </c>
      <c r="U22" s="158" t="n">
        <f aca="false">((((NMR!$G$29/NMR!$F$29)*' old uM'!X22*((1+(NMR!$D$29/1000))/1000)))/(NMR!$D$29/1000))*1000</f>
        <v>13613.4083878493</v>
      </c>
      <c r="V22" s="158" t="n">
        <f aca="false">((((NMR!$G$30/NMR!$F$30)*' old uM'!Y22*((1+(NMR!$D$30/1000))/1000)))/(NMR!$D$30/1000))*1000</f>
        <v>8221.36582017845</v>
      </c>
      <c r="W22" s="158" t="n">
        <f aca="false">((((NMR!$G$31/NMR!$F$31)*' old uM'!Z22*((1+(NMR!$D$31/1000))/1000)))/(NMR!$D$31/1000))*1000</f>
        <v>1616.90549450549</v>
      </c>
      <c r="X22" s="158" t="n">
        <f aca="false">((((NMR!$G$32/NMR!$F$32)*' old uM'!AA22*((1+(NMR!$D$32/1000))/1000)))/(NMR!$D$32/1000))*1000</f>
        <v>5292.09411764707</v>
      </c>
      <c r="Y22" s="158" t="n">
        <f aca="false">((((NMR!$G$33/NMR!$F$33)*' old uM'!AB22*((1+(NMR!$D$33/1000))/1000)))/(NMR!$D$33/1000))*1000</f>
        <v>2492.13147320421</v>
      </c>
      <c r="Z22" s="158" t="n">
        <f aca="false">((((NMR!$G$34/NMR!$F$34)*' old uM'!AC22*((1+(NMR!$D$34/1000))/1000)))/(NMR!$D$34/1000))*1000</f>
        <v>5750.36102088167</v>
      </c>
      <c r="AA22" s="157" t="n">
        <f aca="false">((((NMR!$G$35/NMR!$F$35)*' old uM'!AD22*((1+(NMR!$D$35/1000))/1000)))/(NMR!$D$35/1000))*1000</f>
        <v>4743.10181531176</v>
      </c>
      <c r="AB22" s="158" t="n">
        <f aca="false">((((NMR!$G$36/NMR!$F$36)*' old uM'!AE22*((1+(NMR!$D$36/1000))/1000)))/(NMR!$D$36/1000))*1000</f>
        <v>1084.31556728232</v>
      </c>
      <c r="AC22" s="158" t="n">
        <f aca="false">((((NMR!$G$37/NMR!$F$37)*' old uM'!AF22*((1+(NMR!$D$37/1000))/1000)))/(NMR!$D$37/1000))*1000</f>
        <v>1093.31816356579</v>
      </c>
      <c r="AD22" s="158" t="n">
        <f aca="false">((((NMR!$G$38/NMR!$F$38)*' old uM'!AG22*((1+(NMR!$D$38/1000))/1000)))/(NMR!$D$38/1000))*1000</f>
        <v>25052.1380345086</v>
      </c>
      <c r="AE22" s="158" t="n">
        <f aca="false">((((NMR!$G$39/NMR!$F$39)*' old uM'!AH22*((1+(NMR!$D$39/1000))/1000)))/(NMR!$D$39/1000))*1000</f>
        <v>2671.25054977276</v>
      </c>
      <c r="AF22" s="158" t="n">
        <f aca="false">((((NMR!$G$40/NMR!$F$40)*' old uM'!AI22*((1+(NMR!$D$40/1000))/1000)))/(NMR!$D$40/1000))*1000</f>
        <v>18126.3335854765</v>
      </c>
      <c r="AG22" s="158" t="n">
        <f aca="false">((((NMR!$G$41/NMR!$F$41)*' old uM'!AJ22*((1+(NMR!$D$41/1000))/1000)))/(NMR!$D$41/1000))*1000</f>
        <v>4137.12765957447</v>
      </c>
      <c r="AH22" s="158" t="n">
        <f aca="false">((((NMR!$G$42/NMR!$F$42)*' old uM'!AK22*((1+(NMR!$D$42/1000))/1000)))/(NMR!$D$42/1000))*1000</f>
        <v>4442.64534075104</v>
      </c>
      <c r="AI22" s="158" t="n">
        <f aca="false">((((NMR!$G$43/NMR!$F$43)*' old uM'!AL22*((1+(NMR!$D$43/1000))/1000)))/(NMR!$D$43/1000))*1000</f>
        <v>3508.70321425527</v>
      </c>
      <c r="AJ22" s="159" t="n">
        <f aca="false">((((NMR!$G$44/NMR!$F$44)*' old uM'!AM22*((1+(NMR!$D$44/1000))/1000)))/(NMR!$D$44/1000))*1000</f>
        <v>1688.71967151922</v>
      </c>
    </row>
    <row r="23" customFormat="false" ht="15" hidden="false" customHeight="false" outlineLevel="0" collapsed="false">
      <c r="A23" s="50" t="s">
        <v>23</v>
      </c>
      <c r="B23" s="157" t="n">
        <f aca="false">((((NMR!$F$5/NMR!$E$5)*' old uM'!E23*((1+(NMR!$C$5/1000))/1000)))/(NMR!$C$5/1000))*1000</f>
        <v>10421.1594991834</v>
      </c>
      <c r="C23" s="158" t="n">
        <f aca="false">((((NMR!$F$7/NMR!$E$7)*' old uM'!F23*((1+(NMR!$C$7/1000))/1000)))/(NMR!$C$7/1000))*1000</f>
        <v>9630.22318479615</v>
      </c>
      <c r="D23" s="158" t="n">
        <f aca="false">((((NMR!$F$9/NMR!$E$9)*' old uM'!G23*((1+(NMR!$C$9/1000))/1000)))/(NMR!$C$9/1000))*1000</f>
        <v>7475.01011673152</v>
      </c>
      <c r="E23" s="158" t="n">
        <f aca="false">((((NMR!$F$10/NMR!$E$10)*' old uM'!H23*((1+(NMR!$C$10/1000))/1000)))/(NMR!$C$10/1000))*1000</f>
        <v>5888.61202185792</v>
      </c>
      <c r="F23" s="159" t="n">
        <f aca="false">((((NMR!$F$11/NMR!$E$11)*' old uM'!I23*((1+(NMR!$C$11/1000))/1000)))/(NMR!$C$11/1000))*1000</f>
        <v>7035.46375545852</v>
      </c>
      <c r="G23" s="157" t="n">
        <f aca="false">((((NMR!$N$5/NMR!$M$5)*' old uM'!J23*((1+(NMR!$K$5/1000))/1000)))/(NMR!$K$5/1000))*1000</f>
        <v>1997.63735909823</v>
      </c>
      <c r="H23" s="158" t="n">
        <f aca="false">((((NMR!$N$6/NMR!$M$6)*' old uM'!K23*((1+(NMR!$K$6/1000))/1000)))/(NMR!$K$6/1000))*1000</f>
        <v>2479.16496350365</v>
      </c>
      <c r="I23" s="158" t="n">
        <f aca="false">((((NMR!$N$8/NMR!$M$8)*' old uM'!L23*((1+(NMR!$K$8/1000))/1000)))/(NMR!$K$8/1000))*1000</f>
        <v>2486.71319910514</v>
      </c>
      <c r="J23" s="158" t="n">
        <f aca="false">((((NMR!$N$9/NMR!$M$9)*' old uM'!M23*((1+(NMR!$K$9/1000))/1000)))/(NMR!$K$9/1000))*1000</f>
        <v>1477.28072445019</v>
      </c>
      <c r="K23" s="159" t="n">
        <f aca="false">((((NMR!$N$10/NMR!$M$10)*' old uM'!N23*((1+(NMR!$K$10/1000))/1000)))/(NMR!$K$10/1000))*1000</f>
        <v>2943.6</v>
      </c>
      <c r="L23" s="157" t="n">
        <f aca="false">((((NMR!$V$6/NMR!$U$6)*' old uM'!O23*((1+(NMR!$S$6/1000))/1000)))/(NMR!$S$6/1000))*1000</f>
        <v>5457.88150520417</v>
      </c>
      <c r="M23" s="158" t="n">
        <f aca="false">((((NMR!$V$7/NMR!$U$7)*' old uM'!P23*((1+(NMR!$S$7/1000))/1000)))/(NMR!$S$7/1000))*1000</f>
        <v>5970.63439490446</v>
      </c>
      <c r="N23" s="158" t="n">
        <f aca="false">((((NMR!$V$8/NMR!$U$8)*' old uM'!Q23*((1+(NMR!$S$8/1000))/1000)))/(NMR!$S$8/1000))*1000</f>
        <v>13673.0479532164</v>
      </c>
      <c r="O23" s="158" t="n">
        <f aca="false">((((NMR!$V$9/NMR!$U$9)*' old uM'!R23*((1+(NMR!$S$9/1000))/1000)))/(NMR!$S$9/1000))*1000</f>
        <v>10651.1350180505</v>
      </c>
      <c r="P23" s="159" t="n">
        <f aca="false">((((NMR!$V$10/NMR!$U$10)*' old uM'!S23*((1+(NMR!$S$10/1000))/1000)))/(NMR!$S$10/1000))*1000</f>
        <v>11485.5488616462</v>
      </c>
      <c r="Q23" s="158" t="n">
        <f aca="false">((((NMR!$G$25/NMR!$F$25)*' old uM'!T23*((1+(NMR!$D$25/1000))/1000)))/(NMR!$D$25/1000))*1000</f>
        <v>683.482014388491</v>
      </c>
      <c r="R23" s="158" t="n">
        <f aca="false">((((NMR!$G$26/NMR!$F$26)*' old uM'!U23*((1+(NMR!$D$26/1000))/1000)))/(NMR!$D$26/1000))*1000</f>
        <v>3948.22222222223</v>
      </c>
      <c r="S23" s="158" t="n">
        <f aca="false">((((NMR!$G$27/NMR!$F$27)*' old uM'!V23*((1+(NMR!$D$27/1000))/1000)))/(NMR!$D$27/1000))*1000</f>
        <v>8226.73765323994</v>
      </c>
      <c r="T23" s="158" t="n">
        <f aca="false">((((NMR!$G$28/NMR!$F$28)*' old uM'!W23*((1+(NMR!$D$28/1000))/1000)))/(NMR!$D$28/1000))*1000</f>
        <v>6197.63506686479</v>
      </c>
      <c r="U23" s="158" t="n">
        <f aca="false">((((NMR!$G$29/NMR!$F$29)*' old uM'!X23*((1+(NMR!$D$29/1000))/1000)))/(NMR!$D$29/1000))*1000</f>
        <v>9746.23662457528</v>
      </c>
      <c r="V23" s="158" t="n">
        <f aca="false">((((NMR!$G$30/NMR!$F$30)*' old uM'!Y23*((1+(NMR!$D$30/1000))/1000)))/(NMR!$D$30/1000))*1000</f>
        <v>1429.03568977351</v>
      </c>
      <c r="W23" s="158" t="n">
        <f aca="false">((((NMR!$G$31/NMR!$F$31)*' old uM'!Z23*((1+(NMR!$D$31/1000))/1000)))/(NMR!$D$31/1000))*1000</f>
        <v>5638.0332112332</v>
      </c>
      <c r="X23" s="158" t="n">
        <f aca="false">((((NMR!$G$32/NMR!$F$32)*' old uM'!AA23*((1+(NMR!$D$32/1000))/1000)))/(NMR!$D$32/1000))*1000</f>
        <v>2588.34509803922</v>
      </c>
      <c r="Y23" s="158" t="n">
        <f aca="false">((((NMR!$G$33/NMR!$F$33)*' old uM'!AB23*((1+(NMR!$D$33/1000))/1000)))/(NMR!$D$33/1000))*1000</f>
        <v>5471.52286784957</v>
      </c>
      <c r="Z23" s="158" t="n">
        <f aca="false">((((NMR!$G$34/NMR!$F$34)*' old uM'!AC23*((1+(NMR!$D$34/1000))/1000)))/(NMR!$D$34/1000))*1000</f>
        <v>2575.07749419953</v>
      </c>
      <c r="AA23" s="157" t="n">
        <f aca="false">((((NMR!$G$35/NMR!$F$35)*' old uM'!AD23*((1+(NMR!$D$35/1000))/1000)))/(NMR!$D$35/1000))*1000</f>
        <v>2798.01400947119</v>
      </c>
      <c r="AB23" s="158" t="n">
        <f aca="false">((((NMR!$G$36/NMR!$F$36)*' old uM'!AE23*((1+(NMR!$D$36/1000))/1000)))/(NMR!$D$36/1000))*1000</f>
        <v>2310.55725593667</v>
      </c>
      <c r="AC23" s="158" t="n">
        <f aca="false">((((NMR!$G$37/NMR!$F$37)*' old uM'!AF23*((1+(NMR!$D$37/1000))/1000)))/(NMR!$D$37/1000))*1000</f>
        <v>4387.94806585464</v>
      </c>
      <c r="AD23" s="158" t="n">
        <f aca="false">((((NMR!$G$38/NMR!$F$38)*' old uM'!AG23*((1+(NMR!$D$38/1000))/1000)))/(NMR!$D$38/1000))*1000</f>
        <v>1930.84771192798</v>
      </c>
      <c r="AE23" s="158" t="n">
        <f aca="false">((((NMR!$G$39/NMR!$F$39)*' old uM'!AH23*((1+(NMR!$D$39/1000))/1000)))/(NMR!$D$39/1000))*1000</f>
        <v>9632.21521771002</v>
      </c>
      <c r="AF23" s="158" t="n">
        <f aca="false">((((NMR!$G$40/NMR!$F$40)*' old uM'!AI23*((1+(NMR!$D$40/1000))/1000)))/(NMR!$D$40/1000))*1000</f>
        <v>1952.65960665658</v>
      </c>
      <c r="AG23" s="158" t="n">
        <f aca="false">((((NMR!$G$41/NMR!$F$41)*' old uM'!AJ23*((1+(NMR!$D$41/1000))/1000)))/(NMR!$D$41/1000))*1000</f>
        <v>6100.12340425532</v>
      </c>
      <c r="AH23" s="158" t="n">
        <f aca="false">((((NMR!$G$42/NMR!$F$42)*' old uM'!AK23*((1+(NMR!$D$42/1000))/1000)))/(NMR!$D$42/1000))*1000</f>
        <v>1926.14019471488</v>
      </c>
      <c r="AI23" s="158" t="n">
        <f aca="false">((((NMR!$G$43/NMR!$F$43)*' old uM'!AL23*((1+(NMR!$D$43/1000))/1000)))/(NMR!$D$43/1000))*1000</f>
        <v>10022.923522892</v>
      </c>
      <c r="AJ23" s="159" t="n">
        <f aca="false">((((NMR!$G$44/NMR!$F$44)*' old uM'!AM23*((1+(NMR!$D$44/1000))/1000)))/(NMR!$D$44/1000))*1000</f>
        <v>1151.39977603583</v>
      </c>
    </row>
    <row r="24" customFormat="false" ht="15" hidden="false" customHeight="false" outlineLevel="0" collapsed="false">
      <c r="A24" s="50" t="s">
        <v>24</v>
      </c>
      <c r="B24" s="157" t="n">
        <f aca="false">((((NMR!$F$5/NMR!$E$5)*' old uM'!E24*((1+(NMR!$C$5/1000))/1000)))/(NMR!$C$5/1000))*1000</f>
        <v>1677.72182906913</v>
      </c>
      <c r="C24" s="158" t="n">
        <f aca="false">((((NMR!$F$7/NMR!$E$7)*' old uM'!F24*((1+(NMR!$C$7/1000))/1000)))/(NMR!$C$7/1000))*1000</f>
        <v>1684.58714602848</v>
      </c>
      <c r="D24" s="158" t="n">
        <f aca="false">((((NMR!$F$9/NMR!$E$9)*' old uM'!G24*((1+(NMR!$C$9/1000))/1000)))/(NMR!$C$9/1000))*1000</f>
        <v>1300.18832684825</v>
      </c>
      <c r="E24" s="158" t="n">
        <f aca="false">((((NMR!$F$10/NMR!$E$10)*' old uM'!H24*((1+(NMR!$C$10/1000))/1000)))/(NMR!$C$10/1000))*1000</f>
        <v>1998.3693989071</v>
      </c>
      <c r="F24" s="159" t="n">
        <f aca="false">((((NMR!$F$11/NMR!$E$11)*' old uM'!I24*((1+(NMR!$C$11/1000))/1000)))/(NMR!$C$11/1000))*1000</f>
        <v>751.435807860262</v>
      </c>
      <c r="G24" s="157" t="n">
        <f aca="false">((((NMR!$N$5/NMR!$M$5)*' old uM'!J24*((1+(NMR!$K$5/1000))/1000)))/(NMR!$K$5/1000))*1000</f>
        <v>622.551368760065</v>
      </c>
      <c r="H24" s="158" t="n">
        <f aca="false">((((NMR!$N$6/NMR!$M$6)*' old uM'!K24*((1+(NMR!$K$6/1000))/1000)))/(NMR!$K$6/1000))*1000</f>
        <v>477.354744525547</v>
      </c>
      <c r="I24" s="158" t="n">
        <f aca="false">((((NMR!$N$8/NMR!$M$8)*' old uM'!L24*((1+(NMR!$K$8/1000))/1000)))/(NMR!$K$8/1000))*1000</f>
        <v>542.215659955256</v>
      </c>
      <c r="J24" s="158" t="n">
        <f aca="false">((((NMR!$N$9/NMR!$M$9)*' old uM'!M24*((1+(NMR!$K$9/1000))/1000)))/(NMR!$K$9/1000))*1000</f>
        <v>440.396895213454</v>
      </c>
      <c r="K24" s="159" t="n">
        <f aca="false">((((NMR!$N$10/NMR!$M$10)*' old uM'!N24*((1+(NMR!$K$10/1000))/1000)))/(NMR!$K$10/1000))*1000</f>
        <v>536.8</v>
      </c>
      <c r="L24" s="157" t="n">
        <f aca="false">((((NMR!$V$6/NMR!$U$6)*' old uM'!O24*((1+(NMR!$S$6/1000))/1000)))/(NMR!$S$6/1000))*1000</f>
        <v>1704.01184947958</v>
      </c>
      <c r="M24" s="158" t="n">
        <f aca="false">((((NMR!$V$7/NMR!$U$7)*' old uM'!P24*((1+(NMR!$S$7/1000))/1000)))/(NMR!$S$7/1000))*1000</f>
        <v>2904.08407643312</v>
      </c>
      <c r="N24" s="158" t="n">
        <f aca="false">((((NMR!$V$8/NMR!$U$8)*' old uM'!Q24*((1+(NMR!$S$8/1000))/1000)))/(NMR!$S$8/1000))*1000</f>
        <v>2082.10682261208</v>
      </c>
      <c r="O24" s="158" t="n">
        <f aca="false">((((NMR!$V$9/NMR!$U$9)*' old uM'!R24*((1+(NMR!$S$9/1000))/1000)))/(NMR!$S$9/1000))*1000</f>
        <v>2278.28977135981</v>
      </c>
      <c r="P24" s="159" t="n">
        <f aca="false">((((NMR!$V$10/NMR!$U$10)*' old uM'!S24*((1+(NMR!$S$10/1000))/1000)))/(NMR!$S$10/1000))*1000</f>
        <v>1932.77127845884</v>
      </c>
      <c r="Q24" s="158" t="n">
        <f aca="false">((((NMR!$G$25/NMR!$F$25)*' old uM'!T24*((1+(NMR!$D$25/1000))/1000)))/(NMR!$D$25/1000))*1000</f>
        <v>288.581294964029</v>
      </c>
      <c r="R24" s="158" t="n">
        <f aca="false">((((NMR!$G$26/NMR!$F$26)*' old uM'!U24*((1+(NMR!$D$26/1000))/1000)))/(NMR!$D$26/1000))*1000</f>
        <v>2892.13333333334</v>
      </c>
      <c r="S24" s="158" t="n">
        <f aca="false">((((NMR!$G$27/NMR!$F$27)*' old uM'!V24*((1+(NMR!$D$27/1000))/1000)))/(NMR!$D$27/1000))*1000</f>
        <v>1525.92714535902</v>
      </c>
      <c r="T24" s="158" t="n">
        <f aca="false">((((NMR!$G$28/NMR!$F$28)*' old uM'!W24*((1+(NMR!$D$28/1000))/1000)))/(NMR!$D$28/1000))*1000</f>
        <v>1687.38068350669</v>
      </c>
      <c r="U24" s="158" t="n">
        <f aca="false">((((NMR!$G$29/NMR!$F$29)*' old uM'!X24*((1+(NMR!$D$29/1000))/1000)))/(NMR!$D$29/1000))*1000</f>
        <v>1825.16050509661</v>
      </c>
      <c r="V24" s="158" t="n">
        <f aca="false">((((NMR!$G$30/NMR!$F$30)*' old uM'!Y24*((1+(NMR!$D$30/1000))/1000)))/(NMR!$D$30/1000))*1000</f>
        <v>952.690459849005</v>
      </c>
      <c r="W24" s="158" t="n">
        <f aca="false">((((NMR!$G$31/NMR!$F$31)*' old uM'!Z24*((1+(NMR!$D$31/1000))/1000)))/(NMR!$D$31/1000))*1000</f>
        <v>1780.70964590964</v>
      </c>
      <c r="X24" s="158" t="n">
        <f aca="false">((((NMR!$G$32/NMR!$F$32)*' old uM'!AA24*((1+(NMR!$D$32/1000))/1000)))/(NMR!$D$32/1000))*1000</f>
        <v>849.043137254903</v>
      </c>
      <c r="Y24" s="158" t="n">
        <f aca="false">((((NMR!$G$33/NMR!$F$33)*' old uM'!AB24*((1+(NMR!$D$33/1000))/1000)))/(NMR!$D$33/1000))*1000</f>
        <v>1355.1916565082</v>
      </c>
      <c r="Z24" s="158" t="n">
        <f aca="false">((((NMR!$G$34/NMR!$F$34)*' old uM'!AC24*((1+(NMR!$D$34/1000))/1000)))/(NMR!$D$34/1000))*1000</f>
        <v>997.116473317865</v>
      </c>
      <c r="AA24" s="157" t="n">
        <f aca="false">((((NMR!$G$35/NMR!$F$35)*' old uM'!AD24*((1+(NMR!$D$35/1000))/1000)))/(NMR!$D$35/1000))*1000</f>
        <v>1331.39700078927</v>
      </c>
      <c r="AB24" s="158" t="n">
        <f aca="false">((((NMR!$G$36/NMR!$F$36)*' old uM'!AE24*((1+(NMR!$D$36/1000))/1000)))/(NMR!$D$36/1000))*1000</f>
        <v>3315.39419525066</v>
      </c>
      <c r="AC24" s="158" t="n">
        <f aca="false">((((NMR!$G$37/NMR!$F$37)*' old uM'!AF24*((1+(NMR!$D$37/1000))/1000)))/(NMR!$D$37/1000))*1000</f>
        <v>843.836166510507</v>
      </c>
      <c r="AD24" s="158" t="n">
        <f aca="false">((((NMR!$G$38/NMR!$F$38)*' old uM'!AG24*((1+(NMR!$D$38/1000))/1000)))/(NMR!$D$38/1000))*1000</f>
        <v>1531.64291072768</v>
      </c>
      <c r="AE24" s="158" t="n">
        <f aca="false">((((NMR!$G$39/NMR!$F$39)*' old uM'!AH24*((1+(NMR!$D$39/1000))/1000)))/(NMR!$D$39/1000))*1000</f>
        <v>1539.89737575136</v>
      </c>
      <c r="AF24" s="158" t="n">
        <f aca="false">((((NMR!$G$40/NMR!$F$40)*' old uM'!AI24*((1+(NMR!$D$40/1000))/1000)))/(NMR!$D$40/1000))*1000</f>
        <v>1010.58698940998</v>
      </c>
      <c r="AG24" s="158" t="n">
        <f aca="false">((((NMR!$G$41/NMR!$F$41)*' old uM'!AJ24*((1+(NMR!$D$41/1000))/1000)))/(NMR!$D$41/1000))*1000</f>
        <v>1677.67659574468</v>
      </c>
      <c r="AH24" s="158" t="n">
        <f aca="false">((((NMR!$G$42/NMR!$F$42)*' old uM'!AK24*((1+(NMR!$D$42/1000))/1000)))/(NMR!$D$42/1000))*1000</f>
        <v>906.418915159944</v>
      </c>
      <c r="AI24" s="158" t="n">
        <f aca="false">((((NMR!$G$43/NMR!$F$43)*' old uM'!AL24*((1+(NMR!$D$43/1000))/1000)))/(NMR!$D$43/1000))*1000</f>
        <v>2094.342228664</v>
      </c>
      <c r="AJ24" s="159" t="n">
        <f aca="false">((((NMR!$G$44/NMR!$F$44)*' old uM'!AM24*((1+(NMR!$D$44/1000))/1000)))/(NMR!$D$44/1000))*1000</f>
        <v>575.699888017917</v>
      </c>
    </row>
    <row r="25" customFormat="false" ht="15" hidden="false" customHeight="false" outlineLevel="0" collapsed="false">
      <c r="A25" s="50" t="s">
        <v>284</v>
      </c>
      <c r="B25" s="157" t="n">
        <f aca="false">((((NMR!$F$5/NMR!$E$5)*' old uM'!E25*((1+(NMR!$C$5/1000))/1000)))/(NMR!$C$5/1000))*1000</f>
        <v>6703.17365269461</v>
      </c>
      <c r="C25" s="158" t="n">
        <f aca="false">((((NMR!$F$7/NMR!$E$7)*' old uM'!F25*((1+(NMR!$C$7/1000))/1000)))/(NMR!$C$7/1000))*1000</f>
        <v>11090.1987113542</v>
      </c>
      <c r="D25" s="158" t="n">
        <f aca="false">((((NMR!$F$9/NMR!$E$9)*' old uM'!G25*((1+(NMR!$C$9/1000))/1000)))/(NMR!$C$9/1000))*1000</f>
        <v>2467.35408560311</v>
      </c>
      <c r="E25" s="158" t="n">
        <f aca="false">((((NMR!$F$10/NMR!$E$10)*' old uM'!H25*((1+(NMR!$C$10/1000))/1000)))/(NMR!$C$10/1000))*1000</f>
        <v>1581.78142076503</v>
      </c>
      <c r="F25" s="159" t="n">
        <f aca="false">((((NMR!$F$11/NMR!$E$11)*' old uM'!I25*((1+(NMR!$C$11/1000))/1000)))/(NMR!$C$11/1000))*1000</f>
        <v>833.198253275109</v>
      </c>
      <c r="G25" s="157" t="n">
        <f aca="false">((((NMR!$N$5/NMR!$M$5)*' old uM'!J25*((1+(NMR!$K$5/1000))/1000)))/(NMR!$K$5/1000))*1000</f>
        <v>1792.40064412239</v>
      </c>
      <c r="H25" s="158" t="n">
        <f aca="false">((((NMR!$N$6/NMR!$M$6)*' old uM'!K25*((1+(NMR!$K$6/1000))/1000)))/(NMR!$K$6/1000))*1000</f>
        <v>2563.85693430657</v>
      </c>
      <c r="I25" s="158" t="n">
        <f aca="false">((((NMR!$N$8/NMR!$M$8)*' old uM'!L25*((1+(NMR!$K$8/1000))/1000)))/(NMR!$K$8/1000))*1000</f>
        <v>2066.02863534675</v>
      </c>
      <c r="J25" s="158" t="n">
        <f aca="false">((((NMR!$N$9/NMR!$M$9)*' old uM'!M25*((1+(NMR!$K$9/1000))/1000)))/(NMR!$K$9/1000))*1000</f>
        <v>2921.11358344114</v>
      </c>
      <c r="K25" s="159" t="n">
        <f aca="false">((((NMR!$N$10/NMR!$M$10)*' old uM'!N25*((1+(NMR!$K$10/1000))/1000)))/(NMR!$K$10/1000))*1000</f>
        <v>2459.6</v>
      </c>
      <c r="L25" s="157" t="n">
        <f aca="false">((((NMR!$V$6/NMR!$U$6)*' old uM'!O25*((1+(NMR!$S$6/1000))/1000)))/(NMR!$S$6/1000))*1000</f>
        <v>3919.58751000801</v>
      </c>
      <c r="M25" s="158" t="n">
        <f aca="false">((((NMR!$V$7/NMR!$U$7)*' old uM'!P25*((1+(NMR!$S$7/1000))/1000)))/(NMR!$S$7/1000))*1000</f>
        <v>5632.16305732484</v>
      </c>
      <c r="N25" s="158" t="n">
        <f aca="false">((((NMR!$V$8/NMR!$U$8)*' old uM'!Q25*((1+(NMR!$S$8/1000))/1000)))/(NMR!$S$8/1000))*1000</f>
        <v>6951.2857699805</v>
      </c>
      <c r="O25" s="158" t="n">
        <f aca="false">((((NMR!$V$9/NMR!$U$9)*' old uM'!R25*((1+(NMR!$S$9/1000))/1000)))/(NMR!$S$9/1000))*1000</f>
        <v>3190.64837545127</v>
      </c>
      <c r="P25" s="159" t="n">
        <f aca="false">((((NMR!$V$10/NMR!$U$10)*' old uM'!S25*((1+(NMR!$S$10/1000))/1000)))/(NMR!$S$10/1000))*1000</f>
        <v>3132.42241681261</v>
      </c>
      <c r="Q25" s="158" t="n">
        <f aca="false">((((NMR!$G$25/NMR!$F$25)*' old uM'!T25*((1+(NMR!$D$25/1000))/1000)))/(NMR!$D$25/1000))*1000</f>
        <v>8254.94388489211</v>
      </c>
      <c r="R25" s="158" t="n">
        <f aca="false">((((NMR!$G$26/NMR!$F$26)*' old uM'!U25*((1+(NMR!$D$26/1000))/1000)))/(NMR!$D$26/1000))*1000</f>
        <v>2160.62222222222</v>
      </c>
      <c r="S25" s="158" t="n">
        <f aca="false">((((NMR!$G$27/NMR!$F$27)*' old uM'!V25*((1+(NMR!$D$27/1000))/1000)))/(NMR!$D$27/1000))*1000</f>
        <v>723554.845534151</v>
      </c>
      <c r="T25" s="158" t="n">
        <f aca="false">((((NMR!$G$28/NMR!$F$28)*' old uM'!W25*((1+(NMR!$D$28/1000))/1000)))/(NMR!$D$28/1000))*1000</f>
        <v>743177.007429421</v>
      </c>
      <c r="U25" s="158" t="n">
        <f aca="false">((((NMR!$G$29/NMR!$F$29)*' old uM'!X25*((1+(NMR!$D$29/1000))/1000)))/(NMR!$D$29/1000))*1000</f>
        <v>8674.0301232314</v>
      </c>
      <c r="V25" s="158" t="n">
        <f aca="false">((((NMR!$G$30/NMR!$F$30)*' old uM'!Y25*((1+(NMR!$D$30/1000))/1000)))/(NMR!$D$30/1000))*1000</f>
        <v>5222.1551132464</v>
      </c>
      <c r="W25" s="158" t="n">
        <f aca="false">((((NMR!$G$31/NMR!$F$31)*' old uM'!Z25*((1+(NMR!$D$31/1000))/1000)))/(NMR!$D$31/1000))*1000</f>
        <v>4338.168009768</v>
      </c>
      <c r="X25" s="158" t="n">
        <f aca="false">((((NMR!$G$32/NMR!$F$32)*' old uM'!AA25*((1+(NMR!$D$32/1000))/1000)))/(NMR!$D$32/1000))*1000</f>
        <v>6108.16470588236</v>
      </c>
      <c r="Y25" s="158" t="n">
        <f aca="false">((((NMR!$G$33/NMR!$F$33)*' old uM'!AB25*((1+(NMR!$D$33/1000))/1000)))/(NMR!$D$33/1000))*1000</f>
        <v>2608.87082938282</v>
      </c>
      <c r="Z25" s="158" t="n">
        <f aca="false">((((NMR!$G$34/NMR!$F$34)*' old uM'!AC25*((1+(NMR!$D$34/1000))/1000)))/(NMR!$D$34/1000))*1000</f>
        <v>1868.38329466357</v>
      </c>
      <c r="AA25" s="157" t="n">
        <f aca="false">((((NMR!$G$35/NMR!$F$35)*' old uM'!AD25*((1+(NMR!$D$35/1000))/1000)))/(NMR!$D$35/1000))*1000</f>
        <v>10349.5313733228</v>
      </c>
      <c r="AB25" s="158" t="n">
        <f aca="false">((((NMR!$G$36/NMR!$F$36)*' old uM'!AE25*((1+(NMR!$D$36/1000))/1000)))/(NMR!$D$36/1000))*1000</f>
        <v>3088.3124010554</v>
      </c>
      <c r="AC25" s="158" t="n">
        <f aca="false">((((NMR!$G$37/NMR!$F$37)*' old uM'!AF25*((1+(NMR!$D$37/1000))/1000)))/(NMR!$D$37/1000))*1000</f>
        <v>2384.75438361665</v>
      </c>
      <c r="AD25" s="158" t="n">
        <f aca="false">((((NMR!$G$38/NMR!$F$38)*' old uM'!AG25*((1+(NMR!$D$38/1000))/1000)))/(NMR!$D$38/1000))*1000</f>
        <v>20994.9137284321</v>
      </c>
      <c r="AE25" s="158" t="n">
        <f aca="false">((((NMR!$G$39/NMR!$F$39)*' old uM'!AH25*((1+(NMR!$D$39/1000))/1000)))/(NMR!$D$39/1000))*1000</f>
        <v>3189.78742119924</v>
      </c>
      <c r="AF25" s="158" t="n">
        <f aca="false">((((NMR!$G$40/NMR!$F$40)*' old uM'!AI25*((1+(NMR!$D$40/1000))/1000)))/(NMR!$D$40/1000))*1000</f>
        <v>4676.10590015129</v>
      </c>
      <c r="AG25" s="158" t="n">
        <f aca="false">((((NMR!$G$41/NMR!$F$41)*' old uM'!AJ25*((1+(NMR!$D$41/1000))/1000)))/(NMR!$D$41/1000))*1000</f>
        <v>70353.9957446809</v>
      </c>
      <c r="AH25" s="158" t="n">
        <f aca="false">((((NMR!$G$42/NMR!$F$42)*' old uM'!AK25*((1+(NMR!$D$42/1000))/1000)))/(NMR!$D$42/1000))*1000</f>
        <v>5760.53073713491</v>
      </c>
      <c r="AI25" s="158" t="n">
        <f aca="false">((((NMR!$G$43/NMR!$F$43)*' old uM'!AL25*((1+(NMR!$D$43/1000))/1000)))/(NMR!$D$43/1000))*1000</f>
        <v>113162.478472163</v>
      </c>
      <c r="AJ25" s="159" t="n">
        <f aca="false">((((NMR!$G$44/NMR!$F$44)*' old uM'!AM25*((1+(NMR!$D$44/1000))/1000)))/(NMR!$D$44/1000))*1000</f>
        <v>5200.48898842852</v>
      </c>
    </row>
    <row r="26" customFormat="false" ht="15" hidden="false" customHeight="false" outlineLevel="0" collapsed="false">
      <c r="A26" s="50" t="s">
        <v>25</v>
      </c>
      <c r="B26" s="157" t="n">
        <f aca="false">((((NMR!$F$5/NMR!$E$5)*' old uM'!E26*((1+(NMR!$C$5/1000))/1000)))/(NMR!$C$5/1000))*1000</f>
        <v>1519.59172563963</v>
      </c>
      <c r="C26" s="158" t="n">
        <f aca="false">((((NMR!$F$7/NMR!$E$7)*' old uM'!F26*((1+(NMR!$C$7/1000))/1000)))/(NMR!$C$7/1000))*1000</f>
        <v>1530.16665764254</v>
      </c>
      <c r="D26" s="158" t="n">
        <f aca="false">((((NMR!$F$9/NMR!$E$9)*' old uM'!G26*((1+(NMR!$C$9/1000))/1000)))/(NMR!$C$9/1000))*1000</f>
        <v>605.03813229572</v>
      </c>
      <c r="E26" s="158" t="n">
        <f aca="false">((((NMR!$F$10/NMR!$E$10)*' old uM'!H26*((1+(NMR!$C$10/1000))/1000)))/(NMR!$C$10/1000))*1000</f>
        <v>1149.53224043716</v>
      </c>
      <c r="F26" s="159" t="n">
        <f aca="false">((((NMR!$F$11/NMR!$E$11)*' old uM'!I26*((1+(NMR!$C$11/1000))/1000)))/(NMR!$C$11/1000))*1000</f>
        <v>700.82096069869</v>
      </c>
      <c r="G26" s="157" t="n">
        <f aca="false">((((NMR!$N$5/NMR!$M$5)*' old uM'!J26*((1+(NMR!$K$5/1000))/1000)))/(NMR!$K$5/1000))*1000</f>
        <v>417.31465378422</v>
      </c>
      <c r="H26" s="158" t="n">
        <f aca="false">((((NMR!$N$6/NMR!$M$6)*' old uM'!K26*((1+(NMR!$K$6/1000))/1000)))/(NMR!$K$6/1000))*1000</f>
        <v>885.41605839416</v>
      </c>
      <c r="I26" s="158" t="n">
        <f aca="false">((((NMR!$N$8/NMR!$M$8)*' old uM'!L26*((1+(NMR!$K$8/1000))/1000)))/(NMR!$K$8/1000))*1000</f>
        <v>523.518568232661</v>
      </c>
      <c r="J26" s="158" t="n">
        <f aca="false">((((NMR!$N$9/NMR!$M$9)*' old uM'!M26*((1+(NMR!$K$9/1000))/1000)))/(NMR!$K$9/1000))*1000</f>
        <v>602.061578266494</v>
      </c>
      <c r="K26" s="159" t="n">
        <f aca="false">((((NMR!$N$10/NMR!$M$10)*' old uM'!N26*((1+(NMR!$K$10/1000))/1000)))/(NMR!$K$10/1000))*1000</f>
        <v>981.2</v>
      </c>
      <c r="L26" s="157" t="n">
        <f aca="false">((((NMR!$V$6/NMR!$U$6)*' old uM'!O26*((1+(NMR!$S$6/1000))/1000)))/(NMR!$S$6/1000))*1000</f>
        <v>1120.39679743795</v>
      </c>
      <c r="M26" s="158" t="n">
        <f aca="false">((((NMR!$V$7/NMR!$U$7)*' old uM'!P26*((1+(NMR!$S$7/1000))/1000)))/(NMR!$S$7/1000))*1000</f>
        <v>2220.37197452229</v>
      </c>
      <c r="N26" s="158" t="n">
        <f aca="false">((((NMR!$V$8/NMR!$U$8)*' old uM'!Q26*((1+(NMR!$S$8/1000))/1000)))/(NMR!$S$8/1000))*1000</f>
        <v>2828.05847953216</v>
      </c>
      <c r="O26" s="158" t="n">
        <f aca="false">((((NMR!$V$9/NMR!$U$9)*' old uM'!R26*((1+(NMR!$S$9/1000))/1000)))/(NMR!$S$9/1000))*1000</f>
        <v>1986.33501805054</v>
      </c>
      <c r="P26" s="159" t="n">
        <f aca="false">((((NMR!$V$10/NMR!$U$10)*' old uM'!S26*((1+(NMR!$S$10/1000))/1000)))/(NMR!$S$10/1000))*1000</f>
        <v>1703.20840630473</v>
      </c>
      <c r="Q26" s="158" t="n">
        <f aca="false">((((NMR!$G$25/NMR!$F$25)*' old uM'!T26*((1+(NMR!$D$25/1000))/1000)))/(NMR!$D$25/1000))*1000</f>
        <v>326.552517985612</v>
      </c>
      <c r="R26" s="158" t="n">
        <f aca="false">((((NMR!$G$26/NMR!$F$26)*' old uM'!U26*((1+(NMR!$D$26/1000))/1000)))/(NMR!$D$26/1000))*1000</f>
        <v>1574.44444444445</v>
      </c>
      <c r="S26" s="158" t="n">
        <f aca="false">((((NMR!$G$27/NMR!$F$27)*' old uM'!V26*((1+(NMR!$D$27/1000))/1000)))/(NMR!$D$27/1000))*1000</f>
        <v>2591.34430823118</v>
      </c>
      <c r="T26" s="158" t="n">
        <f aca="false">((((NMR!$G$28/NMR!$F$28)*' old uM'!W26*((1+(NMR!$D$28/1000))/1000)))/(NMR!$D$28/1000))*1000</f>
        <v>6717.80505200595</v>
      </c>
      <c r="U26" s="158" t="n">
        <f aca="false">((((NMR!$G$29/NMR!$F$29)*' old uM'!X26*((1+(NMR!$D$29/1000))/1000)))/(NMR!$D$29/1000))*1000</f>
        <v>1861.30229727674</v>
      </c>
      <c r="V26" s="158" t="n">
        <f aca="false">((((NMR!$G$30/NMR!$F$30)*' old uM'!Y26*((1+(NMR!$D$30/1000))/1000)))/(NMR!$D$30/1000))*1000</f>
        <v>1234.96911461908</v>
      </c>
      <c r="W26" s="158" t="n">
        <f aca="false">((((NMR!$G$31/NMR!$F$31)*' old uM'!Z26*((1+(NMR!$D$31/1000))/1000)))/(NMR!$D$31/1000))*1000</f>
        <v>1373.84126984127</v>
      </c>
      <c r="X26" s="158" t="n">
        <f aca="false">((((NMR!$G$32/NMR!$F$32)*' old uM'!AA26*((1+(NMR!$D$32/1000))/1000)))/(NMR!$D$32/1000))*1000</f>
        <v>1533.22352941177</v>
      </c>
      <c r="Y26" s="158" t="n">
        <f aca="false">((((NMR!$G$33/NMR!$F$33)*' old uM'!AB26*((1+(NMR!$D$33/1000))/1000)))/(NMR!$D$33/1000))*1000</f>
        <v>1593.74599304709</v>
      </c>
      <c r="Z26" s="158" t="n">
        <f aca="false">((((NMR!$G$34/NMR!$F$34)*' old uM'!AC26*((1+(NMR!$D$34/1000))/1000)))/(NMR!$D$34/1000))*1000</f>
        <v>1287.53874709977</v>
      </c>
      <c r="AA26" s="157" t="n">
        <f aca="false">((((NMR!$G$35/NMR!$F$35)*' old uM'!AD26*((1+(NMR!$D$35/1000))/1000)))/(NMR!$D$35/1000))*1000</f>
        <v>1643.44317284925</v>
      </c>
      <c r="AB26" s="158" t="n">
        <f aca="false">((((NMR!$G$36/NMR!$F$36)*' old uM'!AE26*((1+(NMR!$D$36/1000))/1000)))/(NMR!$D$36/1000))*1000</f>
        <v>2656.85699208443</v>
      </c>
      <c r="AC26" s="158" t="n">
        <f aca="false">((((NMR!$G$37/NMR!$F$37)*' old uM'!AF26*((1+(NMR!$D$37/1000))/1000)))/(NMR!$D$37/1000))*1000</f>
        <v>1680.33462722527</v>
      </c>
      <c r="AD26" s="158" t="n">
        <f aca="false">((((NMR!$G$38/NMR!$F$38)*' old uM'!AG26*((1+(NMR!$D$38/1000))/1000)))/(NMR!$D$38/1000))*1000</f>
        <v>1482.76069017254</v>
      </c>
      <c r="AE26" s="158" t="n">
        <f aca="false">((((NMR!$G$39/NMR!$F$39)*' old uM'!AH26*((1+(NMR!$D$39/1000))/1000)))/(NMR!$D$39/1000))*1000</f>
        <v>2034.86438938572</v>
      </c>
      <c r="AF26" s="158" t="n">
        <f aca="false">((((NMR!$G$40/NMR!$F$40)*' old uM'!AI26*((1+(NMR!$D$40/1000))/1000)))/(NMR!$D$40/1000))*1000</f>
        <v>2063.99546142209</v>
      </c>
      <c r="AG26" s="158" t="n">
        <f aca="false">((((NMR!$G$41/NMR!$F$41)*' old uM'!AJ26*((1+(NMR!$D$41/1000))/1000)))/(NMR!$D$41/1000))*1000</f>
        <v>1352.41276595745</v>
      </c>
      <c r="AH26" s="158" t="n">
        <f aca="false">((((NMR!$G$42/NMR!$F$42)*' old uM'!AK26*((1+(NMR!$D$42/1000))/1000)))/(NMR!$D$42/1000))*1000</f>
        <v>852.749374130737</v>
      </c>
      <c r="AI26" s="158" t="n">
        <f aca="false">((((NMR!$G$43/NMR!$F$43)*' old uM'!AL26*((1+(NMR!$D$43/1000))/1000)))/(NMR!$D$43/1000))*1000</f>
        <v>2543.12984909199</v>
      </c>
      <c r="AJ26" s="159" t="n">
        <f aca="false">((((NMR!$G$44/NMR!$F$44)*' old uM'!AM26*((1+(NMR!$D$44/1000))/1000)))/(NMR!$D$44/1000))*1000</f>
        <v>863.549832026876</v>
      </c>
    </row>
    <row r="27" customFormat="false" ht="15" hidden="false" customHeight="false" outlineLevel="0" collapsed="false">
      <c r="A27" s="50" t="s">
        <v>47</v>
      </c>
      <c r="B27" s="157" t="n">
        <f aca="false">((((NMR!$F$5/NMR!$E$5)*' old uM'!E27*((1+(NMR!$C$5/1000))/1000)))/(NMR!$C$5/1000))*1000</f>
        <v>107.991290146979</v>
      </c>
      <c r="C27" s="158" t="n">
        <f aca="false">((((NMR!$F$7/NMR!$E$7)*' old uM'!F27*((1+(NMR!$C$7/1000))/1000)))/(NMR!$C$7/1000))*1000</f>
        <v>182.496940819752</v>
      </c>
      <c r="D27" s="158" t="n">
        <f aca="false">((((NMR!$F$9/NMR!$E$9)*' old uM'!G27*((1+(NMR!$C$9/1000))/1000)))/(NMR!$C$9/1000))*1000</f>
        <v>244.589883268482</v>
      </c>
      <c r="E27" s="158" t="n">
        <f aca="false">((((NMR!$F$10/NMR!$E$10)*' old uM'!H27*((1+(NMR!$C$10/1000))/1000)))/(NMR!$C$10/1000))*1000</f>
        <v>159.744262295082</v>
      </c>
      <c r="F27" s="159" t="n">
        <f aca="false">((((NMR!$F$11/NMR!$E$11)*' old uM'!I27*((1+(NMR!$C$11/1000))/1000)))/(NMR!$C$11/1000))*1000</f>
        <v>151.844541484716</v>
      </c>
      <c r="G27" s="157" t="n">
        <f aca="false">((((NMR!$N$5/NMR!$M$5)*' old uM'!J27*((1+(NMR!$K$5/1000))/1000)))/(NMR!$K$5/1000))*1000</f>
        <v>0</v>
      </c>
      <c r="H27" s="158" t="n">
        <f aca="false">((((NMR!$N$6/NMR!$M$6)*' old uM'!K27*((1+(NMR!$K$6/1000))/1000)))/(NMR!$K$6/1000))*1000</f>
        <v>0</v>
      </c>
      <c r="I27" s="158" t="n">
        <f aca="false">((((NMR!$N$8/NMR!$M$8)*' old uM'!L27*((1+(NMR!$K$8/1000))/1000)))/(NMR!$K$8/1000))*1000</f>
        <v>0</v>
      </c>
      <c r="J27" s="158" t="n">
        <f aca="false">((((NMR!$N$9/NMR!$M$9)*' old uM'!M27*((1+(NMR!$K$9/1000))/1000)))/(NMR!$K$9/1000))*1000</f>
        <v>189.537904269082</v>
      </c>
      <c r="K27" s="159" t="n">
        <f aca="false">((((NMR!$N$10/NMR!$M$10)*' old uM'!N27*((1+(NMR!$K$10/1000))/1000)))/(NMR!$K$10/1000))*1000</f>
        <v>264</v>
      </c>
      <c r="L27" s="157" t="n">
        <f aca="false">((((NMR!$V$6/NMR!$U$6)*' old uM'!O27*((1+(NMR!$S$6/1000))/1000)))/(NMR!$S$6/1000))*1000</f>
        <v>75.653803042434</v>
      </c>
      <c r="M27" s="158" t="n">
        <f aca="false">((((NMR!$V$7/NMR!$U$7)*' old uM'!P27*((1+(NMR!$S$7/1000))/1000)))/(NMR!$S$7/1000))*1000</f>
        <v>0</v>
      </c>
      <c r="N27" s="158" t="n">
        <f aca="false">((((NMR!$V$8/NMR!$U$8)*' old uM'!Q27*((1+(NMR!$S$8/1000))/1000)))/(NMR!$S$8/1000))*1000</f>
        <v>459.047173489279</v>
      </c>
      <c r="O27" s="158" t="n">
        <f aca="false">((((NMR!$V$9/NMR!$U$9)*' old uM'!R27*((1+(NMR!$S$9/1000))/1000)))/(NMR!$S$9/1000))*1000</f>
        <v>500.493862815885</v>
      </c>
      <c r="P27" s="159" t="n">
        <f aca="false">((((NMR!$V$10/NMR!$U$10)*' old uM'!S27*((1+(NMR!$S$10/1000))/1000)))/(NMR!$S$10/1000))*1000</f>
        <v>0</v>
      </c>
      <c r="Q27" s="158" t="n">
        <f aca="false">((((NMR!$G$25/NMR!$F$25)*' old uM'!T27*((1+(NMR!$D$25/1000))/1000)))/(NMR!$D$25/1000))*1000</f>
        <v>0</v>
      </c>
      <c r="R27" s="158" t="n">
        <f aca="false">((((NMR!$G$26/NMR!$F$26)*' old uM'!U27*((1+(NMR!$D$26/1000))/1000)))/(NMR!$D$26/1000))*1000</f>
        <v>145.333333333334</v>
      </c>
      <c r="S27" s="158" t="n">
        <f aca="false">((((NMR!$G$27/NMR!$F$27)*' old uM'!V27*((1+(NMR!$D$27/1000))/1000)))/(NMR!$D$27/1000))*1000</f>
        <v>148.299824868652</v>
      </c>
      <c r="T27" s="158" t="n">
        <f aca="false">((((NMR!$G$28/NMR!$F$28)*' old uM'!W27*((1+(NMR!$D$28/1000))/1000)))/(NMR!$D$28/1000))*1000</f>
        <v>0</v>
      </c>
      <c r="U27" s="158" t="n">
        <f aca="false">((((NMR!$G$29/NMR!$F$29)*' old uM'!X27*((1+(NMR!$D$29/1000))/1000)))/(NMR!$D$29/1000))*1000</f>
        <v>252.992545260916</v>
      </c>
      <c r="V27" s="158" t="n">
        <f aca="false">((((NMR!$G$30/NMR!$F$30)*' old uM'!Y27*((1+(NMR!$D$30/1000))/1000)))/(NMR!$D$30/1000))*1000</f>
        <v>0</v>
      </c>
      <c r="W27" s="158" t="n">
        <f aca="false">((((NMR!$G$31/NMR!$F$31)*' old uM'!Z27*((1+(NMR!$D$31/1000))/1000)))/(NMR!$D$31/1000))*1000</f>
        <v>0</v>
      </c>
      <c r="X27" s="158" t="n">
        <f aca="false">((((NMR!$G$32/NMR!$F$32)*' old uM'!AA27*((1+(NMR!$D$32/1000))/1000)))/(NMR!$D$32/1000))*1000</f>
        <v>0</v>
      </c>
      <c r="Y27" s="158" t="n">
        <f aca="false">((((NMR!$G$33/NMR!$F$33)*' old uM'!AB27*((1+(NMR!$D$33/1000))/1000)))/(NMR!$D$33/1000))*1000</f>
        <v>0</v>
      </c>
      <c r="Z27" s="158" t="n">
        <f aca="false">((((NMR!$G$34/NMR!$F$34)*' old uM'!AC27*((1+(NMR!$D$34/1000))/1000)))/(NMR!$D$34/1000))*1000</f>
        <v>0</v>
      </c>
      <c r="AA27" s="157" t="n">
        <f aca="false">((((NMR!$G$35/NMR!$F$35)*' old uM'!AD27*((1+(NMR!$D$35/1000))/1000)))/(NMR!$D$35/1000))*1000</f>
        <v>0</v>
      </c>
      <c r="AB27" s="158" t="n">
        <f aca="false">((((NMR!$G$36/NMR!$F$36)*' old uM'!AE27*((1+(NMR!$D$36/1000))/1000)))/(NMR!$D$36/1000))*1000</f>
        <v>187.342480211082</v>
      </c>
      <c r="AC27" s="158" t="n">
        <f aca="false">((((NMR!$G$37/NMR!$F$37)*' old uM'!AF27*((1+(NMR!$D$37/1000))/1000)))/(NMR!$D$37/1000))*1000</f>
        <v>168.767233302101</v>
      </c>
      <c r="AD27" s="158" t="n">
        <f aca="false">((((NMR!$G$38/NMR!$F$38)*' old uM'!AG27*((1+(NMR!$D$38/1000))/1000)))/(NMR!$D$38/1000))*1000</f>
        <v>0</v>
      </c>
      <c r="AE27" s="158" t="n">
        <f aca="false">((((NMR!$G$39/NMR!$F$39)*' old uM'!AH27*((1+(NMR!$D$39/1000))/1000)))/(NMR!$D$39/1000))*1000</f>
        <v>212.128720129013</v>
      </c>
      <c r="AF27" s="158" t="n">
        <f aca="false">((((NMR!$G$40/NMR!$F$40)*' old uM'!AI27*((1+(NMR!$D$40/1000))/1000)))/(NMR!$D$40/1000))*1000</f>
        <v>149.875189107413</v>
      </c>
      <c r="AG27" s="158" t="n">
        <f aca="false">((((NMR!$G$41/NMR!$F$41)*' old uM'!AJ27*((1+(NMR!$D$41/1000))/1000)))/(NMR!$D$41/1000))*1000</f>
        <v>148.365957446809</v>
      </c>
      <c r="AH27" s="158" t="n">
        <f aca="false">((((NMR!$G$42/NMR!$F$42)*' old uM'!AK27*((1+(NMR!$D$42/1000))/1000)))/(NMR!$D$42/1000))*1000</f>
        <v>0</v>
      </c>
      <c r="AI27" s="158" t="n">
        <f aca="false">((((NMR!$G$43/NMR!$F$43)*' old uM'!AL27*((1+(NMR!$D$43/1000))/1000)))/(NMR!$D$43/1000))*1000</f>
        <v>190.394748060363</v>
      </c>
      <c r="AJ27" s="159" t="n">
        <f aca="false">((((NMR!$G$44/NMR!$F$44)*' old uM'!AM27*((1+(NMR!$D$44/1000))/1000)))/(NMR!$D$44/1000))*1000</f>
        <v>0</v>
      </c>
    </row>
    <row r="28" customFormat="false" ht="15" hidden="false" customHeight="false" outlineLevel="0" collapsed="false">
      <c r="A28" s="50" t="s">
        <v>15</v>
      </c>
      <c r="B28" s="157" t="n">
        <f aca="false">((((NMR!$F$5/NMR!$E$5)*' old uM'!E28*((1+(NMR!$C$5/1000))/1000)))/(NMR!$C$5/1000))*1000</f>
        <v>123.418617310833</v>
      </c>
      <c r="C28" s="158" t="n">
        <f aca="false">((((NMR!$F$7/NMR!$E$7)*' old uM'!F28*((1+(NMR!$C$7/1000))/1000)))/(NMR!$C$7/1000))*1000</f>
        <v>0</v>
      </c>
      <c r="D28" s="158" t="n">
        <f aca="false">((((NMR!$F$9/NMR!$E$9)*' old uM'!G28*((1+(NMR!$C$9/1000))/1000)))/(NMR!$C$9/1000))*1000</f>
        <v>0</v>
      </c>
      <c r="E28" s="158" t="n">
        <f aca="false">((((NMR!$F$10/NMR!$E$10)*' old uM'!H28*((1+(NMR!$C$10/1000))/1000)))/(NMR!$C$10/1000))*1000</f>
        <v>0</v>
      </c>
      <c r="F28" s="159" t="n">
        <f aca="false">((((NMR!$F$11/NMR!$E$11)*' old uM'!I28*((1+(NMR!$C$11/1000))/1000)))/(NMR!$C$11/1000))*1000</f>
        <v>144.057641921397</v>
      </c>
      <c r="G28" s="157" t="n">
        <f aca="false">((((NMR!$N$5/NMR!$M$5)*' old uM'!J28*((1+(NMR!$K$5/1000))/1000)))/(NMR!$K$5/1000))*1000</f>
        <v>198.395491143317</v>
      </c>
      <c r="H28" s="158" t="n">
        <f aca="false">((((NMR!$N$6/NMR!$M$6)*' old uM'!K28*((1+(NMR!$K$6/1000))/1000)))/(NMR!$K$6/1000))*1000</f>
        <v>0</v>
      </c>
      <c r="I28" s="158" t="n">
        <f aca="false">((((NMR!$N$8/NMR!$M$8)*' old uM'!L28*((1+(NMR!$K$8/1000))/1000)))/(NMR!$K$8/1000))*1000</f>
        <v>243.062192393736</v>
      </c>
      <c r="J28" s="158" t="n">
        <f aca="false">((((NMR!$N$9/NMR!$M$9)*' old uM'!M28*((1+(NMR!$K$9/1000))/1000)))/(NMR!$K$9/1000))*1000</f>
        <v>178.388615782665</v>
      </c>
      <c r="K28" s="159" t="n">
        <f aca="false">((((NMR!$N$10/NMR!$M$10)*' old uM'!N28*((1+(NMR!$K$10/1000))/1000)))/(NMR!$K$10/1000))*1000</f>
        <v>316.8</v>
      </c>
      <c r="L28" s="157" t="n">
        <f aca="false">((((NMR!$V$6/NMR!$U$6)*' old uM'!O28*((1+(NMR!$S$6/1000))/1000)))/(NMR!$S$6/1000))*1000</f>
        <v>64.8461168935148</v>
      </c>
      <c r="M28" s="158" t="n">
        <f aca="false">((((NMR!$V$7/NMR!$U$7)*' old uM'!P28*((1+(NMR!$S$7/1000))/1000)))/(NMR!$S$7/1000))*1000</f>
        <v>81.2331210191083</v>
      </c>
      <c r="N28" s="158" t="n">
        <f aca="false">((((NMR!$V$8/NMR!$U$8)*' old uM'!Q28*((1+(NMR!$S$8/1000))/1000)))/(NMR!$S$8/1000))*1000</f>
        <v>0</v>
      </c>
      <c r="O28" s="158" t="n">
        <f aca="false">((((NMR!$V$9/NMR!$U$9)*' old uM'!R28*((1+(NMR!$S$9/1000))/1000)))/(NMR!$S$9/1000))*1000</f>
        <v>0</v>
      </c>
      <c r="P28" s="159" t="n">
        <f aca="false">((((NMR!$V$10/NMR!$U$10)*' old uM'!S28*((1+(NMR!$S$10/1000))/1000)))/(NMR!$S$10/1000))*1000</f>
        <v>155.510332749562</v>
      </c>
      <c r="Q28" s="158" t="n">
        <f aca="false">((((NMR!$G$25/NMR!$F$25)*' old uM'!T28*((1+(NMR!$D$25/1000))/1000)))/(NMR!$D$25/1000))*1000</f>
        <v>98.7251798561153</v>
      </c>
      <c r="R28" s="158" t="n">
        <f aca="false">((((NMR!$G$26/NMR!$F$26)*' old uM'!U28*((1+(NMR!$D$26/1000))/1000)))/(NMR!$D$26/1000))*1000</f>
        <v>38.7555555555556</v>
      </c>
      <c r="S28" s="158" t="n">
        <f aca="false">((((NMR!$G$27/NMR!$F$27)*' old uM'!V28*((1+(NMR!$D$27/1000))/1000)))/(NMR!$D$27/1000))*1000</f>
        <v>132.689316987741</v>
      </c>
      <c r="T28" s="158" t="n">
        <f aca="false">((((NMR!$G$28/NMR!$F$28)*' old uM'!W28*((1+(NMR!$D$28/1000))/1000)))/(NMR!$D$28/1000))*1000</f>
        <v>171.275482912333</v>
      </c>
      <c r="U28" s="158" t="n">
        <f aca="false">((((NMR!$G$29/NMR!$F$29)*' old uM'!X28*((1+(NMR!$D$29/1000))/1000)))/(NMR!$D$29/1000))*1000</f>
        <v>96.3781124803489</v>
      </c>
      <c r="V28" s="158" t="n">
        <f aca="false">((((NMR!$G$30/NMR!$F$30)*' old uM'!Y28*((1+(NMR!$D$30/1000))/1000)))/(NMR!$D$30/1000))*1000</f>
        <v>123.496911461908</v>
      </c>
      <c r="W28" s="158" t="n">
        <f aca="false">((((NMR!$G$31/NMR!$F$31)*' old uM'!Z28*((1+(NMR!$D$31/1000))/1000)))/(NMR!$D$31/1000))*1000</f>
        <v>42.272039072039</v>
      </c>
      <c r="X28" s="158" t="n">
        <f aca="false">((((NMR!$G$32/NMR!$F$32)*' old uM'!AA28*((1+(NMR!$D$32/1000))/1000)))/(NMR!$D$32/1000))*1000</f>
        <v>82.4313725490197</v>
      </c>
      <c r="Y28" s="158" t="n">
        <f aca="false">((((NMR!$G$33/NMR!$F$33)*' old uM'!AB28*((1+(NMR!$D$33/1000))/1000)))/(NMR!$D$33/1000))*1000</f>
        <v>60.9074901801436</v>
      </c>
      <c r="Z28" s="158" t="n">
        <f aca="false">((((NMR!$G$34/NMR!$F$34)*' old uM'!AC28*((1+(NMR!$D$34/1000))/1000)))/(NMR!$D$34/1000))*1000</f>
        <v>96.8074245939675</v>
      </c>
      <c r="AA28" s="157" t="n">
        <f aca="false">((((NMR!$G$35/NMR!$F$35)*' old uM'!AD28*((1+(NMR!$D$35/1000))/1000)))/(NMR!$D$35/1000))*1000</f>
        <v>124.818468823994</v>
      </c>
      <c r="AB28" s="158" t="n">
        <f aca="false">((((NMR!$G$36/NMR!$F$36)*' old uM'!AE28*((1+(NMR!$D$36/1000))/1000)))/(NMR!$D$36/1000))*1000</f>
        <v>0</v>
      </c>
      <c r="AC28" s="158" t="n">
        <f aca="false">((((NMR!$G$37/NMR!$F$37)*' old uM'!AF28*((1+(NMR!$D$37/1000))/1000)))/(NMR!$D$37/1000))*1000</f>
        <v>44.0262347744613</v>
      </c>
      <c r="AD28" s="158" t="n">
        <f aca="false">((((NMR!$G$38/NMR!$F$38)*' old uM'!AG28*((1+(NMR!$D$38/1000))/1000)))/(NMR!$D$38/1000))*1000</f>
        <v>73.3233308327082</v>
      </c>
      <c r="AE28" s="158" t="n">
        <f aca="false">((((NMR!$G$39/NMR!$F$39)*' old uM'!AH28*((1+(NMR!$D$39/1000))/1000)))/(NMR!$D$39/1000))*1000</f>
        <v>39.2830963201877</v>
      </c>
      <c r="AF28" s="158" t="n">
        <f aca="false">((((NMR!$G$40/NMR!$F$40)*' old uM'!AI28*((1+(NMR!$D$40/1000))/1000)))/(NMR!$D$40/1000))*1000</f>
        <v>59.9500756429652</v>
      </c>
      <c r="AG28" s="158" t="n">
        <f aca="false">((((NMR!$G$41/NMR!$F$41)*' old uM'!AJ28*((1+(NMR!$D$41/1000))/1000)))/(NMR!$D$41/1000))*1000</f>
        <v>102.714893617021</v>
      </c>
      <c r="AH28" s="158" t="n">
        <f aca="false">((((NMR!$G$42/NMR!$F$42)*' old uM'!AK28*((1+(NMR!$D$42/1000))/1000)))/(NMR!$D$42/1000))*1000</f>
        <v>268.347705146036</v>
      </c>
      <c r="AI28" s="158" t="n">
        <f aca="false">((((NMR!$G$43/NMR!$F$43)*' old uM'!AL28*((1+(NMR!$D$43/1000))/1000)))/(NMR!$D$43/1000))*1000</f>
        <v>149.595873476</v>
      </c>
      <c r="AJ28" s="159" t="n">
        <f aca="false">((((NMR!$G$44/NMR!$F$44)*' old uM'!AM28*((1+(NMR!$D$44/1000))/1000)))/(NMR!$D$44/1000))*1000</f>
        <v>115.139977603583</v>
      </c>
    </row>
    <row r="29" customFormat="false" ht="15" hidden="false" customHeight="false" outlineLevel="0" collapsed="false">
      <c r="A29" s="50" t="s">
        <v>26</v>
      </c>
      <c r="B29" s="157" t="n">
        <f aca="false">((((NMR!$F$5/NMR!$E$5)*' old uM'!E29*((1+(NMR!$C$5/1000))/1000)))/(NMR!$C$5/1000))*1000</f>
        <v>138.845944474687</v>
      </c>
      <c r="C29" s="158" t="n">
        <f aca="false">((((NMR!$F$7/NMR!$E$7)*' old uM'!F29*((1+(NMR!$C$7/1000))/1000)))/(NMR!$C$7/1000))*1000</f>
        <v>217.592506362012</v>
      </c>
      <c r="D29" s="158" t="n">
        <f aca="false">((((NMR!$F$9/NMR!$E$9)*' old uM'!G29*((1+(NMR!$C$9/1000))/1000)))/(NMR!$C$9/1000))*1000</f>
        <v>244.589883268482</v>
      </c>
      <c r="E29" s="158" t="n">
        <f aca="false">((((NMR!$F$10/NMR!$E$10)*' old uM'!H29*((1+(NMR!$C$10/1000))/1000)))/(NMR!$C$10/1000))*1000</f>
        <v>313.224043715847</v>
      </c>
      <c r="F29" s="159" t="n">
        <f aca="false">((((NMR!$F$11/NMR!$E$11)*' old uM'!I29*((1+(NMR!$C$11/1000))/1000)))/(NMR!$C$11/1000))*1000</f>
        <v>116.803493449782</v>
      </c>
      <c r="G29" s="157" t="n">
        <f aca="false">((((NMR!$N$5/NMR!$M$5)*' old uM'!J29*((1+(NMR!$K$5/1000))/1000)))/(NMR!$K$5/1000))*1000</f>
        <v>129.983252818036</v>
      </c>
      <c r="H29" s="158" t="n">
        <f aca="false">((((NMR!$N$6/NMR!$M$6)*' old uM'!K29*((1+(NMR!$K$6/1000))/1000)))/(NMR!$K$6/1000))*1000</f>
        <v>415.760583941606</v>
      </c>
      <c r="I29" s="158" t="n">
        <f aca="false">((((NMR!$N$8/NMR!$M$8)*' old uM'!L29*((1+(NMR!$K$8/1000))/1000)))/(NMR!$K$8/1000))*1000</f>
        <v>243.062192393736</v>
      </c>
      <c r="J29" s="158" t="n">
        <f aca="false">((((NMR!$N$9/NMR!$M$9)*' old uM'!M29*((1+(NMR!$K$9/1000))/1000)))/(NMR!$K$9/1000))*1000</f>
        <v>295.456144890039</v>
      </c>
      <c r="K29" s="159" t="n">
        <f aca="false">((((NMR!$N$10/NMR!$M$10)*' old uM'!N29*((1+(NMR!$K$10/1000))/1000)))/(NMR!$K$10/1000))*1000</f>
        <v>506</v>
      </c>
      <c r="L29" s="157" t="n">
        <f aca="false">((((NMR!$V$6/NMR!$U$6)*' old uM'!O29*((1+(NMR!$S$6/1000))/1000)))/(NMR!$S$6/1000))*1000</f>
        <v>237.769095276221</v>
      </c>
      <c r="M29" s="158" t="n">
        <f aca="false">((((NMR!$V$7/NMR!$U$7)*' old uM'!P29*((1+(NMR!$S$7/1000))/1000)))/(NMR!$S$7/1000))*1000</f>
        <v>500.937579617834</v>
      </c>
      <c r="N29" s="158" t="n">
        <f aca="false">((((NMR!$V$8/NMR!$U$8)*' old uM'!Q29*((1+(NMR!$S$8/1000))/1000)))/(NMR!$S$8/1000))*1000</f>
        <v>491.836257309941</v>
      </c>
      <c r="O29" s="158" t="n">
        <f aca="false">((((NMR!$V$9/NMR!$U$9)*' old uM'!R29*((1+(NMR!$S$9/1000))/1000)))/(NMR!$S$9/1000))*1000</f>
        <v>599.549939831529</v>
      </c>
      <c r="P29" s="159" t="n">
        <f aca="false">((((NMR!$V$10/NMR!$U$10)*' old uM'!S29*((1+(NMR!$S$10/1000))/1000)))/(NMR!$S$10/1000))*1000</f>
        <v>340.641681260946</v>
      </c>
      <c r="Q29" s="158" t="n">
        <f aca="false">((((NMR!$G$25/NMR!$F$25)*' old uM'!T29*((1+(NMR!$D$25/1000))/1000)))/(NMR!$D$25/1000))*1000</f>
        <v>106.319424460432</v>
      </c>
      <c r="R29" s="158" t="n">
        <f aca="false">((((NMR!$G$26/NMR!$F$26)*' old uM'!U29*((1+(NMR!$D$26/1000))/1000)))/(NMR!$D$26/1000))*1000</f>
        <v>702.444444444445</v>
      </c>
      <c r="S29" s="158" t="n">
        <f aca="false">((((NMR!$G$27/NMR!$F$27)*' old uM'!V29*((1+(NMR!$D$27/1000))/1000)))/(NMR!$D$27/1000))*1000</f>
        <v>565.880910683013</v>
      </c>
      <c r="T29" s="158" t="n">
        <f aca="false">((((NMR!$G$28/NMR!$F$28)*' old uM'!W29*((1+(NMR!$D$28/1000))/1000)))/(NMR!$D$28/1000))*1000</f>
        <v>995.935215453196</v>
      </c>
      <c r="U29" s="158" t="n">
        <f aca="false">((((NMR!$G$29/NMR!$F$29)*' old uM'!X29*((1+(NMR!$D$29/1000))/1000)))/(NMR!$D$29/1000))*1000</f>
        <v>427.677874131548</v>
      </c>
      <c r="V29" s="158" t="n">
        <f aca="false">((((NMR!$G$30/NMR!$F$30)*' old uM'!Y29*((1+(NMR!$D$30/1000))/1000)))/(NMR!$D$30/1000))*1000</f>
        <v>776.266300617708</v>
      </c>
      <c r="W29" s="158" t="n">
        <f aca="false">((((NMR!$G$31/NMR!$F$31)*' old uM'!Z29*((1+(NMR!$D$31/1000))/1000)))/(NMR!$D$31/1000))*1000</f>
        <v>253.632234432234</v>
      </c>
      <c r="X29" s="158" t="n">
        <f aca="false">((((NMR!$G$32/NMR!$F$32)*' old uM'!AA29*((1+(NMR!$D$32/1000))/1000)))/(NMR!$D$32/1000))*1000</f>
        <v>873.772549019609</v>
      </c>
      <c r="Y29" s="158" t="n">
        <f aca="false">((((NMR!$G$33/NMR!$F$33)*' old uM'!AB29*((1+(NMR!$D$33/1000))/1000)))/(NMR!$D$33/1000))*1000</f>
        <v>248.705584902253</v>
      </c>
      <c r="Z29" s="158" t="n">
        <f aca="false">((((NMR!$G$34/NMR!$F$34)*' old uM'!AC29*((1+(NMR!$D$34/1000))/1000)))/(NMR!$D$34/1000))*1000</f>
        <v>803.50162412993</v>
      </c>
      <c r="AA29" s="157" t="n">
        <f aca="false">((((NMR!$G$35/NMR!$F$35)*' old uM'!AD29*((1+(NMR!$D$35/1000))/1000)))/(NMR!$D$35/1000))*1000</f>
        <v>332.849250197316</v>
      </c>
      <c r="AB29" s="158" t="n">
        <f aca="false">((((NMR!$G$36/NMR!$F$36)*' old uM'!AE29*((1+(NMR!$D$36/1000))/1000)))/(NMR!$D$36/1000))*1000</f>
        <v>1118.37783641161</v>
      </c>
      <c r="AC29" s="158" t="n">
        <f aca="false">((((NMR!$G$37/NMR!$F$37)*' old uM'!AF29*((1+(NMR!$D$37/1000))/1000)))/(NMR!$D$37/1000))*1000</f>
        <v>315.521349216972</v>
      </c>
      <c r="AD29" s="158" t="n">
        <f aca="false">((((NMR!$G$38/NMR!$F$38)*' old uM'!AG29*((1+(NMR!$D$38/1000))/1000)))/(NMR!$D$38/1000))*1000</f>
        <v>464.381095273818</v>
      </c>
      <c r="AE29" s="158" t="n">
        <f aca="false">((((NMR!$G$39/NMR!$F$39)*' old uM'!AH29*((1+(NMR!$D$39/1000))/1000)))/(NMR!$D$39/1000))*1000</f>
        <v>447.827298050139</v>
      </c>
      <c r="AF29" s="158" t="n">
        <f aca="false">((((NMR!$G$40/NMR!$F$40)*' old uM'!AI29*((1+(NMR!$D$40/1000))/1000)))/(NMR!$D$40/1000))*1000</f>
        <v>453.907715582451</v>
      </c>
      <c r="AG29" s="158" t="n">
        <f aca="false">((((NMR!$G$41/NMR!$F$41)*' old uM'!AJ29*((1+(NMR!$D$41/1000))/1000)))/(NMR!$D$41/1000))*1000</f>
        <v>228.255319148936</v>
      </c>
      <c r="AH29" s="158" t="n">
        <f aca="false">((((NMR!$G$42/NMR!$F$42)*' old uM'!AK29*((1+(NMR!$D$42/1000))/1000)))/(NMR!$D$42/1000))*1000</f>
        <v>620.181363004172</v>
      </c>
      <c r="AI29" s="158" t="n">
        <f aca="false">((((NMR!$G$43/NMR!$F$43)*' old uM'!AL29*((1+(NMR!$D$43/1000))/1000)))/(NMR!$D$43/1000))*1000</f>
        <v>421.58837070509</v>
      </c>
      <c r="AJ29" s="159" t="n">
        <f aca="false">((((NMR!$G$44/NMR!$F$44)*' old uM'!AM29*((1+(NMR!$D$44/1000))/1000)))/(NMR!$D$44/1000))*1000</f>
        <v>364.609929078014</v>
      </c>
    </row>
    <row r="30" customFormat="false" ht="15" hidden="false" customHeight="false" outlineLevel="0" collapsed="false">
      <c r="A30" s="50" t="s">
        <v>11</v>
      </c>
      <c r="B30" s="157" t="n">
        <f aca="false">((((NMR!$F$5/NMR!$E$5)*' old uM'!E30*((1+(NMR!$C$5/1000))/1000)))/(NMR!$C$5/1000))*1000</f>
        <v>512.958628198149</v>
      </c>
      <c r="C30" s="158" t="n">
        <f aca="false">((((NMR!$F$7/NMR!$E$7)*' old uM'!F30*((1+(NMR!$C$7/1000))/1000)))/(NMR!$C$7/1000))*1000</f>
        <v>2435.63224863284</v>
      </c>
      <c r="D30" s="158" t="n">
        <f aca="false">((((NMR!$F$9/NMR!$E$9)*' old uM'!G30*((1+(NMR!$C$9/1000))/1000)))/(NMR!$C$9/1000))*1000</f>
        <v>562.127626459144</v>
      </c>
      <c r="E30" s="158" t="n">
        <f aca="false">((((NMR!$F$10/NMR!$E$10)*' old uM'!H30*((1+(NMR!$C$10/1000))/1000)))/(NMR!$C$10/1000))*1000</f>
        <v>2076.67540983607</v>
      </c>
      <c r="F30" s="159" t="n">
        <f aca="false">((((NMR!$F$11/NMR!$E$11)*' old uM'!I30*((1+(NMR!$C$11/1000))/1000)))/(NMR!$C$11/1000))*1000</f>
        <v>401.025327510917</v>
      </c>
      <c r="G30" s="157" t="n">
        <f aca="false">((((NMR!$N$5/NMR!$M$5)*' old uM'!J30*((1+(NMR!$K$5/1000))/1000)))/(NMR!$K$5/1000))*1000</f>
        <v>1833.44798711755</v>
      </c>
      <c r="H30" s="158" t="n">
        <f aca="false">((((NMR!$N$6/NMR!$M$6)*' old uM'!K30*((1+(NMR!$K$6/1000))/1000)))/(NMR!$K$6/1000))*1000</f>
        <v>515.851094890511</v>
      </c>
      <c r="I30" s="158" t="n">
        <f aca="false">((((NMR!$N$8/NMR!$M$8)*' old uM'!L30*((1+(NMR!$K$8/1000))/1000)))/(NMR!$K$8/1000))*1000</f>
        <v>1075.08277404922</v>
      </c>
      <c r="J30" s="158" t="n">
        <f aca="false">((((NMR!$N$9/NMR!$M$9)*' old uM'!M30*((1+(NMR!$K$9/1000))/1000)))/(NMR!$K$9/1000))*1000</f>
        <v>1131.65278137128</v>
      </c>
      <c r="K30" s="159" t="n">
        <f aca="false">((((NMR!$N$10/NMR!$M$10)*' old uM'!N30*((1+(NMR!$K$10/1000))/1000)))/(NMR!$K$10/1000))*1000</f>
        <v>2442</v>
      </c>
      <c r="L30" s="157" t="n">
        <f aca="false">((((NMR!$V$6/NMR!$U$6)*' old uM'!O30*((1+(NMR!$S$6/1000))/1000)))/(NMR!$S$6/1000))*1000</f>
        <v>738.525220176141</v>
      </c>
      <c r="M30" s="158" t="n">
        <f aca="false">((((NMR!$V$7/NMR!$U$7)*' old uM'!P30*((1+(NMR!$S$7/1000))/1000)))/(NMR!$S$7/1000))*1000</f>
        <v>832.63949044586</v>
      </c>
      <c r="N30" s="158" t="n">
        <f aca="false">((((NMR!$V$8/NMR!$U$8)*' old uM'!Q30*((1+(NMR!$S$8/1000))/1000)))/(NMR!$S$8/1000))*1000</f>
        <v>1327.95789473684</v>
      </c>
      <c r="O30" s="158" t="n">
        <f aca="false">((((NMR!$V$9/NMR!$U$9)*' old uM'!R30*((1+(NMR!$S$9/1000))/1000)))/(NMR!$S$9/1000))*1000</f>
        <v>766.381227436824</v>
      </c>
      <c r="P30" s="159" t="n">
        <f aca="false">((((NMR!$V$10/NMR!$U$10)*' old uM'!S30*((1+(NMR!$S$10/1000))/1000)))/(NMR!$S$10/1000))*1000</f>
        <v>2303.03397548161</v>
      </c>
      <c r="Q30" s="158" t="n">
        <f aca="false">((((NMR!$G$25/NMR!$F$25)*' old uM'!T30*((1+(NMR!$D$25/1000))/1000)))/(NMR!$D$25/1000))*1000</f>
        <v>607.539568345325</v>
      </c>
      <c r="R30" s="158" t="n">
        <f aca="false">((((NMR!$G$26/NMR!$F$26)*' old uM'!U30*((1+(NMR!$D$26/1000))/1000)))/(NMR!$D$26/1000))*1000</f>
        <v>7954.57777777779</v>
      </c>
      <c r="S30" s="158" t="n">
        <f aca="false">((((NMR!$G$27/NMR!$F$27)*' old uM'!V30*((1+(NMR!$D$27/1000))/1000)))/(NMR!$D$27/1000))*1000</f>
        <v>37355.9453590193</v>
      </c>
      <c r="T30" s="158" t="n">
        <f aca="false">((((NMR!$G$28/NMR!$F$28)*' old uM'!W30*((1+(NMR!$D$28/1000))/1000)))/(NMR!$D$28/1000))*1000</f>
        <v>18294.7589895988</v>
      </c>
      <c r="U30" s="158" t="n">
        <f aca="false">((((NMR!$G$29/NMR!$F$29)*' old uM'!X30*((1+(NMR!$D$29/1000))/1000)))/(NMR!$D$29/1000))*1000</f>
        <v>1331.22267863482</v>
      </c>
      <c r="V30" s="158" t="n">
        <f aca="false">((((NMR!$G$30/NMR!$F$30)*' old uM'!Y30*((1+(NMR!$D$30/1000))/1000)))/(NMR!$D$30/1000))*1000</f>
        <v>1199.68428277282</v>
      </c>
      <c r="W30" s="158" t="n">
        <f aca="false">((((NMR!$G$31/NMR!$F$31)*' old uM'!Z30*((1+(NMR!$D$31/1000))/1000)))/(NMR!$D$31/1000))*1000</f>
        <v>417.436385836385</v>
      </c>
      <c r="X30" s="158" t="n">
        <f aca="false">((((NMR!$G$32/NMR!$F$32)*' old uM'!AA30*((1+(NMR!$D$32/1000))/1000)))/(NMR!$D$32/1000))*1000</f>
        <v>1442.54901960785</v>
      </c>
      <c r="Y30" s="158" t="n">
        <f aca="false">((((NMR!$G$33/NMR!$F$33)*' old uM'!AB30*((1+(NMR!$D$33/1000))/1000)))/(NMR!$D$33/1000))*1000</f>
        <v>497.411169804506</v>
      </c>
      <c r="Z30" s="158" t="n">
        <f aca="false">((((NMR!$G$34/NMR!$F$34)*' old uM'!AC30*((1+(NMR!$D$34/1000))/1000)))/(NMR!$D$34/1000))*1000</f>
        <v>542.121577726218</v>
      </c>
      <c r="AA30" s="157" t="n">
        <f aca="false">((((NMR!$G$35/NMR!$F$35)*' old uM'!AD30*((1+(NMR!$D$35/1000))/1000)))/(NMR!$D$35/1000))*1000</f>
        <v>13105.9392265193</v>
      </c>
      <c r="AB30" s="158" t="n">
        <f aca="false">((((NMR!$G$36/NMR!$F$36)*' old uM'!AE30*((1+(NMR!$D$36/1000))/1000)))/(NMR!$D$36/1000))*1000</f>
        <v>5126.37150395778</v>
      </c>
      <c r="AC30" s="158" t="n">
        <f aca="false">((((NMR!$G$37/NMR!$F$37)*' old uM'!AF30*((1+(NMR!$D$37/1000))/1000)))/(NMR!$D$37/1000))*1000</f>
        <v>667.731227412662</v>
      </c>
      <c r="AD30" s="158" t="n">
        <f aca="false">((((NMR!$G$38/NMR!$F$38)*' old uM'!AG30*((1+(NMR!$D$38/1000))/1000)))/(NMR!$D$38/1000))*1000</f>
        <v>4203.87096774194</v>
      </c>
      <c r="AE30" s="158" t="n">
        <f aca="false">((((NMR!$G$39/NMR!$F$39)*' old uM'!AH30*((1+(NMR!$D$39/1000))/1000)))/(NMR!$D$39/1000))*1000</f>
        <v>966.364169476617</v>
      </c>
      <c r="AF30" s="158" t="n">
        <f aca="false">((((NMR!$G$40/NMR!$F$40)*' old uM'!AI30*((1+(NMR!$D$40/1000))/1000)))/(NMR!$D$40/1000))*1000</f>
        <v>3258.71482602118</v>
      </c>
      <c r="AG30" s="158" t="n">
        <f aca="false">((((NMR!$G$41/NMR!$F$41)*' old uM'!AJ30*((1+(NMR!$D$41/1000))/1000)))/(NMR!$D$41/1000))*1000</f>
        <v>2653.46808510638</v>
      </c>
      <c r="AH30" s="158" t="n">
        <f aca="false">((((NMR!$G$42/NMR!$F$42)*' old uM'!AK30*((1+(NMR!$D$42/1000))/1000)))/(NMR!$D$42/1000))*1000</f>
        <v>1741.27844228095</v>
      </c>
      <c r="AI30" s="158" t="n">
        <f aca="false">((((NMR!$G$43/NMR!$F$43)*' old uM'!AL30*((1+(NMR!$D$43/1000))/1000)))/(NMR!$D$43/1000))*1000</f>
        <v>7411.79554949271</v>
      </c>
      <c r="AJ30" s="159" t="n">
        <f aca="false">((((NMR!$G$44/NMR!$F$44)*' old uM'!AM30*((1+(NMR!$D$44/1000))/1000)))/(NMR!$D$44/1000))*1000</f>
        <v>1189.77976857036</v>
      </c>
    </row>
    <row r="31" customFormat="false" ht="15" hidden="false" customHeight="false" outlineLevel="0" collapsed="false">
      <c r="A31" s="50" t="s">
        <v>27</v>
      </c>
      <c r="B31" s="157" t="n">
        <f aca="false">((((NMR!$F$5/NMR!$E$5)*' old uM'!E31*((1+(NMR!$C$5/1000))/1000)))/(NMR!$C$5/1000))*1000</f>
        <v>266.121393576483</v>
      </c>
      <c r="C31" s="158" t="n">
        <f aca="false">((((NMR!$F$7/NMR!$E$7)*' old uM'!F31*((1+(NMR!$C$7/1000))/1000)))/(NMR!$C$7/1000))*1000</f>
        <v>245.66895879582</v>
      </c>
      <c r="D31" s="158" t="n">
        <f aca="false">((((NMR!$F$9/NMR!$E$9)*' old uM'!G31*((1+(NMR!$C$9/1000))/1000)))/(NMR!$C$9/1000))*1000</f>
        <v>420.522957198444</v>
      </c>
      <c r="E31" s="158" t="n">
        <f aca="false">((((NMR!$F$10/NMR!$E$10)*' old uM'!H31*((1+(NMR!$C$10/1000))/1000)))/(NMR!$C$10/1000))*1000</f>
        <v>714.150819672131</v>
      </c>
      <c r="F31" s="159" t="n">
        <f aca="false">((((NMR!$F$11/NMR!$E$11)*' old uM'!I31*((1+(NMR!$C$11/1000))/1000)))/(NMR!$C$11/1000))*1000</f>
        <v>218.033187772926</v>
      </c>
      <c r="G31" s="157" t="n">
        <f aca="false">((((NMR!$N$5/NMR!$M$5)*' old uM'!J31*((1+(NMR!$K$5/1000))/1000)))/(NMR!$K$5/1000))*1000</f>
        <v>396.790982286635</v>
      </c>
      <c r="H31" s="158" t="n">
        <f aca="false">((((NMR!$N$6/NMR!$M$6)*' old uM'!K31*((1+(NMR!$K$6/1000))/1000)))/(NMR!$K$6/1000))*1000</f>
        <v>1177.98832116788</v>
      </c>
      <c r="I31" s="158" t="n">
        <f aca="false">((((NMR!$N$8/NMR!$M$8)*' old uM'!L31*((1+(NMR!$K$8/1000))/1000)))/(NMR!$K$8/1000))*1000</f>
        <v>532.867114093959</v>
      </c>
      <c r="J31" s="158" t="n">
        <f aca="false">((((NMR!$N$9/NMR!$M$9)*' old uM'!M31*((1+(NMR!$K$9/1000))/1000)))/(NMR!$K$9/1000))*1000</f>
        <v>852.920569210867</v>
      </c>
      <c r="K31" s="159" t="n">
        <f aca="false">((((NMR!$N$10/NMR!$M$10)*' old uM'!N31*((1+(NMR!$K$10/1000))/1000)))/(NMR!$K$10/1000))*1000</f>
        <v>1042.8</v>
      </c>
      <c r="L31" s="157" t="n">
        <f aca="false">((((NMR!$V$6/NMR!$U$6)*' old uM'!O31*((1+(NMR!$S$6/1000))/1000)))/(NMR!$S$6/1000))*1000</f>
        <v>587.217614091273</v>
      </c>
      <c r="M31" s="158" t="n">
        <f aca="false">((((NMR!$V$7/NMR!$U$7)*' old uM'!P31*((1+(NMR!$S$7/1000))/1000)))/(NMR!$S$7/1000))*1000</f>
        <v>995.105732484076</v>
      </c>
      <c r="N31" s="158" t="n">
        <f aca="false">((((NMR!$V$8/NMR!$U$8)*' old uM'!Q31*((1+(NMR!$S$8/1000))/1000)))/(NMR!$S$8/1000))*1000</f>
        <v>942.686159844054</v>
      </c>
      <c r="O31" s="158" t="n">
        <f aca="false">((((NMR!$V$9/NMR!$U$9)*' old uM'!R31*((1+(NMR!$S$9/1000))/1000)))/(NMR!$S$9/1000))*1000</f>
        <v>922.785559566788</v>
      </c>
      <c r="P31" s="159" t="n">
        <f aca="false">((((NMR!$V$10/NMR!$U$10)*' old uM'!S31*((1+(NMR!$S$10/1000))/1000)))/(NMR!$S$10/1000))*1000</f>
        <v>940.467250437828</v>
      </c>
      <c r="Q31" s="158" t="n">
        <f aca="false">((((NMR!$G$25/NMR!$F$25)*' old uM'!T31*((1+(NMR!$D$25/1000))/1000)))/(NMR!$D$25/1000))*1000</f>
        <v>174.667625899281</v>
      </c>
      <c r="R31" s="158" t="n">
        <f aca="false">((((NMR!$G$26/NMR!$F$26)*' old uM'!U31*((1+(NMR!$D$26/1000))/1000)))/(NMR!$D$26/1000))*1000</f>
        <v>1007.64444444445</v>
      </c>
      <c r="S31" s="158" t="n">
        <f aca="false">((((NMR!$G$27/NMR!$F$27)*' old uM'!V31*((1+(NMR!$D$27/1000))/1000)))/(NMR!$D$27/1000))*1000</f>
        <v>655.64133099825</v>
      </c>
      <c r="T31" s="158" t="n">
        <f aca="false">((((NMR!$G$28/NMR!$F$28)*' old uM'!W31*((1+(NMR!$D$28/1000))/1000)))/(NMR!$D$28/1000))*1000</f>
        <v>1459.01337295691</v>
      </c>
      <c r="U31" s="158" t="n">
        <f aca="false">((((NMR!$G$29/NMR!$F$29)*' old uM'!X31*((1+(NMR!$D$29/1000))/1000)))/(NMR!$D$29/1000))*1000</f>
        <v>680.670419392464</v>
      </c>
      <c r="V31" s="158" t="n">
        <f aca="false">((((NMR!$G$30/NMR!$F$30)*' old uM'!Y31*((1+(NMR!$D$30/1000))/1000)))/(NMR!$D$30/1000))*1000</f>
        <v>1429.03568977351</v>
      </c>
      <c r="W31" s="158" t="n">
        <f aca="false">((((NMR!$G$31/NMR!$F$31)*' old uM'!Z31*((1+(NMR!$D$31/1000))/1000)))/(NMR!$D$31/1000))*1000</f>
        <v>385.732356532356</v>
      </c>
      <c r="X31" s="158" t="n">
        <f aca="false">((((NMR!$G$32/NMR!$F$32)*' old uM'!AA31*((1+(NMR!$D$32/1000))/1000)))/(NMR!$D$32/1000))*1000</f>
        <v>1656.8705882353</v>
      </c>
      <c r="Y31" s="158" t="n">
        <f aca="false">((((NMR!$G$33/NMR!$F$33)*' old uM'!AB31*((1+(NMR!$D$33/1000))/1000)))/(NMR!$D$33/1000))*1000</f>
        <v>431.428055442684</v>
      </c>
      <c r="Z31" s="158" t="n">
        <f aca="false">((((NMR!$G$34/NMR!$F$34)*' old uM'!AC31*((1+(NMR!$D$34/1000))/1000)))/(NMR!$D$34/1000))*1000</f>
        <v>1529.55730858469</v>
      </c>
      <c r="AA31" s="157" t="n">
        <f aca="false">((((NMR!$G$35/NMR!$F$35)*' old uM'!AD31*((1+(NMR!$D$35/1000))/1000)))/(NMR!$D$35/1000))*1000</f>
        <v>686.501578531965</v>
      </c>
      <c r="AB31" s="158" t="n">
        <f aca="false">((((NMR!$G$36/NMR!$F$36)*' old uM'!AE31*((1+(NMR!$D$36/1000))/1000)))/(NMR!$D$36/1000))*1000</f>
        <v>1436.29234828496</v>
      </c>
      <c r="AC31" s="158" t="n">
        <f aca="false">((((NMR!$G$37/NMR!$F$37)*' old uM'!AF31*((1+(NMR!$D$37/1000))/1000)))/(NMR!$D$37/1000))*1000</f>
        <v>462.275465131843</v>
      </c>
      <c r="AD31" s="158" t="n">
        <f aca="false">((((NMR!$G$38/NMR!$F$38)*' old uM'!AG31*((1+(NMR!$D$38/1000))/1000)))/(NMR!$D$38/1000))*1000</f>
        <v>1523.49587396849</v>
      </c>
      <c r="AE31" s="158" t="n">
        <f aca="false">((((NMR!$G$39/NMR!$F$39)*' old uM'!AH31*((1+(NMR!$D$39/1000))/1000)))/(NMR!$D$39/1000))*1000</f>
        <v>730.665591555491</v>
      </c>
      <c r="AF31" s="158" t="n">
        <f aca="false">((((NMR!$G$40/NMR!$F$40)*' old uM'!AI31*((1+(NMR!$D$40/1000))/1000)))/(NMR!$D$40/1000))*1000</f>
        <v>1079.10136157337</v>
      </c>
      <c r="AG31" s="158" t="n">
        <f aca="false">((((NMR!$G$41/NMR!$F$41)*' old uM'!AJ31*((1+(NMR!$D$41/1000))/1000)))/(NMR!$D$41/1000))*1000</f>
        <v>553.51914893617</v>
      </c>
      <c r="AH31" s="158" t="n">
        <f aca="false">((((NMR!$G$42/NMR!$F$42)*' old uM'!AK31*((1+(NMR!$D$42/1000))/1000)))/(NMR!$D$42/1000))*1000</f>
        <v>1234.39944367177</v>
      </c>
      <c r="AI31" s="158" t="n">
        <f aca="false">((((NMR!$G$43/NMR!$F$43)*' old uM'!AL31*((1+(NMR!$D$43/1000))/1000)))/(NMR!$D$43/1000))*1000</f>
        <v>788.778241964362</v>
      </c>
      <c r="AJ31" s="159" t="n">
        <f aca="false">((((NMR!$G$44/NMR!$F$44)*' old uM'!AM31*((1+(NMR!$D$44/1000))/1000)))/(NMR!$D$44/1000))*1000</f>
        <v>422.179917879806</v>
      </c>
    </row>
    <row r="32" customFormat="false" ht="15" hidden="false" customHeight="false" outlineLevel="0" collapsed="false">
      <c r="A32" s="50" t="s">
        <v>28</v>
      </c>
      <c r="B32" s="157" t="n">
        <f aca="false">((((NMR!$F$5/NMR!$E$5)*' old uM'!E32*((1+(NMR!$C$5/1000))/1000)))/(NMR!$C$5/1000))*1000</f>
        <v>509.101796407186</v>
      </c>
      <c r="C32" s="158" t="n">
        <f aca="false">((((NMR!$F$7/NMR!$E$7)*' old uM'!F32*((1+(NMR!$C$7/1000))/1000)))/(NMR!$C$7/1000))*1000</f>
        <v>1017.77140072554</v>
      </c>
      <c r="D32" s="158" t="n">
        <f aca="false">((((NMR!$F$9/NMR!$E$9)*' old uM'!G32*((1+(NMR!$C$9/1000))/1000)))/(NMR!$C$9/1000))*1000</f>
        <v>647.948638132296</v>
      </c>
      <c r="E32" s="158" t="n">
        <f aca="false">((((NMR!$F$10/NMR!$E$10)*' old uM'!H32*((1+(NMR!$C$10/1000))/1000)))/(NMR!$C$10/1000))*1000</f>
        <v>1528.53333333333</v>
      </c>
      <c r="F32" s="159" t="n">
        <f aca="false">((((NMR!$F$11/NMR!$E$11)*' old uM'!I32*((1+(NMR!$C$11/1000))/1000)))/(NMR!$C$11/1000))*1000</f>
        <v>1444.46986899563</v>
      </c>
      <c r="G32" s="157" t="n">
        <f aca="false">((((NMR!$N$5/NMR!$M$5)*' old uM'!J32*((1+(NMR!$K$5/1000))/1000)))/(NMR!$K$5/1000))*1000</f>
        <v>820.946859903383</v>
      </c>
      <c r="H32" s="158" t="n">
        <f aca="false">((((NMR!$N$6/NMR!$M$6)*' old uM'!K32*((1+(NMR!$K$6/1000))/1000)))/(NMR!$K$6/1000))*1000</f>
        <v>762.227737226277</v>
      </c>
      <c r="I32" s="158" t="n">
        <f aca="false">((((NMR!$N$8/NMR!$M$8)*' old uM'!L32*((1+(NMR!$K$8/1000))/1000)))/(NMR!$K$8/1000))*1000</f>
        <v>1972.54317673378</v>
      </c>
      <c r="J32" s="158" t="n">
        <f aca="false">((((NMR!$N$9/NMR!$M$9)*' old uM'!M32*((1+(NMR!$K$9/1000))/1000)))/(NMR!$K$9/1000))*1000</f>
        <v>1549.7510996119</v>
      </c>
      <c r="K32" s="159" t="n">
        <f aca="false">((((NMR!$N$10/NMR!$M$10)*' old uM'!N32*((1+(NMR!$K$10/1000))/1000)))/(NMR!$K$10/1000))*1000</f>
        <v>2059.2</v>
      </c>
      <c r="L32" s="157" t="n">
        <f aca="false">((((NMR!$V$6/NMR!$U$6)*' old uM'!O32*((1+(NMR!$S$6/1000))/1000)))/(NMR!$S$6/1000))*1000</f>
        <v>417.897197758207</v>
      </c>
      <c r="M32" s="158" t="n">
        <f aca="false">((((NMR!$V$7/NMR!$U$7)*' old uM'!P32*((1+(NMR!$S$7/1000))/1000)))/(NMR!$S$7/1000))*1000</f>
        <v>1211.72738853503</v>
      </c>
      <c r="N32" s="158" t="n">
        <f aca="false">((((NMR!$V$8/NMR!$U$8)*' old uM'!Q32*((1+(NMR!$S$8/1000))/1000)))/(NMR!$S$8/1000))*1000</f>
        <v>1664.04600389863</v>
      </c>
      <c r="O32" s="158" t="n">
        <f aca="false">((((NMR!$V$9/NMR!$U$9)*' old uM'!R32*((1+(NMR!$S$9/1000))/1000)))/(NMR!$S$9/1000))*1000</f>
        <v>1569.25679903731</v>
      </c>
      <c r="P32" s="159" t="n">
        <f aca="false">((((NMR!$V$10/NMR!$U$10)*' old uM'!S32*((1+(NMR!$S$10/1000))/1000)))/(NMR!$S$10/1000))*1000</f>
        <v>1784.66619964974</v>
      </c>
      <c r="Q32" s="158" t="n">
        <f aca="false">((((NMR!$G$25/NMR!$F$25)*' old uM'!T32*((1+(NMR!$D$25/1000))/1000)))/(NMR!$D$25/1000))*1000</f>
        <v>394.900719424461</v>
      </c>
      <c r="R32" s="158" t="n">
        <f aca="false">((((NMR!$G$26/NMR!$F$26)*' old uM'!U32*((1+(NMR!$D$26/1000))/1000)))/(NMR!$D$26/1000))*1000</f>
        <v>842.933333333334</v>
      </c>
      <c r="S32" s="158" t="n">
        <f aca="false">((((NMR!$G$27/NMR!$F$27)*' old uM'!V32*((1+(NMR!$D$27/1000))/1000)))/(NMR!$D$27/1000))*1000</f>
        <v>1190.30122591944</v>
      </c>
      <c r="T32" s="158" t="n">
        <f aca="false">((((NMR!$G$28/NMR!$F$28)*' old uM'!W32*((1+(NMR!$D$28/1000))/1000)))/(NMR!$D$28/1000))*1000</f>
        <v>1547.82288261516</v>
      </c>
      <c r="U32" s="158" t="n">
        <f aca="false">((((NMR!$G$29/NMR!$F$29)*' old uM'!X32*((1+(NMR!$D$29/1000))/1000)))/(NMR!$D$29/1000))*1000</f>
        <v>855.355748263097</v>
      </c>
      <c r="V32" s="158" t="n">
        <f aca="false">((((NMR!$G$30/NMR!$F$30)*' old uM'!Y32*((1+(NMR!$D$30/1000))/1000)))/(NMR!$D$30/1000))*1000</f>
        <v>1358.46602608099</v>
      </c>
      <c r="W32" s="158" t="n">
        <f aca="false">((((NMR!$G$31/NMR!$F$31)*' old uM'!Z32*((1+(NMR!$D$31/1000))/1000)))/(NMR!$D$31/1000))*1000</f>
        <v>507.264468864468</v>
      </c>
      <c r="X32" s="158" t="n">
        <f aca="false">((((NMR!$G$32/NMR!$F$32)*' old uM'!AA32*((1+(NMR!$D$32/1000))/1000)))/(NMR!$D$32/1000))*1000</f>
        <v>1244.7137254902</v>
      </c>
      <c r="Y32" s="158" t="n">
        <f aca="false">((((NMR!$G$33/NMR!$F$33)*' old uM'!AB32*((1+(NMR!$D$33/1000))/1000)))/(NMR!$D$33/1000))*1000</f>
        <v>873.007359248725</v>
      </c>
      <c r="Z32" s="158" t="n">
        <f aca="false">((((NMR!$G$34/NMR!$F$34)*' old uM'!AC32*((1+(NMR!$D$34/1000))/1000)))/(NMR!$D$34/1000))*1000</f>
        <v>1761.89512761021</v>
      </c>
      <c r="AA32" s="157" t="n">
        <f aca="false">((((NMR!$G$35/NMR!$F$35)*' old uM'!AD32*((1+(NMR!$D$35/1000))/1000)))/(NMR!$D$35/1000))*1000</f>
        <v>1081.76006314128</v>
      </c>
      <c r="AB32" s="158" t="n">
        <f aca="false">((((NMR!$G$36/NMR!$F$36)*' old uM'!AE32*((1+(NMR!$D$36/1000))/1000)))/(NMR!$D$36/1000))*1000</f>
        <v>993.48284960422</v>
      </c>
      <c r="AC32" s="158" t="n">
        <f aca="false">((((NMR!$G$37/NMR!$F$37)*' old uM'!AF32*((1+(NMR!$D$37/1000))/1000)))/(NMR!$D$37/1000))*1000</f>
        <v>601.691875250971</v>
      </c>
      <c r="AD32" s="158" t="n">
        <f aca="false">((((NMR!$G$38/NMR!$F$38)*' old uM'!AG32*((1+(NMR!$D$38/1000))/1000)))/(NMR!$D$38/1000))*1000</f>
        <v>1384.99624906227</v>
      </c>
      <c r="AE32" s="158" t="n">
        <f aca="false">((((NMR!$G$39/NMR!$F$39)*' old uM'!AH32*((1+(NMR!$D$39/1000))/1000)))/(NMR!$D$39/1000))*1000</f>
        <v>911.367834628354</v>
      </c>
      <c r="AF32" s="158" t="n">
        <f aca="false">((((NMR!$G$40/NMR!$F$40)*' old uM'!AI32*((1+(NMR!$D$40/1000))/1000)))/(NMR!$D$40/1000))*1000</f>
        <v>959.201210287443</v>
      </c>
      <c r="AG32" s="158" t="n">
        <f aca="false">((((NMR!$G$41/NMR!$F$41)*' old uM'!AJ32*((1+(NMR!$D$41/1000))/1000)))/(NMR!$D$41/1000))*1000</f>
        <v>639.114893617021</v>
      </c>
      <c r="AH32" s="158" t="n">
        <f aca="false">((((NMR!$G$42/NMR!$F$42)*' old uM'!AK32*((1+(NMR!$D$42/1000))/1000)))/(NMR!$D$42/1000))*1000</f>
        <v>1013.75799721836</v>
      </c>
      <c r="AI32" s="158" t="n">
        <f aca="false">((((NMR!$G$43/NMR!$F$43)*' old uM'!AL32*((1+(NMR!$D$43/1000))/1000)))/(NMR!$D$43/1000))*1000</f>
        <v>1183.16736294654</v>
      </c>
      <c r="AJ32" s="159" t="n">
        <f aca="false">((((NMR!$G$44/NMR!$F$44)*' old uM'!AM32*((1+(NMR!$D$44/1000))/1000)))/(NMR!$D$44/1000))*1000</f>
        <v>901.929824561404</v>
      </c>
    </row>
    <row r="33" customFormat="false" ht="15" hidden="false" customHeight="false" outlineLevel="0" collapsed="false">
      <c r="A33" s="50" t="s">
        <v>282</v>
      </c>
      <c r="B33" s="157" t="n">
        <f aca="false">((((NMR!$F$5/NMR!$E$5)*' old uM'!E33*((1+(NMR!$C$5/1000))/1000)))/(NMR!$C$5/1000))*1000</f>
        <v>293.119216113228</v>
      </c>
      <c r="C33" s="158" t="n">
        <f aca="false">((((NMR!$F$7/NMR!$E$7)*' old uM'!F33*((1+(NMR!$C$7/1000))/1000)))/(NMR!$C$7/1000))*1000</f>
        <v>561.52904867616</v>
      </c>
      <c r="D33" s="158" t="n">
        <f aca="false">((((NMR!$F$9/NMR!$E$9)*' old uM'!G33*((1+(NMR!$C$9/1000))/1000)))/(NMR!$C$9/1000))*1000</f>
        <v>188.806225680934</v>
      </c>
      <c r="E33" s="158" t="n">
        <f aca="false">((((NMR!$F$10/NMR!$E$10)*' old uM'!H33*((1+(NMR!$C$10/1000))/1000)))/(NMR!$C$10/1000))*1000</f>
        <v>172.273224043716</v>
      </c>
      <c r="F33" s="159" t="n">
        <f aca="false">((((NMR!$F$11/NMR!$E$11)*' old uM'!I33*((1+(NMR!$C$11/1000))/1000)))/(NMR!$C$11/1000))*1000</f>
        <v>179.098689956332</v>
      </c>
      <c r="G33" s="157" t="n">
        <f aca="false">((((NMR!$N$5/NMR!$M$5)*' old uM'!J33*((1+(NMR!$K$5/1000))/1000)))/(NMR!$K$5/1000))*1000</f>
        <v>143.665700483092</v>
      </c>
      <c r="H33" s="158" t="n">
        <f aca="false">((((NMR!$N$6/NMR!$M$6)*' old uM'!K33*((1+(NMR!$K$6/1000))/1000)))/(NMR!$K$6/1000))*1000</f>
        <v>153.985401459854</v>
      </c>
      <c r="I33" s="158" t="n">
        <f aca="false">((((NMR!$N$8/NMR!$M$8)*' old uM'!L33*((1+(NMR!$K$8/1000))/1000)))/(NMR!$K$8/1000))*1000</f>
        <v>102.834004474273</v>
      </c>
      <c r="J33" s="158" t="n">
        <f aca="false">((((NMR!$N$9/NMR!$M$9)*' old uM'!M33*((1+(NMR!$K$9/1000))/1000)))/(NMR!$K$9/1000))*1000</f>
        <v>83.6196636481242</v>
      </c>
      <c r="K33" s="159" t="n">
        <f aca="false">((((NMR!$N$10/NMR!$M$10)*' old uM'!N33*((1+(NMR!$K$10/1000))/1000)))/(NMR!$K$10/1000))*1000</f>
        <v>92.4</v>
      </c>
      <c r="L33" s="157" t="n">
        <f aca="false">((((NMR!$V$6/NMR!$U$6)*' old uM'!O33*((1+(NMR!$S$6/1000))/1000)))/(NMR!$S$6/1000))*1000</f>
        <v>90.0640512409928</v>
      </c>
      <c r="M33" s="158" t="n">
        <f aca="false">((((NMR!$V$7/NMR!$U$7)*' old uM'!P33*((1+(NMR!$S$7/1000))/1000)))/(NMR!$S$7/1000))*1000</f>
        <v>176.005095541401</v>
      </c>
      <c r="N33" s="158" t="n">
        <f aca="false">((((NMR!$V$8/NMR!$U$8)*' old uM'!Q33*((1+(NMR!$S$8/1000))/1000)))/(NMR!$S$8/1000))*1000</f>
        <v>663.978947368421</v>
      </c>
      <c r="O33" s="158" t="n">
        <f aca="false">((((NMR!$V$9/NMR!$U$9)*' old uM'!R33*((1+(NMR!$S$9/1000))/1000)))/(NMR!$S$9/1000))*1000</f>
        <v>172.04476534296</v>
      </c>
      <c r="P33" s="159" t="n">
        <f aca="false">((((NMR!$V$10/NMR!$U$10)*' old uM'!S33*((1+(NMR!$S$10/1000))/1000)))/(NMR!$S$10/1000))*1000</f>
        <v>170.320840630473</v>
      </c>
      <c r="Q33" s="158" t="n">
        <f aca="false">((((NMR!$G$25/NMR!$F$25)*' old uM'!T33*((1+(NMR!$D$25/1000))/1000)))/(NMR!$D$25/1000))*1000</f>
        <v>121.507913669065</v>
      </c>
      <c r="R33" s="158" t="n">
        <f aca="false">((((NMR!$G$26/NMR!$F$26)*' old uM'!U33*((1+(NMR!$D$26/1000))/1000)))/(NMR!$D$26/1000))*1000</f>
        <v>92.0444444444446</v>
      </c>
      <c r="S33" s="158" t="n">
        <f aca="false">((((NMR!$G$27/NMR!$F$27)*' old uM'!V33*((1+(NMR!$D$27/1000))/1000)))/(NMR!$D$27/1000))*1000</f>
        <v>218.54711033275</v>
      </c>
      <c r="T33" s="158" t="n">
        <f aca="false">((((NMR!$G$28/NMR!$F$28)*' old uM'!W33*((1+(NMR!$D$28/1000))/1000)))/(NMR!$D$28/1000))*1000</f>
        <v>164.931946508173</v>
      </c>
      <c r="U33" s="158" t="n">
        <f aca="false">((((NMR!$G$29/NMR!$F$29)*' old uM'!X33*((1+(NMR!$D$29/1000))/1000)))/(NMR!$D$29/1000))*1000</f>
        <v>114.449008570414</v>
      </c>
      <c r="V33" s="158" t="n">
        <f aca="false">((((NMR!$G$30/NMR!$F$30)*' old uM'!Y33*((1+(NMR!$D$30/1000))/1000)))/(NMR!$D$30/1000))*1000</f>
        <v>88.2120796156486</v>
      </c>
      <c r="W33" s="158" t="n">
        <f aca="false">((((NMR!$G$31/NMR!$F$31)*' old uM'!Z33*((1+(NMR!$D$31/1000))/1000)))/(NMR!$D$31/1000))*1000</f>
        <v>84.5440781440781</v>
      </c>
      <c r="X33" s="158" t="n">
        <f aca="false">((((NMR!$G$32/NMR!$F$32)*' old uM'!AA33*((1+(NMR!$D$32/1000))/1000)))/(NMR!$D$32/1000))*1000</f>
        <v>82.4313725490197</v>
      </c>
      <c r="Y33" s="158" t="n">
        <f aca="false">((((NMR!$G$33/NMR!$F$33)*' old uM'!AB33*((1+(NMR!$D$33/1000))/1000)))/(NMR!$D$33/1000))*1000</f>
        <v>111.66373199693</v>
      </c>
      <c r="Z33" s="158" t="n">
        <f aca="false">((((NMR!$G$34/NMR!$F$34)*' old uM'!AC33*((1+(NMR!$D$34/1000))/1000)))/(NMR!$D$34/1000))*1000</f>
        <v>67.7651972157772</v>
      </c>
      <c r="AA33" s="157" t="n">
        <f aca="false">((((NMR!$G$35/NMR!$F$35)*' old uM'!AD33*((1+(NMR!$D$35/1000))/1000)))/(NMR!$D$35/1000))*1000</f>
        <v>166.424625098658</v>
      </c>
      <c r="AB33" s="158" t="n">
        <f aca="false">((((NMR!$G$36/NMR!$F$36)*' old uM'!AE33*((1+(NMR!$D$36/1000))/1000)))/(NMR!$D$36/1000))*1000</f>
        <v>289.529287598944</v>
      </c>
      <c r="AC33" s="158" t="n">
        <f aca="false">((((NMR!$G$37/NMR!$F$37)*' old uM'!AF33*((1+(NMR!$D$37/1000))/1000)))/(NMR!$D$37/1000))*1000</f>
        <v>66.0393521616919</v>
      </c>
      <c r="AD33" s="158" t="n">
        <f aca="false">((((NMR!$G$38/NMR!$F$38)*' old uM'!AG33*((1+(NMR!$D$38/1000))/1000)))/(NMR!$D$38/1000))*1000</f>
        <v>73.3233308327082</v>
      </c>
      <c r="AE33" s="158" t="n">
        <f aca="false">((((NMR!$G$39/NMR!$F$39)*' old uM'!AH33*((1+(NMR!$D$39/1000))/1000)))/(NMR!$D$39/1000))*1000</f>
        <v>125.705908224601</v>
      </c>
      <c r="AF33" s="158" t="n">
        <f aca="false">((((NMR!$G$40/NMR!$F$40)*' old uM'!AI33*((1+(NMR!$D$40/1000))/1000)))/(NMR!$D$40/1000))*1000</f>
        <v>34.2571860816944</v>
      </c>
      <c r="AG33" s="158" t="n">
        <f aca="false">((((NMR!$G$41/NMR!$F$41)*' old uM'!AJ33*((1+(NMR!$D$41/1000))/1000)))/(NMR!$D$41/1000))*1000</f>
        <v>62.7702127659575</v>
      </c>
      <c r="AH33" s="158" t="n">
        <f aca="false">((((NMR!$G$42/NMR!$F$42)*' old uM'!AK33*((1+(NMR!$D$42/1000))/1000)))/(NMR!$D$42/1000))*1000</f>
        <v>41.7429763560501</v>
      </c>
      <c r="AI33" s="158" t="n">
        <f aca="false">((((NMR!$G$43/NMR!$F$43)*' old uM'!AL33*((1+(NMR!$D$43/1000))/1000)))/(NMR!$D$43/1000))*1000</f>
        <v>190.394748060363</v>
      </c>
      <c r="AJ33" s="159" t="n">
        <f aca="false">((((NMR!$G$44/NMR!$F$44)*' old uM'!AM33*((1+(NMR!$D$44/1000))/1000)))/(NMR!$D$44/1000))*1000</f>
        <v>95.9499813363195</v>
      </c>
    </row>
    <row r="34" customFormat="false" ht="15" hidden="false" customHeight="false" outlineLevel="0" collapsed="false">
      <c r="A34" s="50" t="s">
        <v>29</v>
      </c>
      <c r="B34" s="157" t="n">
        <f aca="false">((((NMR!$F$5/NMR!$E$5)*' old uM'!E34*((1+(NMR!$C$5/1000))/1000)))/(NMR!$C$5/1000))*1000</f>
        <v>277.691888949374</v>
      </c>
      <c r="C34" s="158" t="n">
        <f aca="false">((((NMR!$F$7/NMR!$E$7)*' old uM'!F34*((1+(NMR!$C$7/1000))/1000)))/(NMR!$C$7/1000))*1000</f>
        <v>315.86008988034</v>
      </c>
      <c r="D34" s="158" t="n">
        <f aca="false">((((NMR!$F$9/NMR!$E$9)*' old uM'!G34*((1+(NMR!$C$9/1000))/1000)))/(NMR!$C$9/1000))*1000</f>
        <v>326.119844357977</v>
      </c>
      <c r="E34" s="158" t="n">
        <f aca="false">((((NMR!$F$10/NMR!$E$10)*' old uM'!H34*((1+(NMR!$C$10/1000))/1000)))/(NMR!$C$10/1000))*1000</f>
        <v>347.67868852459</v>
      </c>
      <c r="F34" s="159" t="n">
        <f aca="false">((((NMR!$F$11/NMR!$E$11)*' old uM'!I34*((1+(NMR!$C$11/1000))/1000)))/(NMR!$C$11/1000))*1000</f>
        <v>245.287336244541</v>
      </c>
      <c r="G34" s="157" t="n">
        <f aca="false">((((NMR!$N$5/NMR!$M$5)*' old uM'!J34*((1+(NMR!$K$5/1000))/1000)))/(NMR!$K$5/1000))*1000</f>
        <v>574.662801932368</v>
      </c>
      <c r="H34" s="158" t="n">
        <f aca="false">((((NMR!$N$6/NMR!$M$6)*' old uM'!K34*((1+(NMR!$K$6/1000))/1000)))/(NMR!$K$6/1000))*1000</f>
        <v>469.655474452555</v>
      </c>
      <c r="I34" s="158" t="n">
        <f aca="false">((((NMR!$N$8/NMR!$M$8)*' old uM'!L34*((1+(NMR!$K$8/1000))/1000)))/(NMR!$K$8/1000))*1000</f>
        <v>523.518568232661</v>
      </c>
      <c r="J34" s="158" t="n">
        <f aca="false">((((NMR!$N$9/NMR!$M$9)*' old uM'!M34*((1+(NMR!$K$9/1000))/1000)))/(NMR!$K$9/1000))*1000</f>
        <v>613.210866752911</v>
      </c>
      <c r="K34" s="159" t="n">
        <f aca="false">((((NMR!$N$10/NMR!$M$10)*' old uM'!N34*((1+(NMR!$K$10/1000))/1000)))/(NMR!$K$10/1000))*1000</f>
        <v>532.4</v>
      </c>
      <c r="L34" s="157" t="n">
        <f aca="false">((((NMR!$V$6/NMR!$U$6)*' old uM'!O34*((1+(NMR!$S$6/1000))/1000)))/(NMR!$S$6/1000))*1000</f>
        <v>284.602401921537</v>
      </c>
      <c r="M34" s="158" t="n">
        <f aca="false">((((NMR!$V$7/NMR!$U$7)*' old uM'!P34*((1+(NMR!$S$7/1000))/1000)))/(NMR!$S$7/1000))*1000</f>
        <v>636.326114649681</v>
      </c>
      <c r="N34" s="158" t="n">
        <f aca="false">((((NMR!$V$8/NMR!$U$8)*' old uM'!Q34*((1+(NMR!$S$8/1000))/1000)))/(NMR!$S$8/1000))*1000</f>
        <v>598.400779727095</v>
      </c>
      <c r="O34" s="158" t="n">
        <f aca="false">((((NMR!$V$9/NMR!$U$9)*' old uM'!R34*((1+(NMR!$S$9/1000))/1000)))/(NMR!$S$9/1000))*1000</f>
        <v>557.842117930205</v>
      </c>
      <c r="P34" s="159" t="n">
        <f aca="false">((((NMR!$V$10/NMR!$U$10)*' old uM'!S34*((1+(NMR!$S$10/1000))/1000)))/(NMR!$S$10/1000))*1000</f>
        <v>451.720490367776</v>
      </c>
      <c r="Q34" s="158" t="n">
        <f aca="false">((((NMR!$G$25/NMR!$F$25)*' old uM'!T34*((1+(NMR!$D$25/1000))/1000)))/(NMR!$D$25/1000))*1000</f>
        <v>98.7251798561153</v>
      </c>
      <c r="R34" s="158" t="n">
        <f aca="false">((((NMR!$G$26/NMR!$F$26)*' old uM'!U34*((1+(NMR!$D$26/1000))/1000)))/(NMR!$D$26/1000))*1000</f>
        <v>256.755555555556</v>
      </c>
      <c r="S34" s="158" t="n">
        <f aca="false">((((NMR!$G$27/NMR!$F$27)*' old uM'!V34*((1+(NMR!$D$27/1000))/1000)))/(NMR!$D$27/1000))*1000</f>
        <v>300.502276707531</v>
      </c>
      <c r="T34" s="158" t="n">
        <f aca="false">((((NMR!$G$28/NMR!$F$28)*' old uM'!W34*((1+(NMR!$D$28/1000))/1000)))/(NMR!$D$28/1000))*1000</f>
        <v>628.010104011888</v>
      </c>
      <c r="U34" s="158" t="n">
        <f aca="false">((((NMR!$G$29/NMR!$F$29)*' old uM'!X34*((1+(NMR!$D$29/1000))/1000)))/(NMR!$D$29/1000))*1000</f>
        <v>457.796034281657</v>
      </c>
      <c r="V34" s="158" t="n">
        <f aca="false">((((NMR!$G$30/NMR!$F$30)*' old uM'!Y34*((1+(NMR!$D$30/1000))/1000)))/(NMR!$D$30/1000))*1000</f>
        <v>723.339052848318</v>
      </c>
      <c r="W34" s="158" t="n">
        <f aca="false">((((NMR!$G$31/NMR!$F$31)*' old uM'!Z34*((1+(NMR!$D$31/1000))/1000)))/(NMR!$D$31/1000))*1000</f>
        <v>190.224175824176</v>
      </c>
      <c r="X34" s="158" t="n">
        <f aca="false">((((NMR!$G$32/NMR!$F$32)*' old uM'!AA34*((1+(NMR!$D$32/1000))/1000)))/(NMR!$D$32/1000))*1000</f>
        <v>667.69411764706</v>
      </c>
      <c r="Y34" s="158" t="n">
        <f aca="false">((((NMR!$G$33/NMR!$F$33)*' old uM'!AB34*((1+(NMR!$D$33/1000))/1000)))/(NMR!$D$33/1000))*1000</f>
        <v>380.671813625897</v>
      </c>
      <c r="Z34" s="158" t="n">
        <f aca="false">((((NMR!$G$34/NMR!$F$34)*' old uM'!AC34*((1+(NMR!$D$34/1000))/1000)))/(NMR!$D$34/1000))*1000</f>
        <v>590.525290023202</v>
      </c>
      <c r="AA34" s="157" t="n">
        <f aca="false">((((NMR!$G$35/NMR!$F$35)*' old uM'!AD34*((1+(NMR!$D$35/1000))/1000)))/(NMR!$D$35/1000))*1000</f>
        <v>457.66771902131</v>
      </c>
      <c r="AB34" s="158" t="n">
        <f aca="false">((((NMR!$G$36/NMR!$F$36)*' old uM'!AE34*((1+(NMR!$D$36/1000))/1000)))/(NMR!$D$36/1000))*1000</f>
        <v>261.144063324538</v>
      </c>
      <c r="AC34" s="158" t="n">
        <f aca="false">((((NMR!$G$37/NMR!$F$37)*' old uM'!AF34*((1+(NMR!$D$37/1000))/1000)))/(NMR!$D$37/1000))*1000</f>
        <v>212.793468076563</v>
      </c>
      <c r="AD34" s="158" t="n">
        <f aca="false">((((NMR!$G$38/NMR!$F$38)*' old uM'!AG34*((1+(NMR!$D$38/1000))/1000)))/(NMR!$D$38/1000))*1000</f>
        <v>1409.43735933983</v>
      </c>
      <c r="AE34" s="158" t="n">
        <f aca="false">((((NMR!$G$39/NMR!$F$39)*' old uM'!AH34*((1+(NMR!$D$39/1000))/1000)))/(NMR!$D$39/1000))*1000</f>
        <v>384.974343937839</v>
      </c>
      <c r="AF34" s="158" t="n">
        <f aca="false">((((NMR!$G$40/NMR!$F$40)*' old uM'!AI34*((1+(NMR!$D$40/1000))/1000)))/(NMR!$D$40/1000))*1000</f>
        <v>1224.69440242057</v>
      </c>
      <c r="AG34" s="158" t="n">
        <f aca="false">((((NMR!$G$41/NMR!$F$41)*' old uM'!AJ34*((1+(NMR!$D$41/1000))/1000)))/(NMR!$D$41/1000))*1000</f>
        <v>325.263829787234</v>
      </c>
      <c r="AH34" s="158" t="n">
        <f aca="false">((((NMR!$G$42/NMR!$F$42)*' old uM'!AK34*((1+(NMR!$D$42/1000))/1000)))/(NMR!$D$42/1000))*1000</f>
        <v>488.989151599443</v>
      </c>
      <c r="AI34" s="158" t="n">
        <f aca="false">((((NMR!$G$43/NMR!$F$43)*' old uM'!AL34*((1+(NMR!$D$43/1000))/1000)))/(NMR!$D$43/1000))*1000</f>
        <v>312.791371813454</v>
      </c>
      <c r="AJ34" s="159" t="n">
        <f aca="false">((((NMR!$G$44/NMR!$F$44)*' old uM'!AM34*((1+(NMR!$D$44/1000))/1000)))/(NMR!$D$44/1000))*1000</f>
        <v>364.609929078014</v>
      </c>
    </row>
    <row r="35" customFormat="false" ht="15" hidden="false" customHeight="false" outlineLevel="0" collapsed="false">
      <c r="A35" s="50" t="s">
        <v>14</v>
      </c>
      <c r="B35" s="157" t="n">
        <f aca="false">((((NMR!$F$5/NMR!$E$5)*' old uM'!E35*((1+(NMR!$C$5/1000))/1000)))/(NMR!$C$5/1000))*1000</f>
        <v>185.127925966249</v>
      </c>
      <c r="C35" s="158" t="n">
        <f aca="false">((((NMR!$F$7/NMR!$E$7)*' old uM'!F35*((1+(NMR!$C$7/1000))/1000)))/(NMR!$C$7/1000))*1000</f>
        <v>217.592506362012</v>
      </c>
      <c r="D35" s="158" t="n">
        <f aca="false">((((NMR!$F$9/NMR!$E$9)*' old uM'!G35*((1+(NMR!$C$9/1000))/1000)))/(NMR!$C$9/1000))*1000</f>
        <v>180.224124513619</v>
      </c>
      <c r="E35" s="158" t="n">
        <f aca="false">((((NMR!$F$10/NMR!$E$10)*' old uM'!H35*((1+(NMR!$C$10/1000))/1000)))/(NMR!$C$10/1000))*1000</f>
        <v>166.008743169399</v>
      </c>
      <c r="F35" s="159" t="n">
        <f aca="false">((((NMR!$F$11/NMR!$E$11)*' old uM'!I35*((1+(NMR!$C$11/1000))/1000)))/(NMR!$C$11/1000))*1000</f>
        <v>147.951091703057</v>
      </c>
      <c r="G35" s="157" t="n">
        <f aca="false">((((NMR!$N$5/NMR!$M$5)*' old uM'!J35*((1+(NMR!$K$5/1000))/1000)))/(NMR!$K$5/1000))*1000</f>
        <v>95.7771336553946</v>
      </c>
      <c r="H35" s="158" t="n">
        <f aca="false">((((NMR!$N$6/NMR!$M$6)*' old uM'!K35*((1+(NMR!$K$6/1000))/1000)))/(NMR!$K$6/1000))*1000</f>
        <v>53.8948905109489</v>
      </c>
      <c r="I35" s="158" t="n">
        <f aca="false">((((NMR!$N$8/NMR!$M$8)*' old uM'!L35*((1+(NMR!$K$8/1000))/1000)))/(NMR!$K$8/1000))*1000</f>
        <v>102.834004474273</v>
      </c>
      <c r="J35" s="158" t="n">
        <f aca="false">((((NMR!$N$9/NMR!$M$9)*' old uM'!M35*((1+(NMR!$K$9/1000))/1000)))/(NMR!$K$9/1000))*1000</f>
        <v>278.732212160414</v>
      </c>
      <c r="K35" s="159" t="n">
        <f aca="false">((((NMR!$N$10/NMR!$M$10)*' old uM'!N35*((1+(NMR!$K$10/1000))/1000)))/(NMR!$K$10/1000))*1000</f>
        <v>110</v>
      </c>
      <c r="L35" s="157" t="n">
        <f aca="false">((((NMR!$V$6/NMR!$U$6)*' old uM'!O35*((1+(NMR!$S$6/1000))/1000)))/(NMR!$S$6/1000))*1000</f>
        <v>162.115292233787</v>
      </c>
      <c r="M35" s="158" t="n">
        <f aca="false">((((NMR!$V$7/NMR!$U$7)*' old uM'!P35*((1+(NMR!$S$7/1000))/1000)))/(NMR!$S$7/1000))*1000</f>
        <v>284.315923566879</v>
      </c>
      <c r="N35" s="158" t="n">
        <f aca="false">((((NMR!$V$8/NMR!$U$8)*' old uM'!Q35*((1+(NMR!$S$8/1000))/1000)))/(NMR!$S$8/1000))*1000</f>
        <v>344.285380116959</v>
      </c>
      <c r="O35" s="158" t="n">
        <f aca="false">((((NMR!$V$9/NMR!$U$9)*' old uM'!R35*((1+(NMR!$S$9/1000))/1000)))/(NMR!$S$9/1000))*1000</f>
        <v>250.246931407942</v>
      </c>
      <c r="P35" s="159" t="n">
        <f aca="false">((((NMR!$V$10/NMR!$U$10)*' old uM'!S35*((1+(NMR!$S$10/1000))/1000)))/(NMR!$S$10/1000))*1000</f>
        <v>473.936252189142</v>
      </c>
      <c r="Q35" s="158" t="n">
        <f aca="false">((((NMR!$G$25/NMR!$F$25)*' old uM'!T35*((1+(NMR!$D$25/1000))/1000)))/(NMR!$D$25/1000))*1000</f>
        <v>121.507913669065</v>
      </c>
      <c r="R35" s="158" t="n">
        <f aca="false">((((NMR!$G$26/NMR!$F$26)*' old uM'!U35*((1+(NMR!$D$26/1000))/1000)))/(NMR!$D$26/1000))*1000</f>
        <v>140.488888888889</v>
      </c>
      <c r="S35" s="158" t="n">
        <f aca="false">((((NMR!$G$27/NMR!$F$27)*' old uM'!V35*((1+(NMR!$D$27/1000))/1000)))/(NMR!$D$27/1000))*1000</f>
        <v>327.820665499125</v>
      </c>
      <c r="T35" s="158" t="n">
        <f aca="false">((((NMR!$G$28/NMR!$F$28)*' old uM'!W35*((1+(NMR!$D$28/1000))/1000)))/(NMR!$D$28/1000))*1000</f>
        <v>247.397919762259</v>
      </c>
      <c r="U35" s="158" t="n">
        <f aca="false">((((NMR!$G$29/NMR!$F$29)*' old uM'!X35*((1+(NMR!$D$29/1000))/1000)))/(NMR!$D$29/1000))*1000</f>
        <v>120.472640600436</v>
      </c>
      <c r="V35" s="158" t="n">
        <f aca="false">((((NMR!$G$30/NMR!$F$30)*' old uM'!Y35*((1+(NMR!$D$30/1000))/1000)))/(NMR!$D$30/1000))*1000</f>
        <v>141.139327385038</v>
      </c>
      <c r="W35" s="158" t="n">
        <f aca="false">((((NMR!$G$31/NMR!$F$31)*' old uM'!Z35*((1+(NMR!$D$31/1000))/1000)))/(NMR!$D$31/1000))*1000</f>
        <v>110.964102564102</v>
      </c>
      <c r="X35" s="158" t="n">
        <f aca="false">((((NMR!$G$32/NMR!$F$32)*' old uM'!AA35*((1+(NMR!$D$32/1000))/1000)))/(NMR!$D$32/1000))*1000</f>
        <v>156.619607843137</v>
      </c>
      <c r="Y35" s="158" t="n">
        <f aca="false">((((NMR!$G$33/NMR!$F$33)*' old uM'!AB35*((1+(NMR!$D$33/1000))/1000)))/(NMR!$D$33/1000))*1000</f>
        <v>152.268725450359</v>
      </c>
      <c r="Z35" s="158" t="n">
        <f aca="false">((((NMR!$G$34/NMR!$F$34)*' old uM'!AC35*((1+(NMR!$D$34/1000))/1000)))/(NMR!$D$34/1000))*1000</f>
        <v>125.849651972158</v>
      </c>
      <c r="AA35" s="157" t="n">
        <f aca="false">((((NMR!$G$35/NMR!$F$35)*' old uM'!AD35*((1+(NMR!$D$35/1000))/1000)))/(NMR!$D$35/1000))*1000</f>
        <v>135.22000789266</v>
      </c>
      <c r="AB35" s="158" t="n">
        <f aca="false">((((NMR!$G$36/NMR!$F$36)*' old uM'!AE35*((1+(NMR!$D$36/1000))/1000)))/(NMR!$D$36/1000))*1000</f>
        <v>147.603166226913</v>
      </c>
      <c r="AC35" s="158" t="n">
        <f aca="false">((((NMR!$G$37/NMR!$F$37)*' old uM'!AF35*((1+(NMR!$D$37/1000))/1000)))/(NMR!$D$37/1000))*1000</f>
        <v>80.714763753179</v>
      </c>
      <c r="AD35" s="158" t="n">
        <f aca="false">((((NMR!$G$38/NMR!$F$38)*' old uM'!AG35*((1+(NMR!$D$38/1000))/1000)))/(NMR!$D$38/1000))*1000</f>
        <v>317.734433608402</v>
      </c>
      <c r="AE35" s="158" t="n">
        <f aca="false">((((NMR!$G$39/NMR!$F$39)*' old uM'!AH35*((1+(NMR!$D$39/1000))/1000)))/(NMR!$D$39/1000))*1000</f>
        <v>188.558862336901</v>
      </c>
      <c r="AF35" s="158" t="n">
        <f aca="false">((((NMR!$G$40/NMR!$F$40)*' old uM'!AI35*((1+(NMR!$D$40/1000))/1000)))/(NMR!$D$40/1000))*1000</f>
        <v>137.028744326778</v>
      </c>
      <c r="AG35" s="158" t="n">
        <f aca="false">((((NMR!$G$41/NMR!$F$41)*' old uM'!AJ35*((1+(NMR!$D$41/1000))/1000)))/(NMR!$D$41/1000))*1000</f>
        <v>102.714893617021</v>
      </c>
      <c r="AH35" s="158" t="n">
        <f aca="false">((((NMR!$G$42/NMR!$F$42)*' old uM'!AK35*((1+(NMR!$D$42/1000))/1000)))/(NMR!$D$42/1000))*1000</f>
        <v>95.4125173852573</v>
      </c>
      <c r="AI35" s="158" t="n">
        <f aca="false">((((NMR!$G$43/NMR!$F$43)*' old uM'!AL35*((1+(NMR!$D$43/1000))/1000)))/(NMR!$D$43/1000))*1000</f>
        <v>271.99249722909</v>
      </c>
      <c r="AJ35" s="159" t="n">
        <f aca="false">((((NMR!$G$44/NMR!$F$44)*' old uM'!AM35*((1+(NMR!$D$44/1000))/1000)))/(NMR!$D$44/1000))*1000</f>
        <v>153.519970138111</v>
      </c>
    </row>
    <row r="36" customFormat="false" ht="15" hidden="false" customHeight="false" outlineLevel="0" collapsed="false">
      <c r="A36" s="50" t="s">
        <v>30</v>
      </c>
      <c r="B36" s="157" t="n">
        <f aca="false">((((NMR!$F$5/NMR!$E$5)*' old uM'!E36*((1+(NMR!$C$5/1000))/1000)))/(NMR!$C$5/1000))*1000</f>
        <v>200.555253130103</v>
      </c>
      <c r="C36" s="158" t="n">
        <f aca="false">((((NMR!$F$7/NMR!$E$7)*' old uM'!F36*((1+(NMR!$C$7/1000))/1000)))/(NMR!$C$7/1000))*1000</f>
        <v>238.649845687368</v>
      </c>
      <c r="D36" s="158" t="n">
        <f aca="false">((((NMR!$F$9/NMR!$E$9)*' old uM'!G36*((1+(NMR!$C$9/1000))/1000)))/(NMR!$C$9/1000))*1000</f>
        <v>308.955642023346</v>
      </c>
      <c r="E36" s="158" t="n">
        <f aca="false">((((NMR!$F$10/NMR!$E$10)*' old uM'!H36*((1+(NMR!$C$10/1000))/1000)))/(NMR!$C$10/1000))*1000</f>
        <v>425.984699453552</v>
      </c>
      <c r="F36" s="159" t="n">
        <f aca="false">((((NMR!$F$11/NMR!$E$11)*' old uM'!I36*((1+(NMR!$C$11/1000))/1000)))/(NMR!$C$11/1000))*1000</f>
        <v>151.844541484716</v>
      </c>
      <c r="G36" s="157" t="n">
        <f aca="false">((((NMR!$N$5/NMR!$M$5)*' old uM'!J36*((1+(NMR!$K$5/1000))/1000)))/(NMR!$K$5/1000))*1000</f>
        <v>191.554267310789</v>
      </c>
      <c r="H36" s="158" t="n">
        <f aca="false">((((NMR!$N$6/NMR!$M$6)*' old uM'!K36*((1+(NMR!$K$6/1000))/1000)))/(NMR!$K$6/1000))*1000</f>
        <v>292.572262773723</v>
      </c>
      <c r="I36" s="158" t="n">
        <f aca="false">((((NMR!$N$8/NMR!$M$8)*' old uM'!L36*((1+(NMR!$K$8/1000))/1000)))/(NMR!$K$8/1000))*1000</f>
        <v>299.153467561521</v>
      </c>
      <c r="J36" s="158" t="n">
        <f aca="false">((((NMR!$N$9/NMR!$M$9)*' old uM'!M36*((1+(NMR!$K$9/1000))/1000)))/(NMR!$K$9/1000))*1000</f>
        <v>390.22509702458</v>
      </c>
      <c r="K36" s="159" t="n">
        <f aca="false">((((NMR!$N$10/NMR!$M$10)*' old uM'!N36*((1+(NMR!$K$10/1000))/1000)))/(NMR!$K$10/1000))*1000</f>
        <v>492.8</v>
      </c>
      <c r="L36" s="157" t="n">
        <f aca="false">((((NMR!$V$6/NMR!$U$6)*' old uM'!O36*((1+(NMR!$S$6/1000))/1000)))/(NMR!$S$6/1000))*1000</f>
        <v>317.025460368295</v>
      </c>
      <c r="M36" s="158" t="n">
        <f aca="false">((((NMR!$V$7/NMR!$U$7)*' old uM'!P36*((1+(NMR!$S$7/1000))/1000)))/(NMR!$S$7/1000))*1000</f>
        <v>575.40127388535</v>
      </c>
      <c r="N36" s="158" t="n">
        <f aca="false">((((NMR!$V$8/NMR!$U$8)*' old uM'!Q36*((1+(NMR!$S$8/1000))/1000)))/(NMR!$S$8/1000))*1000</f>
        <v>729.557115009746</v>
      </c>
      <c r="O36" s="158" t="n">
        <f aca="false">((((NMR!$V$9/NMR!$U$9)*' old uM'!R36*((1+(NMR!$S$9/1000))/1000)))/(NMR!$S$9/1000))*1000</f>
        <v>526.561251504212</v>
      </c>
      <c r="P36" s="159" t="n">
        <f aca="false">((((NMR!$V$10/NMR!$U$10)*' old uM'!S36*((1+(NMR!$S$10/1000))/1000)))/(NMR!$S$10/1000))*1000</f>
        <v>599.825569176883</v>
      </c>
      <c r="Q36" s="158" t="n">
        <f aca="false">((((NMR!$G$25/NMR!$F$25)*' old uM'!T36*((1+(NMR!$D$25/1000))/1000)))/(NMR!$D$25/1000))*1000</f>
        <v>106.319424460432</v>
      </c>
      <c r="R36" s="158" t="n">
        <f aca="false">((((NMR!$G$26/NMR!$F$26)*' old uM'!U36*((1+(NMR!$D$26/1000))/1000)))/(NMR!$D$26/1000))*1000</f>
        <v>474.755555555556</v>
      </c>
      <c r="S36" s="158" t="n">
        <f aca="false">((((NMR!$G$27/NMR!$F$27)*' old uM'!V36*((1+(NMR!$D$27/1000))/1000)))/(NMR!$D$27/1000))*1000</f>
        <v>550.270402802102</v>
      </c>
      <c r="T36" s="158" t="n">
        <f aca="false">((((NMR!$G$28/NMR!$F$28)*' old uM'!W36*((1+(NMR!$D$28/1000))/1000)))/(NMR!$D$28/1000))*1000</f>
        <v>672.414858841011</v>
      </c>
      <c r="U36" s="158" t="n">
        <f aca="false">((((NMR!$G$29/NMR!$F$29)*' old uM'!X36*((1+(NMR!$D$29/1000))/1000)))/(NMR!$D$29/1000))*1000</f>
        <v>403.583346011461</v>
      </c>
      <c r="V36" s="158" t="n">
        <f aca="false">((((NMR!$G$30/NMR!$F$30)*' old uM'!Y36*((1+(NMR!$D$30/1000))/1000)))/(NMR!$D$30/1000))*1000</f>
        <v>846.835964310226</v>
      </c>
      <c r="W36" s="158" t="n">
        <f aca="false">((((NMR!$G$31/NMR!$F$31)*' old uM'!Z36*((1+(NMR!$D$31/1000))/1000)))/(NMR!$D$31/1000))*1000</f>
        <v>132.100122100122</v>
      </c>
      <c r="X36" s="158" t="n">
        <f aca="false">((((NMR!$G$32/NMR!$F$32)*' old uM'!AA36*((1+(NMR!$D$32/1000))/1000)))/(NMR!$D$32/1000))*1000</f>
        <v>585.26274509804</v>
      </c>
      <c r="Y36" s="158" t="n">
        <f aca="false">((((NMR!$G$33/NMR!$F$33)*' old uM'!AB36*((1+(NMR!$D$33/1000))/1000)))/(NMR!$D$33/1000))*1000</f>
        <v>269.008081628967</v>
      </c>
      <c r="Z36" s="158" t="n">
        <f aca="false">((((NMR!$G$34/NMR!$F$34)*' old uM'!AC36*((1+(NMR!$D$34/1000))/1000)))/(NMR!$D$34/1000))*1000</f>
        <v>658.290487238979</v>
      </c>
      <c r="AA36" s="157" t="n">
        <f aca="false">((((NMR!$G$35/NMR!$F$35)*' old uM'!AD36*((1+(NMR!$D$35/1000))/1000)))/(NMR!$D$35/1000))*1000</f>
        <v>530.478492501973</v>
      </c>
      <c r="AB36" s="158" t="n">
        <f aca="false">((((NMR!$G$36/NMR!$F$36)*' old uM'!AE36*((1+(NMR!$D$36/1000))/1000)))/(NMR!$D$36/1000))*1000</f>
        <v>760.724010554089</v>
      </c>
      <c r="AC36" s="158" t="n">
        <f aca="false">((((NMR!$G$37/NMR!$F$37)*' old uM'!AF36*((1+(NMR!$D$37/1000))/1000)))/(NMR!$D$37/1000))*1000</f>
        <v>234.806585463793</v>
      </c>
      <c r="AD36" s="158" t="n">
        <f aca="false">((((NMR!$G$38/NMR!$F$38)*' old uM'!AG36*((1+(NMR!$D$38/1000))/1000)))/(NMR!$D$38/1000))*1000</f>
        <v>847.291822955739</v>
      </c>
      <c r="AE36" s="158" t="n">
        <f aca="false">((((NMR!$G$39/NMR!$F$39)*' old uM'!AH36*((1+(NMR!$D$39/1000))/1000)))/(NMR!$D$39/1000))*1000</f>
        <v>502.823632898402</v>
      </c>
      <c r="AF36" s="158" t="n">
        <f aca="false">((((NMR!$G$40/NMR!$F$40)*' old uM'!AI36*((1+(NMR!$D$40/1000))/1000)))/(NMR!$D$40/1000))*1000</f>
        <v>668.015128593041</v>
      </c>
      <c r="AG36" s="158" t="n">
        <f aca="false">((((NMR!$G$41/NMR!$F$41)*' old uM'!AJ36*((1+(NMR!$D$41/1000))/1000)))/(NMR!$D$41/1000))*1000</f>
        <v>353.795744680851</v>
      </c>
      <c r="AH36" s="158" t="n">
        <f aca="false">((((NMR!$G$42/NMR!$F$42)*' old uM'!AK36*((1+(NMR!$D$42/1000))/1000)))/(NMR!$D$42/1000))*1000</f>
        <v>518.805563282336</v>
      </c>
      <c r="AI36" s="158" t="n">
        <f aca="false">((((NMR!$G$43/NMR!$F$43)*' old uM'!AL36*((1+(NMR!$D$43/1000))/1000)))/(NMR!$D$43/1000))*1000</f>
        <v>326.390996674908</v>
      </c>
      <c r="AJ36" s="159" t="n">
        <f aca="false">((((NMR!$G$44/NMR!$F$44)*' old uM'!AM36*((1+(NMR!$D$44/1000))/1000)))/(NMR!$D$44/1000))*1000</f>
        <v>364.609929078014</v>
      </c>
    </row>
    <row r="37" customFormat="false" ht="15" hidden="false" customHeight="false" outlineLevel="0" collapsed="false">
      <c r="A37" s="50" t="s">
        <v>31</v>
      </c>
      <c r="B37" s="157" t="n">
        <f aca="false">((((NMR!$F$5/NMR!$E$5)*' old uM'!E37*((1+(NMR!$C$5/1000))/1000)))/(NMR!$C$5/1000))*1000</f>
        <v>2788.48938486663</v>
      </c>
      <c r="C37" s="158" t="n">
        <f aca="false">((((NMR!$F$7/NMR!$E$7)*' old uM'!F37*((1+(NMR!$C$7/1000))/1000)))/(NMR!$C$7/1000))*1000</f>
        <v>1516.12843142563</v>
      </c>
      <c r="D37" s="158" t="n">
        <f aca="false">((((NMR!$F$9/NMR!$E$9)*' old uM'!G37*((1+(NMR!$C$9/1000))/1000)))/(NMR!$C$9/1000))*1000</f>
        <v>261.754085603113</v>
      </c>
      <c r="E37" s="158" t="n">
        <f aca="false">((((NMR!$F$10/NMR!$E$10)*' old uM'!H37*((1+(NMR!$C$10/1000))/1000)))/(NMR!$C$10/1000))*1000</f>
        <v>469.836065573771</v>
      </c>
      <c r="F37" s="159" t="n">
        <f aca="false">((((NMR!$F$11/NMR!$E$11)*' old uM'!I37*((1+(NMR!$C$11/1000))/1000)))/(NMR!$C$11/1000))*1000</f>
        <v>494.468122270742</v>
      </c>
      <c r="G37" s="157" t="n">
        <f aca="false">((((NMR!$N$5/NMR!$M$5)*' old uM'!J37*((1+(NMR!$K$5/1000))/1000)))/(NMR!$K$5/1000))*1000</f>
        <v>820.946859903383</v>
      </c>
      <c r="H37" s="158" t="n">
        <f aca="false">((((NMR!$N$6/NMR!$M$6)*' old uM'!K37*((1+(NMR!$K$6/1000))/1000)))/(NMR!$K$6/1000))*1000</f>
        <v>492.753284671533</v>
      </c>
      <c r="I37" s="158" t="n">
        <f aca="false">((((NMR!$N$8/NMR!$M$8)*' old uM'!L37*((1+(NMR!$K$8/1000))/1000)))/(NMR!$K$8/1000))*1000</f>
        <v>598.306935123042</v>
      </c>
      <c r="J37" s="158" t="n">
        <f aca="false">((((NMR!$N$9/NMR!$M$9)*' old uM'!M37*((1+(NMR!$K$9/1000))/1000)))/(NMR!$K$9/1000))*1000</f>
        <v>735.853040103493</v>
      </c>
      <c r="K37" s="159" t="n">
        <f aca="false">((((NMR!$N$10/NMR!$M$10)*' old uM'!N37*((1+(NMR!$K$10/1000))/1000)))/(NMR!$K$10/1000))*1000</f>
        <v>444.4</v>
      </c>
      <c r="L37" s="157" t="n">
        <f aca="false">((((NMR!$V$6/NMR!$U$6)*' old uM'!O37*((1+(NMR!$S$6/1000))/1000)))/(NMR!$S$6/1000))*1000</f>
        <v>1722.02465972778</v>
      </c>
      <c r="M37" s="158" t="n">
        <f aca="false">((((NMR!$V$7/NMR!$U$7)*' old uM'!P37*((1+(NMR!$S$7/1000))/1000)))/(NMR!$S$7/1000))*1000</f>
        <v>2057.90573248408</v>
      </c>
      <c r="N37" s="158" t="n">
        <f aca="false">((((NMR!$V$8/NMR!$U$8)*' old uM'!Q37*((1+(NMR!$S$8/1000))/1000)))/(NMR!$S$8/1000))*1000</f>
        <v>3147.75204678362</v>
      </c>
      <c r="O37" s="158" t="n">
        <f aca="false">((((NMR!$V$9/NMR!$U$9)*' old uM'!R37*((1+(NMR!$S$9/1000))/1000)))/(NMR!$S$9/1000))*1000</f>
        <v>1517.12202166065</v>
      </c>
      <c r="P37" s="159" t="n">
        <f aca="false">((((NMR!$V$10/NMR!$U$10)*' old uM'!S37*((1+(NMR!$S$10/1000))/1000)))/(NMR!$S$10/1000))*1000</f>
        <v>1636.56112084063</v>
      </c>
      <c r="Q37" s="158" t="n">
        <f aca="false">((((NMR!$G$25/NMR!$F$25)*' old uM'!T37*((1+(NMR!$D$25/1000))/1000)))/(NMR!$D$25/1000))*1000</f>
        <v>615.133812949642</v>
      </c>
      <c r="R37" s="158" t="n">
        <f aca="false">((((NMR!$G$26/NMR!$F$26)*' old uM'!U37*((1+(NMR!$D$26/1000))/1000)))/(NMR!$D$26/1000))*1000</f>
        <v>1860.26666666667</v>
      </c>
      <c r="S37" s="158" t="n">
        <f aca="false">((((NMR!$G$27/NMR!$F$27)*' old uM'!V37*((1+(NMR!$D$27/1000))/1000)))/(NMR!$D$27/1000))*1000</f>
        <v>3094.78318739055</v>
      </c>
      <c r="T37" s="158" t="n">
        <f aca="false">((((NMR!$G$28/NMR!$F$28)*' old uM'!W37*((1+(NMR!$D$28/1000))/1000)))/(NMR!$D$28/1000))*1000</f>
        <v>3241.54710252601</v>
      </c>
      <c r="U37" s="158" t="n">
        <f aca="false">((((NMR!$G$29/NMR!$F$29)*' old uM'!X37*((1+(NMR!$D$29/1000))/1000)))/(NMR!$D$29/1000))*1000</f>
        <v>3559.96652974289</v>
      </c>
      <c r="V37" s="158" t="n">
        <f aca="false">((((NMR!$G$30/NMR!$F$30)*' old uM'!Y37*((1+(NMR!$D$30/1000))/1000)))/(NMR!$D$30/1000))*1000</f>
        <v>935.048043925875</v>
      </c>
      <c r="W37" s="158" t="n">
        <f aca="false">((((NMR!$G$31/NMR!$F$31)*' old uM'!Z37*((1+(NMR!$D$31/1000))/1000)))/(NMR!$D$31/1000))*1000</f>
        <v>1236.45714285714</v>
      </c>
      <c r="X37" s="158" t="n">
        <f aca="false">((((NMR!$G$32/NMR!$F$32)*' old uM'!AA37*((1+(NMR!$D$32/1000))/1000)))/(NMR!$D$32/1000))*1000</f>
        <v>1607.41176470588</v>
      </c>
      <c r="Y37" s="158" t="n">
        <f aca="false">((((NMR!$G$33/NMR!$F$33)*' old uM'!AB37*((1+(NMR!$D$33/1000))/1000)))/(NMR!$D$33/1000))*1000</f>
        <v>2187.59402230349</v>
      </c>
      <c r="Z37" s="158" t="n">
        <f aca="false">((((NMR!$G$34/NMR!$F$34)*' old uM'!AC37*((1+(NMR!$D$34/1000))/1000)))/(NMR!$D$34/1000))*1000</f>
        <v>1122.96612529002</v>
      </c>
      <c r="AA37" s="157" t="n">
        <f aca="false">((((NMR!$G$35/NMR!$F$35)*' old uM'!AD37*((1+(NMR!$D$35/1000))/1000)))/(NMR!$D$35/1000))*1000</f>
        <v>1466.61700868193</v>
      </c>
      <c r="AB37" s="158" t="n">
        <f aca="false">((((NMR!$G$36/NMR!$F$36)*' old uM'!AE37*((1+(NMR!$D$36/1000))/1000)))/(NMR!$D$36/1000))*1000</f>
        <v>2219.72453825857</v>
      </c>
      <c r="AC37" s="158" t="n">
        <f aca="false">((((NMR!$G$37/NMR!$F$37)*' old uM'!AF37*((1+(NMR!$D$37/1000))/1000)))/(NMR!$D$37/1000))*1000</f>
        <v>1240.07227948066</v>
      </c>
      <c r="AD37" s="158" t="n">
        <f aca="false">((((NMR!$G$38/NMR!$F$38)*' old uM'!AG37*((1+(NMR!$D$38/1000))/1000)))/(NMR!$D$38/1000))*1000</f>
        <v>1295.37884471118</v>
      </c>
      <c r="AE37" s="158" t="n">
        <f aca="false">((((NMR!$G$39/NMR!$F$39)*' old uM'!AH37*((1+(NMR!$D$39/1000))/1000)))/(NMR!$D$39/1000))*1000</f>
        <v>2521.97478375605</v>
      </c>
      <c r="AF37" s="158" t="n">
        <f aca="false">((((NMR!$G$40/NMR!$F$40)*' old uM'!AI37*((1+(NMR!$D$40/1000))/1000)))/(NMR!$D$40/1000))*1000</f>
        <v>984.894099848714</v>
      </c>
      <c r="AG37" s="158" t="n">
        <f aca="false">((((NMR!$G$41/NMR!$F$41)*' old uM'!AJ37*((1+(NMR!$D$41/1000))/1000)))/(NMR!$D$41/1000))*1000</f>
        <v>1027.14893617021</v>
      </c>
      <c r="AH37" s="158" t="n">
        <f aca="false">((((NMR!$G$42/NMR!$F$42)*' old uM'!AK37*((1+(NMR!$D$42/1000))/1000)))/(NMR!$D$42/1000))*1000</f>
        <v>524.768845618915</v>
      </c>
      <c r="AI37" s="158" t="n">
        <f aca="false">((((NMR!$G$43/NMR!$F$43)*' old uM'!AL37*((1+(NMR!$D$43/1000))/1000)))/(NMR!$D$43/1000))*1000</f>
        <v>1563.95685906727</v>
      </c>
      <c r="AJ37" s="159" t="n">
        <f aca="false">((((NMR!$G$44/NMR!$F$44)*' old uM'!AM37*((1+(NMR!$D$44/1000))/1000)))/(NMR!$D$44/1000))*1000</f>
        <v>345.41993281075</v>
      </c>
    </row>
    <row r="38" customFormat="false" ht="14.4" hidden="false" customHeight="false" outlineLevel="0" collapsed="false">
      <c r="A38" s="50" t="s">
        <v>9</v>
      </c>
      <c r="B38" s="157" t="n">
        <f aca="false">((((NMR!$F$5/NMR!$E$5)*' old uM'!E38*((1+(NMR!$C$5/1000))/1000)))/(NMR!$C$5/1000))*1000</f>
        <v>1357.60479041916</v>
      </c>
      <c r="C38" s="158" t="n">
        <f aca="false">((((NMR!$F$7/NMR!$E$7)*' old uM'!F38*((1+(NMR!$C$7/1000))/1000)))/(NMR!$C$7/1000))*1000</f>
        <v>6520.75607775191</v>
      </c>
      <c r="D38" s="158" t="n">
        <f aca="false">((((NMR!$F$9/NMR!$E$9)*' old uM'!G38*((1+(NMR!$C$9/1000))/1000)))/(NMR!$C$9/1000))*1000</f>
        <v>4805.9766536965</v>
      </c>
      <c r="E38" s="158" t="n">
        <f aca="false">((((NMR!$F$10/NMR!$E$10)*' old uM'!H38*((1+(NMR!$C$10/1000))/1000)))/(NMR!$C$10/1000))*1000</f>
        <v>5039.77486338798</v>
      </c>
      <c r="F38" s="159" t="n">
        <f aca="false">((((NMR!$F$11/NMR!$E$11)*' old uM'!I38*((1+(NMR!$C$11/1000))/1000)))/(NMR!$C$11/1000))*1000</f>
        <v>3087.5056768559</v>
      </c>
      <c r="G38" s="157" t="n">
        <f aca="false">((((NMR!$N$5/NMR!$M$5)*' old uM'!J38*((1+(NMR!$K$5/1000))/1000)))/(NMR!$K$5/1000))*1000</f>
        <v>1163.00805152979</v>
      </c>
      <c r="H38" s="158" t="n">
        <f aca="false">((((NMR!$N$6/NMR!$M$6)*' old uM'!K38*((1+(NMR!$K$6/1000))/1000)))/(NMR!$K$6/1000))*1000</f>
        <v>215.579562043796</v>
      </c>
      <c r="I38" s="158" t="n">
        <f aca="false">((((NMR!$N$8/NMR!$M$8)*' old uM'!L38*((1+(NMR!$K$8/1000))/1000)))/(NMR!$K$8/1000))*1000</f>
        <v>532.867114093959</v>
      </c>
      <c r="J38" s="158" t="n">
        <f aca="false">((((NMR!$N$9/NMR!$M$9)*' old uM'!M38*((1+(NMR!$K$9/1000))/1000)))/(NMR!$K$9/1000))*1000</f>
        <v>507.292626131954</v>
      </c>
      <c r="K38" s="159" t="n">
        <f aca="false">((((NMR!$N$10/NMR!$M$10)*' old uM'!N38*((1+(NMR!$K$10/1000))/1000)))/(NMR!$K$10/1000))*1000</f>
        <v>1201.2</v>
      </c>
      <c r="L38" s="157" t="n">
        <f aca="false">((((NMR!$V$6/NMR!$U$6)*' old uM'!O38*((1+(NMR!$S$6/1000))/1000)))/(NMR!$S$6/1000))*1000</f>
        <v>2701.92153722979</v>
      </c>
      <c r="M38" s="158" t="n">
        <f aca="false">((((NMR!$V$7/NMR!$U$7)*' old uM'!P38*((1+(NMR!$S$7/1000))/1000)))/(NMR!$S$7/1000))*1000</f>
        <v>3933.03694267516</v>
      </c>
      <c r="N38" s="158" t="n">
        <f aca="false">((((NMR!$V$8/NMR!$U$8)*' old uM'!Q38*((1+(NMR!$S$8/1000))/1000)))/(NMR!$S$8/1000))*1000</f>
        <v>3500.23469785575</v>
      </c>
      <c r="O38" s="158" t="n">
        <f aca="false">((((NMR!$V$9/NMR!$U$9)*' old uM'!R38*((1+(NMR!$S$9/1000))/1000)))/(NMR!$S$9/1000))*1000</f>
        <v>1887.2789410349</v>
      </c>
      <c r="P38" s="159" t="n">
        <f aca="false">((((NMR!$V$10/NMR!$U$10)*' old uM'!S38*((1+(NMR!$S$10/1000))/1000)))/(NMR!$S$10/1000))*1000</f>
        <v>2695.51243432574</v>
      </c>
      <c r="Q38" s="158" t="n">
        <f aca="false">((((NMR!$G$25/NMR!$F$25)*' old uM'!T38*((1+(NMR!$D$25/1000))/1000)))/(NMR!$D$25/1000))*1000</f>
        <v>1761.86474820144</v>
      </c>
      <c r="R38" s="158" t="n">
        <f aca="false">((((NMR!$G$26/NMR!$F$26)*' old uM'!U38*((1+(NMR!$D$26/1000))/1000)))/(NMR!$D$26/1000))*1000</f>
        <v>0</v>
      </c>
      <c r="S38" s="158" t="n">
        <f aca="false">((((NMR!$G$27/NMR!$F$27)*' old uM'!V38*((1+(NMR!$D$27/1000))/1000)))/(NMR!$D$27/1000))*1000</f>
        <v>1225.42486865149</v>
      </c>
      <c r="T38" s="158" t="n">
        <f aca="false">((((NMR!$G$28/NMR!$F$28)*' old uM'!W38*((1+(NMR!$D$28/1000))/1000)))/(NMR!$D$28/1000))*1000</f>
        <v>666.071322436851</v>
      </c>
      <c r="U38" s="158" t="n">
        <f aca="false">((((NMR!$G$29/NMR!$F$29)*' old uM'!X38*((1+(NMR!$D$29/1000))/1000)))/(NMR!$D$29/1000))*1000</f>
        <v>1264.96272630458</v>
      </c>
      <c r="V38" s="158" t="n">
        <f aca="false">((((NMR!$G$30/NMR!$F$30)*' old uM'!Y38*((1+(NMR!$D$30/1000))/1000)))/(NMR!$D$30/1000))*1000</f>
        <v>423.417982155113</v>
      </c>
      <c r="W38" s="158" t="n">
        <f aca="false">((((NMR!$G$31/NMR!$F$31)*' old uM'!Z38*((1+(NMR!$D$31/1000))/1000)))/(NMR!$D$31/1000))*1000</f>
        <v>903.564835164834</v>
      </c>
      <c r="X38" s="158" t="n">
        <f aca="false">((((NMR!$G$32/NMR!$F$32)*' old uM'!AA38*((1+(NMR!$D$32/1000))/1000)))/(NMR!$D$32/1000))*1000</f>
        <v>700.666666666667</v>
      </c>
      <c r="Y38" s="158" t="n">
        <f aca="false">((((NMR!$G$33/NMR!$F$33)*' old uM'!AB38*((1+(NMR!$D$33/1000))/1000)))/(NMR!$D$33/1000))*1000</f>
        <v>918.687976883833</v>
      </c>
      <c r="Z38" s="158" t="n">
        <f aca="false">((((NMR!$G$34/NMR!$F$34)*' old uM'!AC38*((1+(NMR!$D$34/1000))/1000)))/(NMR!$D$34/1000))*1000</f>
        <v>735.736426914152</v>
      </c>
      <c r="AA38" s="157" t="n">
        <f aca="false">((((NMR!$G$35/NMR!$F$35)*' old uM'!AD38*((1+(NMR!$D$35/1000))/1000)))/(NMR!$D$35/1000))*1000</f>
        <v>1581.03393843725</v>
      </c>
      <c r="AB38" s="158" t="n">
        <f aca="false">((((NMR!$G$36/NMR!$F$36)*' old uM'!AE38*((1+(NMR!$D$36/1000))/1000)))/(NMR!$D$36/1000))*1000</f>
        <v>204.373614775725</v>
      </c>
      <c r="AC38" s="158" t="n">
        <f aca="false">((((NMR!$G$37/NMR!$F$37)*' old uM'!AF38*((1+(NMR!$D$37/1000))/1000)))/(NMR!$D$37/1000))*1000</f>
        <v>491.626288314817</v>
      </c>
      <c r="AD38" s="158" t="n">
        <f aca="false">((((NMR!$G$38/NMR!$F$38)*' old uM'!AG38*((1+(NMR!$D$38/1000))/1000)))/(NMR!$D$38/1000))*1000</f>
        <v>602.880720180045</v>
      </c>
      <c r="AE38" s="158" t="n">
        <f aca="false">((((NMR!$G$39/NMR!$F$39)*' old uM'!AH38*((1+(NMR!$D$39/1000))/1000)))/(NMR!$D$39/1000))*1000</f>
        <v>1209.91936666178</v>
      </c>
      <c r="AF38" s="158" t="n">
        <f aca="false">((((NMR!$G$40/NMR!$F$40)*' old uM'!AI38*((1+(NMR!$D$40/1000))/1000)))/(NMR!$D$40/1000))*1000</f>
        <v>569.525718608169</v>
      </c>
      <c r="AG38" s="158" t="n">
        <f aca="false">((((NMR!$G$41/NMR!$F$41)*' old uM'!AJ38*((1+(NMR!$D$41/1000))/1000)))/(NMR!$D$41/1000))*1000</f>
        <v>1637.73191489362</v>
      </c>
      <c r="AH38" s="158" t="n">
        <f aca="false">((((NMR!$G$42/NMR!$F$42)*' old uM'!AK38*((1+(NMR!$D$42/1000))/1000)))/(NMR!$D$42/1000))*1000</f>
        <v>775.226703755215</v>
      </c>
      <c r="AI38" s="158" t="n">
        <f aca="false">((((NMR!$G$43/NMR!$F$43)*' old uM'!AL38*((1+(NMR!$D$43/1000))/1000)))/(NMR!$D$43/1000))*1000</f>
        <v>2461.53209992327</v>
      </c>
      <c r="AJ38" s="159" t="n">
        <f aca="false">((((NMR!$G$44/NMR!$F$44)*' old uM'!AM38*((1+(NMR!$D$44/1000))/1000)))/(NMR!$D$44/1000))*1000</f>
        <v>402.989921612542</v>
      </c>
    </row>
    <row r="39" customFormat="false" ht="14.4" hidden="false" customHeight="false" outlineLevel="0" collapsed="false">
      <c r="A39" s="50" t="s">
        <v>43</v>
      </c>
      <c r="B39" s="157" t="n">
        <f aca="false">((((NMR!$F$5/NMR!$E$5)*' old uM'!E39*((1+(NMR!$C$5/1000))/1000)))/(NMR!$C$5/1000))*1000</f>
        <v>0</v>
      </c>
      <c r="C39" s="158" t="n">
        <f aca="false">((((NMR!$F$7/NMR!$E$7)*' old uM'!F39*((1+(NMR!$C$7/1000))/1000)))/(NMR!$C$7/1000))*1000</f>
        <v>0</v>
      </c>
      <c r="D39" s="158" t="n">
        <f aca="false">((((NMR!$F$9/NMR!$E$9)*' old uM'!G39*((1+(NMR!$C$9/1000))/1000)))/(NMR!$C$9/1000))*1000</f>
        <v>0</v>
      </c>
      <c r="E39" s="158" t="n">
        <f aca="false">((((NMR!$F$10/NMR!$E$10)*' old uM'!H39*((1+(NMR!$C$10/1000))/1000)))/(NMR!$C$10/1000))*1000</f>
        <v>0</v>
      </c>
      <c r="F39" s="159" t="n">
        <f aca="false">((((NMR!$F$11/NMR!$E$11)*' old uM'!I39*((1+(NMR!$C$11/1000))/1000)))/(NMR!$C$11/1000))*1000</f>
        <v>0</v>
      </c>
      <c r="G39" s="157" t="n">
        <f aca="false">((((NMR!$N$5/NMR!$M$5)*' old uM'!J39*((1+(NMR!$K$5/1000))/1000)))/(NMR!$K$5/1000))*1000</f>
        <v>4898.31626409018</v>
      </c>
      <c r="H39" s="158" t="n">
        <f aca="false">((((NMR!$N$6/NMR!$M$6)*' old uM'!K39*((1+(NMR!$K$6/1000))/1000)))/(NMR!$K$6/1000))*1000</f>
        <v>454.256934306569</v>
      </c>
      <c r="I39" s="158" t="n">
        <f aca="false">((((NMR!$N$8/NMR!$M$8)*' old uM'!L39*((1+(NMR!$K$8/1000))/1000)))/(NMR!$K$8/1000))*1000</f>
        <v>0</v>
      </c>
      <c r="J39" s="158" t="n">
        <f aca="false">((((NMR!$N$9/NMR!$M$9)*' old uM'!M39*((1+(NMR!$K$9/1000))/1000)))/(NMR!$K$9/1000))*1000</f>
        <v>0</v>
      </c>
      <c r="K39" s="159" t="n">
        <f aca="false">((((NMR!$N$10/NMR!$M$10)*' old uM'!N39*((1+(NMR!$K$10/1000))/1000)))/(NMR!$K$10/1000))*1000</f>
        <v>0</v>
      </c>
      <c r="L39" s="157" t="n">
        <f aca="false">((((NMR!$V$6/NMR!$U$6)*' old uM'!O39*((1+(NMR!$S$6/1000))/1000)))/(NMR!$S$6/1000))*1000</f>
        <v>0</v>
      </c>
      <c r="M39" s="158" t="n">
        <f aca="false">((((NMR!$V$7/NMR!$U$7)*' old uM'!P39*((1+(NMR!$S$7/1000))/1000)))/(NMR!$S$7/1000))*1000</f>
        <v>0</v>
      </c>
      <c r="N39" s="158" t="n">
        <f aca="false">((((NMR!$V$8/NMR!$U$8)*' old uM'!Q39*((1+(NMR!$S$8/1000))/1000)))/(NMR!$S$8/1000))*1000</f>
        <v>0</v>
      </c>
      <c r="O39" s="158" t="n">
        <f aca="false">((((NMR!$V$9/NMR!$U$9)*' old uM'!R39*((1+(NMR!$S$9/1000))/1000)))/(NMR!$S$9/1000))*1000</f>
        <v>0</v>
      </c>
      <c r="P39" s="159" t="n">
        <f aca="false">((((NMR!$V$10/NMR!$U$10)*' old uM'!S39*((1+(NMR!$S$10/1000))/1000)))/(NMR!$S$10/1000))*1000</f>
        <v>0</v>
      </c>
      <c r="Q39" s="158" t="n">
        <f aca="false">((((NMR!$G$25/NMR!$F$25)*' old uM'!T39*((1+(NMR!$D$25/1000))/1000)))/(NMR!$D$25/1000))*1000</f>
        <v>0</v>
      </c>
      <c r="R39" s="158" t="n">
        <f aca="false">((((NMR!$G$26/NMR!$F$26)*' old uM'!U39*((1+(NMR!$D$26/1000))/1000)))/(NMR!$D$26/1000))*1000</f>
        <v>18898.1777777778</v>
      </c>
      <c r="S39" s="158" t="n">
        <f aca="false">((((NMR!$G$27/NMR!$F$27)*' old uM'!V39*((1+(NMR!$D$27/1000))/1000)))/(NMR!$D$27/1000))*1000</f>
        <v>0</v>
      </c>
      <c r="T39" s="158" t="n">
        <f aca="false">((((NMR!$G$28/NMR!$F$28)*' old uM'!W39*((1+(NMR!$D$28/1000))/1000)))/(NMR!$D$28/1000))*1000</f>
        <v>0</v>
      </c>
      <c r="U39" s="158" t="n">
        <f aca="false">((((NMR!$G$29/NMR!$F$29)*' old uM'!X39*((1+(NMR!$D$29/1000))/1000)))/(NMR!$D$29/1000))*1000</f>
        <v>0</v>
      </c>
      <c r="V39" s="158" t="n">
        <f aca="false">((((NMR!$G$30/NMR!$F$30)*' old uM'!Y39*((1+(NMR!$D$30/1000))/1000)))/(NMR!$D$30/1000))*1000</f>
        <v>0</v>
      </c>
      <c r="W39" s="158" t="n">
        <f aca="false">((((NMR!$G$31/NMR!$F$31)*' old uM'!Z39*((1+(NMR!$D$31/1000))/1000)))/(NMR!$D$31/1000))*1000</f>
        <v>0</v>
      </c>
      <c r="X39" s="158" t="n">
        <f aca="false">((((NMR!$G$32/NMR!$F$32)*' old uM'!AA39*((1+(NMR!$D$32/1000))/1000)))/(NMR!$D$32/1000))*1000</f>
        <v>0</v>
      </c>
      <c r="Y39" s="158" t="n">
        <f aca="false">((((NMR!$G$33/NMR!$F$33)*' old uM'!AB39*((1+(NMR!$D$33/1000))/1000)))/(NMR!$D$33/1000))*1000</f>
        <v>0</v>
      </c>
      <c r="Z39" s="158" t="n">
        <f aca="false">((((NMR!$G$34/NMR!$F$34)*' old uM'!AC39*((1+(NMR!$D$34/1000))/1000)))/(NMR!$D$34/1000))*1000</f>
        <v>1074.56241299304</v>
      </c>
      <c r="AA39" s="157" t="n">
        <f aca="false">((((NMR!$G$35/NMR!$F$35)*' old uM'!AD39*((1+(NMR!$D$35/1000))/1000)))/(NMR!$D$35/1000))*1000</f>
        <v>0</v>
      </c>
      <c r="AB39" s="158" t="n">
        <f aca="false">((((NMR!$G$36/NMR!$F$36)*' old uM'!AE39*((1+(NMR!$D$36/1000))/1000)))/(NMR!$D$36/1000))*1000</f>
        <v>8578.01477572558</v>
      </c>
      <c r="AC39" s="158" t="n">
        <f aca="false">((((NMR!$G$37/NMR!$F$37)*' old uM'!AF39*((1+(NMR!$D$37/1000))/1000)))/(NMR!$D$37/1000))*1000</f>
        <v>0</v>
      </c>
      <c r="AD39" s="158" t="n">
        <f aca="false">((((NMR!$G$38/NMR!$F$38)*' old uM'!AG39*((1+(NMR!$D$38/1000))/1000)))/(NMR!$D$38/1000))*1000</f>
        <v>0</v>
      </c>
      <c r="AE39" s="158" t="n">
        <f aca="false">((((NMR!$G$39/NMR!$F$39)*' old uM'!AH39*((1+(NMR!$D$39/1000))/1000)))/(NMR!$D$39/1000))*1000</f>
        <v>0</v>
      </c>
      <c r="AF39" s="158" t="n">
        <f aca="false">((((NMR!$G$40/NMR!$F$40)*' old uM'!AI39*((1+(NMR!$D$40/1000))/1000)))/(NMR!$D$40/1000))*1000</f>
        <v>0</v>
      </c>
      <c r="AG39" s="158" t="n">
        <f aca="false">((((NMR!$G$41/NMR!$F$41)*' old uM'!AJ39*((1+(NMR!$D$41/1000))/1000)))/(NMR!$D$41/1000))*1000</f>
        <v>0</v>
      </c>
      <c r="AH39" s="158" t="n">
        <f aca="false">((((NMR!$G$42/NMR!$F$42)*' old uM'!AK39*((1+(NMR!$D$42/1000))/1000)))/(NMR!$D$42/1000))*1000</f>
        <v>0</v>
      </c>
      <c r="AI39" s="158" t="n">
        <f aca="false">((((NMR!$G$43/NMR!$F$43)*' old uM'!AL39*((1+(NMR!$D$43/1000))/1000)))/(NMR!$D$43/1000))*1000</f>
        <v>0</v>
      </c>
      <c r="AJ39" s="159" t="n">
        <f aca="false">((((NMR!$G$44/NMR!$F$44)*' old uM'!AM39*((1+(NMR!$D$44/1000))/1000)))/(NMR!$D$44/1000))*1000</f>
        <v>0</v>
      </c>
    </row>
    <row r="40" customFormat="false" ht="14.4" hidden="false" customHeight="false" outlineLevel="0" collapsed="false">
      <c r="A40" s="50" t="s">
        <v>32</v>
      </c>
      <c r="B40" s="157" t="n">
        <f aca="false">((((NMR!$F$5/NMR!$E$5)*' old uM'!E40*((1+(NMR!$C$5/1000))/1000)))/(NMR!$C$5/1000))*1000</f>
        <v>728.941208492106</v>
      </c>
      <c r="C40" s="158" t="n">
        <f aca="false">((((NMR!$F$7/NMR!$E$7)*' old uM'!F40*((1+(NMR!$C$7/1000))/1000)))/(NMR!$C$7/1000))*1000</f>
        <v>940.561156532568</v>
      </c>
      <c r="D40" s="158" t="n">
        <f aca="false">((((NMR!$F$9/NMR!$E$9)*' old uM'!G40*((1+(NMR!$C$9/1000))/1000)))/(NMR!$C$9/1000))*1000</f>
        <v>532.090272373541</v>
      </c>
      <c r="E40" s="158" t="n">
        <f aca="false">((((NMR!$F$10/NMR!$E$10)*' old uM'!H40*((1+(NMR!$C$10/1000))/1000)))/(NMR!$C$10/1000))*1000</f>
        <v>507.422950819672</v>
      </c>
      <c r="F40" s="159" t="n">
        <f aca="false">((((NMR!$F$11/NMR!$E$11)*' old uM'!I40*((1+(NMR!$C$11/1000))/1000)))/(NMR!$C$11/1000))*1000</f>
        <v>428.279475982533</v>
      </c>
      <c r="G40" s="157" t="n">
        <f aca="false">((((NMR!$N$5/NMR!$M$5)*' old uM'!J40*((1+(NMR!$K$5/1000))/1000)))/(NMR!$K$5/1000))*1000</f>
        <v>430.997101449276</v>
      </c>
      <c r="H40" s="158" t="n">
        <f aca="false">((((NMR!$N$6/NMR!$M$6)*' old uM'!K40*((1+(NMR!$K$6/1000))/1000)))/(NMR!$K$6/1000))*1000</f>
        <v>854.61897810219</v>
      </c>
      <c r="I40" s="158" t="n">
        <f aca="false">((((NMR!$N$8/NMR!$M$8)*' old uM'!L40*((1+(NMR!$K$8/1000))/1000)))/(NMR!$K$8/1000))*1000</f>
        <v>757.232214765099</v>
      </c>
      <c r="J40" s="158" t="n">
        <f aca="false">((((NMR!$N$9/NMR!$M$9)*' old uM'!M40*((1+(NMR!$K$9/1000))/1000)))/(NMR!$K$9/1000))*1000</f>
        <v>958.838809831824</v>
      </c>
      <c r="K40" s="159" t="n">
        <f aca="false">((((NMR!$N$10/NMR!$M$10)*' old uM'!N40*((1+(NMR!$K$10/1000))/1000)))/(NMR!$K$10/1000))*1000</f>
        <v>862.4</v>
      </c>
      <c r="L40" s="157" t="n">
        <f aca="false">((((NMR!$V$6/NMR!$U$6)*' old uM'!O40*((1+(NMR!$S$6/1000))/1000)))/(NMR!$S$6/1000))*1000</f>
        <v>561.999679743795</v>
      </c>
      <c r="M40" s="158" t="n">
        <f aca="false">((((NMR!$V$7/NMR!$U$7)*' old uM'!P40*((1+(NMR!$S$7/1000))/1000)))/(NMR!$S$7/1000))*1000</f>
        <v>1008.64458598726</v>
      </c>
      <c r="N40" s="158" t="n">
        <f aca="false">((((NMR!$V$8/NMR!$U$8)*' old uM'!Q40*((1+(NMR!$S$8/1000))/1000)))/(NMR!$S$8/1000))*1000</f>
        <v>1262.37972709552</v>
      </c>
      <c r="O40" s="158" t="n">
        <f aca="false">((((NMR!$V$9/NMR!$U$9)*' old uM'!R40*((1+(NMR!$S$9/1000))/1000)))/(NMR!$S$9/1000))*1000</f>
        <v>2111.45848375451</v>
      </c>
      <c r="P40" s="159" t="n">
        <f aca="false">((((NMR!$V$10/NMR!$U$10)*' old uM'!S40*((1+(NMR!$S$10/1000))/1000)))/(NMR!$S$10/1000))*1000</f>
        <v>1066.35656742557</v>
      </c>
      <c r="Q40" s="158" t="n">
        <f aca="false">((((NMR!$G$25/NMR!$F$25)*' old uM'!T40*((1+(NMR!$D$25/1000))/1000)))/(NMR!$D$25/1000))*1000</f>
        <v>349.335251798562</v>
      </c>
      <c r="R40" s="158" t="n">
        <f aca="false">((((NMR!$G$26/NMR!$F$26)*' old uM'!U40*((1+(NMR!$D$26/1000))/1000)))/(NMR!$D$26/1000))*1000</f>
        <v>1806.97777777778</v>
      </c>
      <c r="S40" s="158" t="n">
        <f aca="false">((((NMR!$G$27/NMR!$F$27)*' old uM'!V40*((1+(NMR!$D$27/1000))/1000)))/(NMR!$D$27/1000))*1000</f>
        <v>3563.09842381787</v>
      </c>
      <c r="T40" s="158" t="n">
        <f aca="false">((((NMR!$G$28/NMR!$F$28)*' old uM'!W40*((1+(NMR!$D$28/1000))/1000)))/(NMR!$D$28/1000))*1000</f>
        <v>2499.35334323923</v>
      </c>
      <c r="U40" s="158" t="n">
        <f aca="false">((((NMR!$G$29/NMR!$F$29)*' old uM'!X40*((1+(NMR!$D$29/1000))/1000)))/(NMR!$D$29/1000))*1000</f>
        <v>1240.86819818449</v>
      </c>
      <c r="V40" s="158" t="n">
        <f aca="false">((((NMR!$G$30/NMR!$F$30)*' old uM'!Y40*((1+(NMR!$D$30/1000))/1000)))/(NMR!$D$30/1000))*1000</f>
        <v>1393.75085792725</v>
      </c>
      <c r="W40" s="158" t="n">
        <f aca="false">((((NMR!$G$31/NMR!$F$31)*' old uM'!Z40*((1+(NMR!$D$31/1000))/1000)))/(NMR!$D$31/1000))*1000</f>
        <v>449.140415140415</v>
      </c>
      <c r="X40" s="158" t="n">
        <f aca="false">((((NMR!$G$32/NMR!$F$32)*' old uM'!AA40*((1+(NMR!$D$32/1000))/1000)))/(NMR!$D$32/1000))*1000</f>
        <v>1104.58039215686</v>
      </c>
      <c r="Y40" s="158" t="n">
        <f aca="false">((((NMR!$G$33/NMR!$F$33)*' old uM'!AB40*((1+(NMR!$D$33/1000))/1000)))/(NMR!$D$33/1000))*1000</f>
        <v>466.957424714434</v>
      </c>
      <c r="Z40" s="158" t="n">
        <f aca="false">((((NMR!$G$34/NMR!$F$34)*' old uM'!AC40*((1+(NMR!$D$34/1000))/1000)))/(NMR!$D$34/1000))*1000</f>
        <v>1103.60464037123</v>
      </c>
      <c r="AA40" s="157" t="n">
        <f aca="false">((((NMR!$G$35/NMR!$F$35)*' old uM'!AD40*((1+(NMR!$D$35/1000))/1000)))/(NMR!$D$35/1000))*1000</f>
        <v>1300.19238358327</v>
      </c>
      <c r="AB40" s="158" t="n">
        <f aca="false">((((NMR!$G$36/NMR!$F$36)*' old uM'!AE40*((1+(NMR!$D$36/1000))/1000)))/(NMR!$D$36/1000))*1000</f>
        <v>3037.21899736147</v>
      </c>
      <c r="AC40" s="158" t="n">
        <f aca="false">((((NMR!$G$37/NMR!$F$37)*' old uM'!AF40*((1+(NMR!$D$37/1000))/1000)))/(NMR!$D$37/1000))*1000</f>
        <v>667.731227412662</v>
      </c>
      <c r="AD40" s="158" t="n">
        <f aca="false">((((NMR!$G$38/NMR!$F$38)*' old uM'!AG40*((1+(NMR!$D$38/1000))/1000)))/(NMR!$D$38/1000))*1000</f>
        <v>1254.64366091523</v>
      </c>
      <c r="AE40" s="158" t="n">
        <f aca="false">((((NMR!$G$39/NMR!$F$39)*' old uM'!AH40*((1+(NMR!$D$39/1000))/1000)))/(NMR!$D$39/1000))*1000</f>
        <v>785.661926403753</v>
      </c>
      <c r="AF40" s="158" t="n">
        <f aca="false">((((NMR!$G$40/NMR!$F$40)*' old uM'!AI40*((1+(NMR!$D$40/1000))/1000)))/(NMR!$D$40/1000))*1000</f>
        <v>775.068835098336</v>
      </c>
      <c r="AG40" s="158" t="n">
        <f aca="false">((((NMR!$G$41/NMR!$F$41)*' old uM'!AJ40*((1+(NMR!$D$41/1000))/1000)))/(NMR!$D$41/1000))*1000</f>
        <v>844.544680851064</v>
      </c>
      <c r="AH40" s="158" t="n">
        <f aca="false">((((NMR!$G$42/NMR!$F$42)*' old uM'!AK40*((1+(NMR!$D$42/1000))/1000)))/(NMR!$D$42/1000))*1000</f>
        <v>1049.53769123783</v>
      </c>
      <c r="AI40" s="158" t="n">
        <f aca="false">((((NMR!$G$43/NMR!$F$43)*' old uM'!AL40*((1+(NMR!$D$43/1000))/1000)))/(NMR!$D$43/1000))*1000</f>
        <v>1523.15798448291</v>
      </c>
      <c r="AJ40" s="159" t="n">
        <f aca="false">((((NMR!$G$44/NMR!$F$44)*' old uM'!AM40*((1+(NMR!$D$44/1000))/1000)))/(NMR!$D$44/1000))*1000</f>
        <v>978.689809630459</v>
      </c>
    </row>
    <row r="41" customFormat="false" ht="15" hidden="false" customHeight="false" outlineLevel="0" collapsed="false">
      <c r="A41" s="50" t="s">
        <v>12</v>
      </c>
      <c r="B41" s="157" t="n">
        <f aca="false">((((NMR!$F$5/NMR!$E$5)*' old uM'!E41*((1+(NMR!$C$5/1000))/1000)))/(NMR!$C$5/1000))*1000</f>
        <v>104.134458356015</v>
      </c>
      <c r="C41" s="158" t="n">
        <f aca="false">((((NMR!$F$7/NMR!$E$7)*' old uM'!F41*((1+(NMR!$C$7/1000))/1000)))/(NMR!$C$7/1000))*1000</f>
        <v>224.611619470464</v>
      </c>
      <c r="D41" s="158" t="n">
        <f aca="false">((((NMR!$F$9/NMR!$E$9)*' old uM'!G41*((1+(NMR!$C$9/1000))/1000)))/(NMR!$C$9/1000))*1000</f>
        <v>1965.30116731517</v>
      </c>
      <c r="E41" s="158" t="n">
        <f aca="false">((((NMR!$F$10/NMR!$E$10)*' old uM'!H41*((1+(NMR!$C$10/1000))/1000)))/(NMR!$C$10/1000))*1000</f>
        <v>892.688524590164</v>
      </c>
      <c r="F41" s="159" t="n">
        <f aca="false">((((NMR!$F$11/NMR!$E$11)*' old uM'!I41*((1+(NMR!$C$11/1000))/1000)))/(NMR!$C$11/1000))*1000</f>
        <v>81.7624454148472</v>
      </c>
      <c r="G41" s="157" t="n">
        <f aca="false">((((NMR!$N$5/NMR!$M$5)*' old uM'!J41*((1+(NMR!$K$5/1000))/1000)))/(NMR!$K$5/1000))*1000</f>
        <v>68.4122383252819</v>
      </c>
      <c r="H41" s="158" t="n">
        <f aca="false">((((NMR!$N$6/NMR!$M$6)*' old uM'!K41*((1+(NMR!$K$6/1000))/1000)))/(NMR!$K$6/1000))*1000</f>
        <v>115.489051094891</v>
      </c>
      <c r="I41" s="158" t="n">
        <f aca="false">((((NMR!$N$8/NMR!$M$8)*' old uM'!L41*((1+(NMR!$K$8/1000))/1000)))/(NMR!$K$8/1000))*1000</f>
        <v>65.4398210290827</v>
      </c>
      <c r="J41" s="158" t="n">
        <f aca="false">((((NMR!$N$9/NMR!$M$9)*' old uM'!M41*((1+(NMR!$K$9/1000))/1000)))/(NMR!$K$9/1000))*1000</f>
        <v>117.067529107374</v>
      </c>
      <c r="K41" s="159" t="n">
        <f aca="false">((((NMR!$N$10/NMR!$M$10)*' old uM'!N41*((1+(NMR!$K$10/1000))/1000)))/(NMR!$K$10/1000))*1000</f>
        <v>70.4</v>
      </c>
      <c r="L41" s="157" t="n">
        <f aca="false">((((NMR!$V$6/NMR!$U$6)*' old uM'!O41*((1+(NMR!$S$6/1000))/1000)))/(NMR!$S$6/1000))*1000</f>
        <v>223.358847077662</v>
      </c>
      <c r="M41" s="158" t="n">
        <f aca="false">((((NMR!$V$7/NMR!$U$7)*' old uM'!P41*((1+(NMR!$S$7/1000))/1000)))/(NMR!$S$7/1000))*1000</f>
        <v>839.408917197452</v>
      </c>
      <c r="N41" s="158" t="n">
        <f aca="false">((((NMR!$V$8/NMR!$U$8)*' old uM'!Q41*((1+(NMR!$S$8/1000))/1000)))/(NMR!$S$8/1000))*1000</f>
        <v>90.1699805068226</v>
      </c>
      <c r="O41" s="158" t="n">
        <f aca="false">((((NMR!$V$9/NMR!$U$9)*' old uM'!R41*((1+(NMR!$S$9/1000))/1000)))/(NMR!$S$9/1000))*1000</f>
        <v>198.112154031288</v>
      </c>
      <c r="P41" s="159" t="n">
        <f aca="false">((((NMR!$V$10/NMR!$U$10)*' old uM'!S41*((1+(NMR!$S$10/1000))/1000)))/(NMR!$S$10/1000))*1000</f>
        <v>681.283362521892</v>
      </c>
      <c r="Q41" s="158" t="n">
        <f aca="false">((((NMR!$G$25/NMR!$F$25)*' old uM'!T41*((1+(NMR!$D$25/1000))/1000)))/(NMR!$D$25/1000))*1000</f>
        <v>189.856115107914</v>
      </c>
      <c r="R41" s="158" t="n">
        <f aca="false">((((NMR!$G$26/NMR!$F$26)*' old uM'!U41*((1+(NMR!$D$26/1000))/1000)))/(NMR!$D$26/1000))*1000</f>
        <v>159.866666666667</v>
      </c>
      <c r="S41" s="158" t="n">
        <f aca="false">((((NMR!$G$27/NMR!$F$27)*' old uM'!V41*((1+(NMR!$D$27/1000))/1000)))/(NMR!$D$27/1000))*1000</f>
        <v>710.278108581437</v>
      </c>
      <c r="T41" s="158" t="n">
        <f aca="false">((((NMR!$G$28/NMR!$F$28)*' old uM'!W41*((1+(NMR!$D$28/1000))/1000)))/(NMR!$D$28/1000))*1000</f>
        <v>437.704011887073</v>
      </c>
      <c r="U41" s="158" t="n">
        <f aca="false">((((NMR!$G$29/NMR!$F$29)*' old uM'!X41*((1+(NMR!$D$29/1000))/1000)))/(NMR!$D$29/1000))*1000</f>
        <v>156.614432780567</v>
      </c>
      <c r="V41" s="158" t="n">
        <f aca="false">((((NMR!$G$30/NMR!$F$30)*' old uM'!Y41*((1+(NMR!$D$30/1000))/1000)))/(NMR!$D$30/1000))*1000</f>
        <v>52.9272477693892</v>
      </c>
      <c r="W41" s="158" t="n">
        <f aca="false">((((NMR!$G$31/NMR!$F$31)*' old uM'!Z41*((1+(NMR!$D$31/1000))/1000)))/(NMR!$D$31/1000))*1000</f>
        <v>105.680097680098</v>
      </c>
      <c r="X41" s="158" t="n">
        <f aca="false">((((NMR!$G$32/NMR!$F$32)*' old uM'!AA41*((1+(NMR!$D$32/1000))/1000)))/(NMR!$D$32/1000))*1000</f>
        <v>49.4588235294118</v>
      </c>
      <c r="Y41" s="158" t="n">
        <f aca="false">((((NMR!$G$33/NMR!$F$33)*' old uM'!AB41*((1+(NMR!$D$33/1000))/1000)))/(NMR!$D$33/1000))*1000</f>
        <v>126.890604541966</v>
      </c>
      <c r="Z41" s="158" t="n">
        <f aca="false">((((NMR!$G$34/NMR!$F$34)*' old uM'!AC41*((1+(NMR!$D$34/1000))/1000)))/(NMR!$D$34/1000))*1000</f>
        <v>77.445939675174</v>
      </c>
      <c r="AA41" s="157" t="n">
        <f aca="false">((((NMR!$G$35/NMR!$F$35)*' old uM'!AD41*((1+(NMR!$D$35/1000))/1000)))/(NMR!$D$35/1000))*1000</f>
        <v>665.698500394633</v>
      </c>
      <c r="AB41" s="158" t="n">
        <f aca="false">((((NMR!$G$36/NMR!$F$36)*' old uM'!AE41*((1+(NMR!$D$36/1000))/1000)))/(NMR!$D$36/1000))*1000</f>
        <v>28.3852242744063</v>
      </c>
      <c r="AC41" s="158" t="n">
        <f aca="false">((((NMR!$G$37/NMR!$F$37)*' old uM'!AF41*((1+(NMR!$D$37/1000))/1000)))/(NMR!$D$37/1000))*1000</f>
        <v>51.3639405702048</v>
      </c>
      <c r="AD41" s="158" t="n">
        <f aca="false">((((NMR!$G$38/NMR!$F$38)*' old uM'!AG41*((1+(NMR!$D$38/1000))/1000)))/(NMR!$D$38/1000))*1000</f>
        <v>146.646661665416</v>
      </c>
      <c r="AE41" s="158" t="n">
        <f aca="false">((((NMR!$G$39/NMR!$F$39)*' old uM'!AH41*((1+(NMR!$D$39/1000))/1000)))/(NMR!$D$39/1000))*1000</f>
        <v>109.992669696525</v>
      </c>
      <c r="AF41" s="158" t="n">
        <f aca="false">((((NMR!$G$40/NMR!$F$40)*' old uM'!AI41*((1+(NMR!$D$40/1000))/1000)))/(NMR!$D$40/1000))*1000</f>
        <v>115.618003025719</v>
      </c>
      <c r="AG41" s="158" t="n">
        <f aca="false">((((NMR!$G$41/NMR!$F$41)*' old uM'!AJ41*((1+(NMR!$D$41/1000))/1000)))/(NMR!$D$41/1000))*1000</f>
        <v>176.897872340426</v>
      </c>
      <c r="AH41" s="158" t="n">
        <f aca="false">((((NMR!$G$42/NMR!$F$42)*' old uM'!AK41*((1+(NMR!$D$42/1000))/1000)))/(NMR!$D$42/1000))*1000</f>
        <v>59.6328233657858</v>
      </c>
      <c r="AI41" s="158" t="n">
        <f aca="false">((((NMR!$G$43/NMR!$F$43)*' old uM'!AL41*((1+(NMR!$D$43/1000))/1000)))/(NMR!$D$43/1000))*1000</f>
        <v>203.994372921818</v>
      </c>
      <c r="AJ41" s="159" t="n">
        <f aca="false">((((NMR!$G$44/NMR!$F$44)*' old uM'!AM41*((1+(NMR!$D$44/1000))/1000)))/(NMR!$D$44/1000))*1000</f>
        <v>57.5699888017917</v>
      </c>
    </row>
    <row r="42" customFormat="false" ht="15" hidden="false" customHeight="false" outlineLevel="0" collapsed="false">
      <c r="A42" s="50" t="s">
        <v>40</v>
      </c>
      <c r="B42" s="157" t="n">
        <f aca="false">((((NMR!$F$5/NMR!$E$5)*' old uM'!E42*((1+(NMR!$C$5/1000))/1000)))/(NMR!$C$5/1000))*1000</f>
        <v>0</v>
      </c>
      <c r="C42" s="158" t="n">
        <f aca="false">((((NMR!$F$7/NMR!$E$7)*' old uM'!F42*((1+(NMR!$C$7/1000))/1000)))/(NMR!$C$7/1000))*1000</f>
        <v>0</v>
      </c>
      <c r="D42" s="158" t="n">
        <f aca="false">((((NMR!$F$9/NMR!$E$9)*' old uM'!G42*((1+(NMR!$C$9/1000))/1000)))/(NMR!$C$9/1000))*1000</f>
        <v>0</v>
      </c>
      <c r="E42" s="158" t="n">
        <f aca="false">((((NMR!$F$10/NMR!$E$10)*' old uM'!H42*((1+(NMR!$C$10/1000))/1000)))/(NMR!$C$10/1000))*1000</f>
        <v>0</v>
      </c>
      <c r="F42" s="159" t="n">
        <f aca="false">((((NMR!$F$11/NMR!$E$11)*' old uM'!I42*((1+(NMR!$C$11/1000))/1000)))/(NMR!$C$11/1000))*1000</f>
        <v>0</v>
      </c>
      <c r="G42" s="157" t="n">
        <f aca="false">((((NMR!$N$5/NMR!$M$5)*' old uM'!J42*((1+(NMR!$K$5/1000))/1000)))/(NMR!$K$5/1000))*1000</f>
        <v>5986.07085346217</v>
      </c>
      <c r="H42" s="158" t="n">
        <f aca="false">((((NMR!$N$6/NMR!$M$6)*' old uM'!K42*((1+(NMR!$K$6/1000))/1000)))/(NMR!$K$6/1000))*1000</f>
        <v>361.865693430657</v>
      </c>
      <c r="I42" s="169" t="n">
        <f aca="false">((((NMR!$N$8/NMR!$M$8)*' old uM'!L42*((1+(NMR!$K$8/1000))/1000)))/(NMR!$K$8/1000))*1000</f>
        <v>243.062192393736</v>
      </c>
      <c r="J42" s="158" t="n">
        <f aca="false">((((NMR!$N$9/NMR!$M$9)*' old uM'!M42*((1+(NMR!$K$9/1000))/1000)))/(NMR!$K$9/1000))*1000</f>
        <v>1923.25226390686</v>
      </c>
      <c r="K42" s="159" t="n">
        <f aca="false">((((NMR!$N$10/NMR!$M$10)*' old uM'!N42*((1+(NMR!$K$10/1000))/1000)))/(NMR!$K$10/1000))*1000</f>
        <v>8795.6</v>
      </c>
      <c r="L42" s="157" t="n">
        <f aca="false">((((NMR!$V$6/NMR!$U$6)*' old uM'!O42*((1+(NMR!$S$6/1000))/1000)))/(NMR!$S$6/1000))*1000</f>
        <v>0</v>
      </c>
      <c r="M42" s="158" t="n">
        <f aca="false">((((NMR!$V$7/NMR!$U$7)*' old uM'!P42*((1+(NMR!$S$7/1000))/1000)))/(NMR!$S$7/1000))*1000</f>
        <v>0</v>
      </c>
      <c r="N42" s="158" t="n">
        <f aca="false">((((NMR!$V$8/NMR!$U$8)*' old uM'!Q42*((1+(NMR!$S$8/1000))/1000)))/(NMR!$S$8/1000))*1000</f>
        <v>0</v>
      </c>
      <c r="O42" s="158" t="n">
        <f aca="false">((((NMR!$V$9/NMR!$U$9)*' old uM'!R42*((1+(NMR!$S$9/1000))/1000)))/(NMR!$S$9/1000))*1000</f>
        <v>0</v>
      </c>
      <c r="P42" s="159" t="n">
        <f aca="false">((((NMR!$V$10/NMR!$U$10)*' old uM'!S42*((1+(NMR!$S$10/1000))/1000)))/(NMR!$S$10/1000))*1000</f>
        <v>0</v>
      </c>
      <c r="Q42" s="158" t="n">
        <f aca="false">((((NMR!$G$25/NMR!$F$25)*' old uM'!T42*((1+(NMR!$D$25/1000))/1000)))/(NMR!$D$25/1000))*1000</f>
        <v>0</v>
      </c>
      <c r="R42" s="158" t="n">
        <f aca="false">((((NMR!$G$26/NMR!$F$26)*' old uM'!U42*((1+(NMR!$D$26/1000))/1000)))/(NMR!$D$26/1000))*1000</f>
        <v>1986.22222222223</v>
      </c>
      <c r="S42" s="158" t="n">
        <f aca="false">((((NMR!$G$27/NMR!$F$27)*' old uM'!V42*((1+(NMR!$D$27/1000))/1000)))/(NMR!$D$27/1000))*1000</f>
        <v>21245.9012259195</v>
      </c>
      <c r="T42" s="158" t="n">
        <f aca="false">((((NMR!$G$28/NMR!$F$28)*' old uM'!W42*((1+(NMR!$D$28/1000))/1000)))/(NMR!$D$28/1000))*1000</f>
        <v>6476.75066864785</v>
      </c>
      <c r="U42" s="158" t="n">
        <f aca="false">((((NMR!$G$29/NMR!$F$29)*' old uM'!X42*((1+(NMR!$D$29/1000))/1000)))/(NMR!$D$29/1000))*1000</f>
        <v>349.370657741265</v>
      </c>
      <c r="V42" s="158" t="n">
        <f aca="false">((((NMR!$G$30/NMR!$F$30)*' old uM'!Y42*((1+(NMR!$D$30/1000))/1000)))/(NMR!$D$30/1000))*1000</f>
        <v>4110.68291008923</v>
      </c>
      <c r="W42" s="158" t="n">
        <f aca="false">((((NMR!$G$31/NMR!$F$31)*' old uM'!Z42*((1+(NMR!$D$31/1000))/1000)))/(NMR!$D$31/1000))*1000</f>
        <v>0</v>
      </c>
      <c r="X42" s="158" t="n">
        <f aca="false">((((NMR!$G$32/NMR!$F$32)*' old uM'!AA42*((1+(NMR!$D$32/1000))/1000)))/(NMR!$D$32/1000))*1000</f>
        <v>1434.30588235294</v>
      </c>
      <c r="Y42" s="158" t="n">
        <f aca="false">((((NMR!$G$33/NMR!$F$33)*' old uM'!AB42*((1+(NMR!$D$33/1000))/1000)))/(NMR!$D$33/1000))*1000</f>
        <v>0</v>
      </c>
      <c r="Z42" s="158" t="n">
        <f aca="false">((((NMR!$G$34/NMR!$F$34)*' old uM'!AC42*((1+(NMR!$D$34/1000))/1000)))/(NMR!$D$34/1000))*1000</f>
        <v>1829.66032482598</v>
      </c>
      <c r="AA42" s="157" t="n">
        <f aca="false">((((NMR!$G$35/NMR!$F$35)*' old uM'!AD42*((1+(NMR!$D$35/1000))/1000)))/(NMR!$D$35/1000))*1000</f>
        <v>0</v>
      </c>
      <c r="AB42" s="158" t="n">
        <f aca="false">((((NMR!$G$36/NMR!$F$36)*' old uM'!AE42*((1+(NMR!$D$36/1000))/1000)))/(NMR!$D$36/1000))*1000</f>
        <v>976.451715039577</v>
      </c>
      <c r="AC42" s="158" t="n">
        <f aca="false">((((NMR!$G$37/NMR!$F$37)*' old uM'!AF42*((1+(NMR!$D$37/1000))/1000)))/(NMR!$D$37/1000))*1000</f>
        <v>0</v>
      </c>
      <c r="AD42" s="158" t="n">
        <f aca="false">((((NMR!$G$38/NMR!$F$38)*' old uM'!AG42*((1+(NMR!$D$38/1000))/1000)))/(NMR!$D$38/1000))*1000</f>
        <v>1026.52663165791</v>
      </c>
      <c r="AE42" s="158" t="n">
        <f aca="false">((((NMR!$G$39/NMR!$F$39)*' old uM'!AH42*((1+(NMR!$D$39/1000))/1000)))/(NMR!$D$39/1000))*1000</f>
        <v>0</v>
      </c>
      <c r="AF42" s="158" t="n">
        <f aca="false">((((NMR!$G$40/NMR!$F$40)*' old uM'!AI42*((1+(NMR!$D$40/1000))/1000)))/(NMR!$D$40/1000))*1000</f>
        <v>2038.30257186082</v>
      </c>
      <c r="AG42" s="158" t="n">
        <f aca="false">((((NMR!$G$41/NMR!$F$41)*' old uM'!AJ42*((1+(NMR!$D$41/1000))/1000)))/(NMR!$D$41/1000))*1000</f>
        <v>0</v>
      </c>
      <c r="AH42" s="158" t="n">
        <f aca="false">((((NMR!$G$42/NMR!$F$42)*' old uM'!AK42*((1+(NMR!$D$42/1000))/1000)))/(NMR!$D$42/1000))*1000</f>
        <v>572.475104311544</v>
      </c>
      <c r="AI42" s="158" t="n">
        <f aca="false">((((NMR!$G$43/NMR!$F$43)*' old uM'!AL42*((1+(NMR!$D$43/1000))/1000)))/(NMR!$D$43/1000))*1000</f>
        <v>1223.96623753091</v>
      </c>
      <c r="AJ42" s="159" t="n">
        <f aca="false">((((NMR!$G$44/NMR!$F$44)*' old uM'!AM42*((1+(NMR!$D$44/1000))/1000)))/(NMR!$D$44/1000))*1000</f>
        <v>0</v>
      </c>
    </row>
    <row r="43" customFormat="false" ht="14.4" hidden="false" customHeight="false" outlineLevel="0" collapsed="false">
      <c r="A43" s="50" t="s">
        <v>48</v>
      </c>
      <c r="B43" s="157" t="n">
        <f aca="false">((((NMR!$F$5/NMR!$E$5)*' old uM'!E43*((1+(NMR!$C$5/1000))/1000)))/(NMR!$C$5/1000))*1000</f>
        <v>5630.97441480675</v>
      </c>
      <c r="C43" s="158" t="n">
        <f aca="false">((((NMR!$F$7/NMR!$E$7)*' old uM'!F43*((1+(NMR!$C$7/1000))/1000)))/(NMR!$C$7/1000))*1000</f>
        <v>2632.1674156695</v>
      </c>
      <c r="D43" s="158" t="n">
        <f aca="false">((((NMR!$F$9/NMR!$E$9)*' old uM'!G43*((1+(NMR!$C$9/1000))/1000)))/(NMR!$C$9/1000))*1000</f>
        <v>2621.83190661479</v>
      </c>
      <c r="E43" s="158" t="n">
        <f aca="false">((((NMR!$F$10/NMR!$E$10)*' old uM'!H43*((1+(NMR!$C$10/1000))/1000)))/(NMR!$C$10/1000))*1000</f>
        <v>11426.4131147541</v>
      </c>
      <c r="F43" s="159" t="n">
        <f aca="false">((((NMR!$F$11/NMR!$E$11)*' old uM'!I43*((1+(NMR!$C$11/1000))/1000)))/(NMR!$C$11/1000))*1000</f>
        <v>2838.32489082969</v>
      </c>
      <c r="G43" s="157" t="n">
        <f aca="false">((((NMR!$N$5/NMR!$M$5)*' old uM'!J43*((1+(NMR!$K$5/1000))/1000)))/(NMR!$K$5/1000))*1000</f>
        <v>5452.45539452497</v>
      </c>
      <c r="H43" s="158" t="n">
        <f aca="false">((((NMR!$N$6/NMR!$M$6)*' old uM'!K43*((1+(NMR!$K$6/1000))/1000)))/(NMR!$K$6/1000))*1000</f>
        <v>5358.69197080292</v>
      </c>
      <c r="I43" s="158" t="n">
        <f aca="false">((((NMR!$N$8/NMR!$M$8)*' old uM'!L43*((1+(NMR!$K$8/1000))/1000)))/(NMR!$K$8/1000))*1000</f>
        <v>5870.88680089485</v>
      </c>
      <c r="J43" s="158" t="n">
        <f aca="false">((((NMR!$N$9/NMR!$M$9)*' old uM'!M43*((1+(NMR!$K$9/1000))/1000)))/(NMR!$K$9/1000))*1000</f>
        <v>16456.3498059508</v>
      </c>
      <c r="K43" s="159" t="n">
        <f aca="false">((((NMR!$N$10/NMR!$M$10)*' old uM'!N43*((1+(NMR!$K$10/1000))/1000)))/(NMR!$K$10/1000))*1000</f>
        <v>15290</v>
      </c>
      <c r="L43" s="157" t="n">
        <f aca="false">((((NMR!$V$6/NMR!$U$6)*' old uM'!O43*((1+(NMR!$S$6/1000))/1000)))/(NMR!$S$6/1000))*1000</f>
        <v>4359.10008006405</v>
      </c>
      <c r="M43" s="158" t="n">
        <f aca="false">((((NMR!$V$7/NMR!$U$7)*' old uM'!P43*((1+(NMR!$S$7/1000))/1000)))/(NMR!$S$7/1000))*1000</f>
        <v>5293.69171974522</v>
      </c>
      <c r="N43" s="158" t="n">
        <f aca="false">((((NMR!$V$8/NMR!$U$8)*' old uM'!Q43*((1+(NMR!$S$8/1000))/1000)))/(NMR!$S$8/1000))*1000</f>
        <v>3377.27563352826</v>
      </c>
      <c r="O43" s="158" t="n">
        <f aca="false">((((NMR!$V$9/NMR!$U$9)*' old uM'!R43*((1+(NMR!$S$9/1000))/1000)))/(NMR!$S$9/1000))*1000</f>
        <v>1105.25728038508</v>
      </c>
      <c r="P43" s="159" t="n">
        <f aca="false">((((NMR!$V$10/NMR!$U$10)*' old uM'!S43*((1+(NMR!$S$10/1000))/1000)))/(NMR!$S$10/1000))*1000</f>
        <v>6168.5765323993</v>
      </c>
      <c r="Q43" s="158" t="n">
        <f aca="false">((((NMR!$G$25/NMR!$F$25)*' old uM'!T43*((1+(NMR!$D$25/1000))/1000)))/(NMR!$D$25/1000))*1000</f>
        <v>2680.76834532375</v>
      </c>
      <c r="R43" s="158" t="n">
        <f aca="false">((((NMR!$G$26/NMR!$F$26)*' old uM'!U43*((1+(NMR!$D$26/1000))/1000)))/(NMR!$D$26/1000))*1000</f>
        <v>421.466666666667</v>
      </c>
      <c r="S43" s="158" t="n">
        <f aca="false">((((NMR!$G$27/NMR!$F$27)*' old uM'!V43*((1+(NMR!$D$27/1000))/1000)))/(NMR!$D$27/1000))*1000</f>
        <v>3606.02732049037</v>
      </c>
      <c r="T43" s="158" t="n">
        <f aca="false">((((NMR!$G$28/NMR!$F$28)*' old uM'!W43*((1+(NMR!$D$28/1000))/1000)))/(NMR!$D$28/1000))*1000</f>
        <v>4516.59791976226</v>
      </c>
      <c r="U43" s="158" t="n">
        <f aca="false">((((NMR!$G$29/NMR!$F$29)*' old uM'!X43*((1+(NMR!$D$29/1000))/1000)))/(NMR!$D$29/1000))*1000</f>
        <v>6276.62457528272</v>
      </c>
      <c r="V43" s="158" t="n">
        <f aca="false">((((NMR!$G$30/NMR!$F$30)*' old uM'!Y43*((1+(NMR!$D$30/1000))/1000)))/(NMR!$D$30/1000))*1000</f>
        <v>3034.49553877831</v>
      </c>
      <c r="W43" s="158" t="n">
        <f aca="false">((((NMR!$G$31/NMR!$F$31)*' old uM'!Z43*((1+(NMR!$D$31/1000))/1000)))/(NMR!$D$31/1000))*1000</f>
        <v>1585.20146520146</v>
      </c>
      <c r="X43" s="158" t="n">
        <f aca="false">((((NMR!$G$32/NMR!$F$32)*' old uM'!AA43*((1+(NMR!$D$32/1000))/1000)))/(NMR!$D$32/1000))*1000</f>
        <v>2423.48235294118</v>
      </c>
      <c r="Y43" s="158" t="n">
        <f aca="false">((((NMR!$G$33/NMR!$F$33)*' old uM'!AB43*((1+(NMR!$D$33/1000))/1000)))/(NMR!$D$33/1000))*1000</f>
        <v>3903.15499571087</v>
      </c>
      <c r="Z43" s="158" t="n">
        <f aca="false">((((NMR!$G$34/NMR!$F$34)*' old uM'!AC43*((1+(NMR!$D$34/1000))/1000)))/(NMR!$D$34/1000))*1000</f>
        <v>2439.54709976798</v>
      </c>
      <c r="AA43" s="157" t="n">
        <f aca="false">((((NMR!$G$35/NMR!$F$35)*' old uM'!AD43*((1+(NMR!$D$35/1000))/1000)))/(NMR!$D$35/1000))*1000</f>
        <v>3172.46941594317</v>
      </c>
      <c r="AB43" s="158" t="n">
        <f aca="false">((((NMR!$G$36/NMR!$F$36)*' old uM'!AE43*((1+(NMR!$D$36/1000))/1000)))/(NMR!$D$36/1000))*1000</f>
        <v>380.362005277044</v>
      </c>
      <c r="AC43" s="158" t="n">
        <f aca="false">((((NMR!$G$37/NMR!$F$37)*' old uM'!AF43*((1+(NMR!$D$37/1000))/1000)))/(NMR!$D$37/1000))*1000</f>
        <v>2142.61009235711</v>
      </c>
      <c r="AD43" s="158" t="n">
        <f aca="false">((((NMR!$G$38/NMR!$F$38)*' old uM'!AG43*((1+(NMR!$D$38/1000))/1000)))/(NMR!$D$38/1000))*1000</f>
        <v>13426.3165791448</v>
      </c>
      <c r="AE43" s="158" t="n">
        <f aca="false">((((NMR!$G$39/NMR!$F$39)*' old uM'!AH43*((1+(NMR!$D$39/1000))/1000)))/(NMR!$D$39/1000))*1000</f>
        <v>2624.11083418854</v>
      </c>
      <c r="AF43" s="158" t="n">
        <f aca="false">((((NMR!$G$40/NMR!$F$40)*' old uM'!AI43*((1+(NMR!$D$40/1000))/1000)))/(NMR!$D$40/1000))*1000</f>
        <v>7643.63464447806</v>
      </c>
      <c r="AG43" s="158" t="n">
        <f aca="false">((((NMR!$G$41/NMR!$F$41)*' old uM'!AJ43*((1+(NMR!$D$41/1000))/1000)))/(NMR!$D$41/1000))*1000</f>
        <v>4576.51914893617</v>
      </c>
      <c r="AH43" s="158" t="n">
        <f aca="false">((((NMR!$G$42/NMR!$F$42)*' old uM'!AK43*((1+(NMR!$D$42/1000))/1000)))/(NMR!$D$42/1000))*1000</f>
        <v>1872.47065368567</v>
      </c>
      <c r="AI43" s="158" t="n">
        <f aca="false">((((NMR!$G$43/NMR!$F$43)*' old uM'!AL43*((1+(NMR!$D$43/1000))/1000)))/(NMR!$D$43/1000))*1000</f>
        <v>2379.93435075454</v>
      </c>
      <c r="AJ43" s="159" t="n">
        <f aca="false">((((NMR!$G$44/NMR!$F$44)*' old uM'!AM43*((1+(NMR!$D$44/1000))/1000)))/(NMR!$D$44/1000))*1000</f>
        <v>1420.05972377753</v>
      </c>
    </row>
    <row r="44" customFormat="false" ht="14.4" hidden="false" customHeight="false" outlineLevel="0" collapsed="false">
      <c r="A44" s="50" t="s">
        <v>33</v>
      </c>
      <c r="B44" s="157" t="n">
        <f aca="false">((((NMR!$F$5/NMR!$E$5)*' old uM'!E44*((1+(NMR!$C$5/1000))/1000)))/(NMR!$C$5/1000))*1000</f>
        <v>439.678824169842</v>
      </c>
      <c r="C44" s="158" t="n">
        <f aca="false">((((NMR!$F$7/NMR!$E$7)*' old uM'!F44*((1+(NMR!$C$7/1000))/1000)))/(NMR!$C$7/1000))*1000</f>
        <v>463.261465157832</v>
      </c>
      <c r="D44" s="158" t="n">
        <f aca="false">((((NMR!$F$9/NMR!$E$9)*' old uM'!G44*((1+(NMR!$C$9/1000))/1000)))/(NMR!$C$9/1000))*1000</f>
        <v>231.71673151751</v>
      </c>
      <c r="E44" s="158" t="n">
        <f aca="false">((((NMR!$F$10/NMR!$E$10)*' old uM'!H44*((1+(NMR!$C$10/1000))/1000)))/(NMR!$C$10/1000))*1000</f>
        <v>357.075409836065</v>
      </c>
      <c r="F44" s="159" t="n">
        <f aca="false">((((NMR!$F$11/NMR!$E$11)*' old uM'!I44*((1+(NMR!$C$11/1000))/1000)))/(NMR!$C$11/1000))*1000</f>
        <v>272.541484716157</v>
      </c>
      <c r="G44" s="157" t="n">
        <f aca="false">((((NMR!$N$5/NMR!$M$5)*' old uM'!J44*((1+(NMR!$K$5/1000))/1000)))/(NMR!$K$5/1000))*1000</f>
        <v>376.26731078905</v>
      </c>
      <c r="H44" s="158" t="n">
        <f aca="false">((((NMR!$N$6/NMR!$M$6)*' old uM'!K44*((1+(NMR!$K$6/1000))/1000)))/(NMR!$K$6/1000))*1000</f>
        <v>277.173722627737</v>
      </c>
      <c r="I44" s="158" t="n">
        <f aca="false">((((NMR!$N$8/NMR!$M$8)*' old uM'!L44*((1+(NMR!$K$8/1000))/1000)))/(NMR!$K$8/1000))*1000</f>
        <v>373.941834451901</v>
      </c>
      <c r="J44" s="158" t="n">
        <f aca="false">((((NMR!$N$9/NMR!$M$9)*' old uM'!M44*((1+(NMR!$K$9/1000))/1000)))/(NMR!$K$9/1000))*1000</f>
        <v>345.627943078913</v>
      </c>
      <c r="K44" s="159" t="n">
        <f aca="false">((((NMR!$N$10/NMR!$M$10)*' old uM'!N44*((1+(NMR!$K$10/1000))/1000)))/(NMR!$K$10/1000))*1000</f>
        <v>444.4</v>
      </c>
      <c r="L44" s="157" t="n">
        <f aca="false">((((NMR!$V$6/NMR!$U$6)*' old uM'!O44*((1+(NMR!$S$6/1000))/1000)))/(NMR!$S$6/1000))*1000</f>
        <v>284.602401921537</v>
      </c>
      <c r="M44" s="158" t="n">
        <f aca="false">((((NMR!$V$7/NMR!$U$7)*' old uM'!P44*((1+(NMR!$S$7/1000))/1000)))/(NMR!$S$7/1000))*1000</f>
        <v>676.942675159236</v>
      </c>
      <c r="N44" s="158" t="n">
        <f aca="false">((((NMR!$V$8/NMR!$U$8)*' old uM'!Q44*((1+(NMR!$S$8/1000))/1000)))/(NMR!$S$8/1000))*1000</f>
        <v>1049.25068226121</v>
      </c>
      <c r="O44" s="158" t="n">
        <f aca="false">((((NMR!$V$9/NMR!$U$9)*' old uM'!R44*((1+(NMR!$S$9/1000))/1000)))/(NMR!$S$9/1000))*1000</f>
        <v>589.122984356198</v>
      </c>
      <c r="P44" s="159" t="n">
        <f aca="false">((((NMR!$V$10/NMR!$U$10)*' old uM'!S44*((1+(NMR!$S$10/1000))/1000)))/(NMR!$S$10/1000))*1000</f>
        <v>473.936252189142</v>
      </c>
      <c r="Q44" s="158" t="n">
        <f aca="false">((((NMR!$G$25/NMR!$F$25)*' old uM'!T44*((1+(NMR!$D$25/1000))/1000)))/(NMR!$D$25/1000))*1000</f>
        <v>106.319424460432</v>
      </c>
      <c r="R44" s="158" t="n">
        <f aca="false">((((NMR!$G$26/NMR!$F$26)*' old uM'!U44*((1+(NMR!$D$26/1000))/1000)))/(NMR!$D$26/1000))*1000</f>
        <v>2494.88888888889</v>
      </c>
      <c r="S44" s="158" t="n">
        <f aca="false">((((NMR!$G$27/NMR!$F$27)*' old uM'!V44*((1+(NMR!$D$27/1000))/1000)))/(NMR!$D$27/1000))*1000</f>
        <v>3504.55901926445</v>
      </c>
      <c r="T44" s="158" t="n">
        <f aca="false">((((NMR!$G$28/NMR!$F$28)*' old uM'!W44*((1+(NMR!$D$28/1000))/1000)))/(NMR!$D$28/1000))*1000</f>
        <v>3520.66270430907</v>
      </c>
      <c r="U44" s="158" t="n">
        <f aca="false">((((NMR!$G$29/NMR!$F$29)*' old uM'!X44*((1+(NMR!$D$29/1000))/1000)))/(NMR!$D$29/1000))*1000</f>
        <v>650.552259242355</v>
      </c>
      <c r="V44" s="158" t="n">
        <f aca="false">((((NMR!$G$30/NMR!$F$30)*' old uM'!Y44*((1+(NMR!$D$30/1000))/1000)))/(NMR!$D$30/1000))*1000</f>
        <v>793.908716540837</v>
      </c>
      <c r="W44" s="158" t="n">
        <f aca="false">((((NMR!$G$31/NMR!$F$31)*' old uM'!Z44*((1+(NMR!$D$31/1000))/1000)))/(NMR!$D$31/1000))*1000</f>
        <v>391.016361416361</v>
      </c>
      <c r="X44" s="158" t="n">
        <f aca="false">((((NMR!$G$32/NMR!$F$32)*' old uM'!AA44*((1+(NMR!$D$32/1000))/1000)))/(NMR!$D$32/1000))*1000</f>
        <v>601.749019607844</v>
      </c>
      <c r="Y44" s="158" t="n">
        <f aca="false">((((NMR!$G$33/NMR!$F$33)*' old uM'!AB44*((1+(NMR!$D$33/1000))/1000)))/(NMR!$D$33/1000))*1000</f>
        <v>375.596189444219</v>
      </c>
      <c r="Z44" s="158" t="n">
        <f aca="false">((((NMR!$G$34/NMR!$F$34)*' old uM'!AC44*((1+(NMR!$D$34/1000))/1000)))/(NMR!$D$34/1000))*1000</f>
        <v>551.802320185614</v>
      </c>
      <c r="AA44" s="157" t="n">
        <f aca="false">((((NMR!$G$35/NMR!$F$35)*' old uM'!AD44*((1+(NMR!$D$35/1000))/1000)))/(NMR!$D$35/1000))*1000</f>
        <v>925.736977111287</v>
      </c>
      <c r="AB44" s="158" t="n">
        <f aca="false">((((NMR!$G$36/NMR!$F$36)*' old uM'!AE44*((1+(NMR!$D$36/1000))/1000)))/(NMR!$D$36/1000))*1000</f>
        <v>4183.98205804749</v>
      </c>
      <c r="AC44" s="158" t="n">
        <f aca="false">((((NMR!$G$37/NMR!$F$37)*' old uM'!AF44*((1+(NMR!$D$37/1000))/1000)))/(NMR!$D$37/1000))*1000</f>
        <v>858.511578101994</v>
      </c>
      <c r="AD44" s="158" t="n">
        <f aca="false">((((NMR!$G$38/NMR!$F$38)*' old uM'!AG44*((1+(NMR!$D$38/1000))/1000)))/(NMR!$D$38/1000))*1000</f>
        <v>659.909977494373</v>
      </c>
      <c r="AE44" s="158" t="n">
        <f aca="false">((((NMR!$G$39/NMR!$F$39)*' old uM'!AH44*((1+(NMR!$D$39/1000))/1000)))/(NMR!$D$39/1000))*1000</f>
        <v>691.382495235303</v>
      </c>
      <c r="AF44" s="158" t="n">
        <f aca="false">((((NMR!$G$40/NMR!$F$40)*' old uM'!AI44*((1+(NMR!$D$40/1000))/1000)))/(NMR!$D$40/1000))*1000</f>
        <v>616.629349470499</v>
      </c>
      <c r="AG44" s="158" t="n">
        <f aca="false">((((NMR!$G$41/NMR!$F$41)*' old uM'!AJ44*((1+(NMR!$D$41/1000))/1000)))/(NMR!$D$41/1000))*1000</f>
        <v>399.446808510638</v>
      </c>
      <c r="AH44" s="158" t="n">
        <f aca="false">((((NMR!$G$42/NMR!$F$42)*' old uM'!AK44*((1+(NMR!$D$42/1000))/1000)))/(NMR!$D$42/1000))*1000</f>
        <v>453.209457579972</v>
      </c>
      <c r="AI44" s="158" t="n">
        <f aca="false">((((NMR!$G$43/NMR!$F$43)*' old uM'!AL44*((1+(NMR!$D$43/1000))/1000)))/(NMR!$D$43/1000))*1000</f>
        <v>1033.57148947054</v>
      </c>
      <c r="AJ44" s="159" t="n">
        <f aca="false">((((NMR!$G$44/NMR!$F$44)*' old uM'!AM44*((1+(NMR!$D$44/1000))/1000)))/(NMR!$D$44/1000))*1000</f>
        <v>326.229936543486</v>
      </c>
    </row>
    <row r="45" customFormat="false" ht="14.4" hidden="false" customHeight="false" outlineLevel="0" collapsed="false">
      <c r="A45" s="50" t="s">
        <v>49</v>
      </c>
      <c r="B45" s="157" t="n">
        <f aca="false">((((NMR!$F$5/NMR!$E$5)*' old uM'!E45*((1+(NMR!$C$5/1000))/1000)))/(NMR!$C$5/1000))*1000</f>
        <v>0</v>
      </c>
      <c r="C45" s="158" t="n">
        <f aca="false">((((NMR!$F$7/NMR!$E$7)*' old uM'!F45*((1+(NMR!$C$7/1000))/1000)))/(NMR!$C$7/1000))*1000</f>
        <v>84.229357301424</v>
      </c>
      <c r="D45" s="158" t="n">
        <f aca="false">((((NMR!$F$9/NMR!$E$9)*' old uM'!G45*((1+(NMR!$C$9/1000))/1000)))/(NMR!$C$9/1000))*1000</f>
        <v>60.0747081712062</v>
      </c>
      <c r="E45" s="158" t="n">
        <f aca="false">((((NMR!$F$10/NMR!$E$10)*' old uM'!H45*((1+(NMR!$C$10/1000))/1000)))/(NMR!$C$10/1000))*1000</f>
        <v>507.422950819672</v>
      </c>
      <c r="F45" s="159" t="n">
        <f aca="false">((((NMR!$F$11/NMR!$E$11)*' old uM'!I45*((1+(NMR!$C$11/1000))/1000)))/(NMR!$C$11/1000))*1000</f>
        <v>23.3606986899563</v>
      </c>
      <c r="G45" s="157" t="n">
        <f aca="false">((((NMR!$N$5/NMR!$M$5)*' old uM'!J45*((1+(NMR!$K$5/1000))/1000)))/(NMR!$K$5/1000))*1000</f>
        <v>47.8885668276973</v>
      </c>
      <c r="H45" s="158" t="n">
        <f aca="false">((((NMR!$N$6/NMR!$M$6)*' old uM'!K45*((1+(NMR!$K$6/1000))/1000)))/(NMR!$K$6/1000))*1000</f>
        <v>23.0978102189781</v>
      </c>
      <c r="I45" s="158" t="n">
        <f aca="false">((((NMR!$N$8/NMR!$M$8)*' old uM'!L45*((1+(NMR!$K$8/1000))/1000)))/(NMR!$K$8/1000))*1000</f>
        <v>56.0912751677852</v>
      </c>
      <c r="J45" s="158" t="n">
        <f aca="false">((((NMR!$N$9/NMR!$M$9)*' old uM'!M45*((1+(NMR!$K$9/1000))/1000)))/(NMR!$K$9/1000))*1000</f>
        <v>55.7464424320828</v>
      </c>
      <c r="K45" s="159" t="n">
        <f aca="false">((((NMR!$N$10/NMR!$M$10)*' old uM'!N45*((1+(NMR!$K$10/1000))/1000)))/(NMR!$K$10/1000))*1000</f>
        <v>17.6</v>
      </c>
      <c r="L45" s="157" t="n">
        <f aca="false">((((NMR!$V$6/NMR!$U$6)*' old uM'!O45*((1+(NMR!$S$6/1000))/1000)))/(NMR!$S$6/1000))*1000</f>
        <v>122.48710968775</v>
      </c>
      <c r="M45" s="158" t="n">
        <f aca="false">((((NMR!$V$7/NMR!$U$7)*' old uM'!P45*((1+(NMR!$S$7/1000))/1000)))/(NMR!$S$7/1000))*1000</f>
        <v>67.6942675159235</v>
      </c>
      <c r="N45" s="158" t="n">
        <f aca="false">((((NMR!$V$8/NMR!$U$8)*' old uM'!Q45*((1+(NMR!$S$8/1000))/1000)))/(NMR!$S$8/1000))*1000</f>
        <v>65.5781676413255</v>
      </c>
      <c r="O45" s="158" t="n">
        <f aca="false">((((NMR!$V$9/NMR!$U$9)*' old uM'!R45*((1+(NMR!$S$9/1000))/1000)))/(NMR!$S$9/1000))*1000</f>
        <v>41.7078219013237</v>
      </c>
      <c r="P45" s="159" t="n">
        <f aca="false">((((NMR!$V$10/NMR!$U$10)*' old uM'!S45*((1+(NMR!$S$10/1000))/1000)))/(NMR!$S$10/1000))*1000</f>
        <v>629.446584938704</v>
      </c>
      <c r="Q45" s="158" t="n">
        <f aca="false">((((NMR!$G$25/NMR!$F$25)*' old uM'!T45*((1+(NMR!$D$25/1000))/1000)))/(NMR!$D$25/1000))*1000</f>
        <v>15.1884892086331</v>
      </c>
      <c r="R45" s="158" t="n">
        <f aca="false">((((NMR!$G$26/NMR!$F$26)*' old uM'!U45*((1+(NMR!$D$26/1000))/1000)))/(NMR!$D$26/1000))*1000</f>
        <v>24.2222222222223</v>
      </c>
      <c r="S45" s="158" t="n">
        <f aca="false">((((NMR!$G$27/NMR!$F$27)*' old uM'!V45*((1+(NMR!$D$27/1000))/1000)))/(NMR!$D$27/1000))*1000</f>
        <v>273.183887915937</v>
      </c>
      <c r="T45" s="158" t="n">
        <f aca="false">((((NMR!$G$28/NMR!$F$28)*' old uM'!W45*((1+(NMR!$D$28/1000))/1000)))/(NMR!$D$28/1000))*1000</f>
        <v>44.4047548291234</v>
      </c>
      <c r="U45" s="158" t="n">
        <f aca="false">((((NMR!$G$29/NMR!$F$29)*' old uM'!X45*((1+(NMR!$D$29/1000))/1000)))/(NMR!$D$29/1000))*1000</f>
        <v>48.1890562401745</v>
      </c>
      <c r="V45" s="158" t="n">
        <f aca="false">((((NMR!$G$30/NMR!$F$30)*' old uM'!Y45*((1+(NMR!$D$30/1000))/1000)))/(NMR!$D$30/1000))*1000</f>
        <v>35.2848318462594</v>
      </c>
      <c r="W45" s="158" t="n">
        <f aca="false">((((NMR!$G$31/NMR!$F$31)*' old uM'!Z45*((1+(NMR!$D$31/1000))/1000)))/(NMR!$D$31/1000))*1000</f>
        <v>15.8520146520146</v>
      </c>
      <c r="X45" s="158" t="n">
        <f aca="false">((((NMR!$G$32/NMR!$F$32)*' old uM'!AA45*((1+(NMR!$D$32/1000))/1000)))/(NMR!$D$32/1000))*1000</f>
        <v>16.4862745098039</v>
      </c>
      <c r="Y45" s="158" t="n">
        <f aca="false">((((NMR!$G$33/NMR!$F$33)*' old uM'!AB45*((1+(NMR!$D$33/1000))/1000)))/(NMR!$D$33/1000))*1000</f>
        <v>25.3781209083932</v>
      </c>
      <c r="Z45" s="158" t="n">
        <f aca="false">((((NMR!$G$34/NMR!$F$34)*' old uM'!AC45*((1+(NMR!$D$34/1000))/1000)))/(NMR!$D$34/1000))*1000</f>
        <v>29.0422273781902</v>
      </c>
      <c r="AA45" s="157" t="n">
        <f aca="false">((((NMR!$G$35/NMR!$F$35)*' old uM'!AD45*((1+(NMR!$D$35/1000))/1000)))/(NMR!$D$35/1000))*1000</f>
        <v>260.038476716653</v>
      </c>
      <c r="AB45" s="158" t="n">
        <f aca="false">((((NMR!$G$36/NMR!$F$36)*' old uM'!AE45*((1+(NMR!$D$36/1000))/1000)))/(NMR!$D$36/1000))*1000</f>
        <v>17.0311345646438</v>
      </c>
      <c r="AC45" s="158" t="n">
        <f aca="false">((((NMR!$G$37/NMR!$F$37)*' old uM'!AF45*((1+(NMR!$D$37/1000))/1000)))/(NMR!$D$37/1000))*1000</f>
        <v>14.6754115914871</v>
      </c>
      <c r="AD45" s="158" t="n">
        <f aca="false">((((NMR!$G$38/NMR!$F$38)*' old uM'!AG45*((1+(NMR!$D$38/1000))/1000)))/(NMR!$D$38/1000))*1000</f>
        <v>195.528882220555</v>
      </c>
      <c r="AE45" s="158" t="n">
        <f aca="false">((((NMR!$G$39/NMR!$F$39)*' old uM'!AH45*((1+(NMR!$D$39/1000))/1000)))/(NMR!$D$39/1000))*1000</f>
        <v>39.2830963201877</v>
      </c>
      <c r="AF45" s="158" t="n">
        <f aca="false">((((NMR!$G$40/NMR!$F$40)*' old uM'!AI45*((1+(NMR!$D$40/1000))/1000)))/(NMR!$D$40/1000))*1000</f>
        <v>98.4894099848714</v>
      </c>
      <c r="AG45" s="158" t="n">
        <f aca="false">((((NMR!$G$41/NMR!$F$41)*' old uM'!AJ45*((1+(NMR!$D$41/1000))/1000)))/(NMR!$D$41/1000))*1000</f>
        <v>148.365957446809</v>
      </c>
      <c r="AH45" s="158" t="n">
        <f aca="false">((((NMR!$G$42/NMR!$F$42)*' old uM'!AK45*((1+(NMR!$D$42/1000))/1000)))/(NMR!$D$42/1000))*1000</f>
        <v>17.8898470097357</v>
      </c>
      <c r="AI45" s="158" t="n">
        <f aca="false">((((NMR!$G$43/NMR!$F$43)*' old uM'!AL45*((1+(NMR!$D$43/1000))/1000)))/(NMR!$D$43/1000))*1000</f>
        <v>54.3984994458181</v>
      </c>
      <c r="AJ45" s="159" t="n">
        <f aca="false">((((NMR!$G$44/NMR!$F$44)*' old uM'!AM45*((1+(NMR!$D$44/1000))/1000)))/(NMR!$D$44/1000))*1000</f>
        <v>38.3799925345278</v>
      </c>
    </row>
    <row r="46" customFormat="false" ht="14.4" hidden="false" customHeight="false" outlineLevel="0" collapsed="false">
      <c r="A46" s="50" t="s">
        <v>285</v>
      </c>
      <c r="B46" s="157" t="n">
        <f aca="false">((((NMR!$F$5/NMR!$E$5)*' old uM'!E46*((1+(NMR!$C$5/1000))/1000)))/(NMR!$C$5/1000))*1000</f>
        <v>308.546543277082</v>
      </c>
      <c r="C46" s="158" t="n">
        <f aca="false">((((NMR!$F$7/NMR!$E$7)*' old uM'!F46*((1+(NMR!$C$7/1000))/1000)))/(NMR!$C$7/1000))*1000</f>
        <v>14.038226216904</v>
      </c>
      <c r="D46" s="158" t="n">
        <f aca="false">((((NMR!$F$9/NMR!$E$9)*' old uM'!G46*((1+(NMR!$C$9/1000))/1000)))/(NMR!$C$9/1000))*1000</f>
        <v>55.7836575875486</v>
      </c>
      <c r="E46" s="158" t="n">
        <f aca="false">((((NMR!$F$10/NMR!$E$10)*' old uM'!H46*((1+(NMR!$C$10/1000))/1000)))/(NMR!$C$10/1000))*1000</f>
        <v>1243.49945355191</v>
      </c>
      <c r="F46" s="159" t="n">
        <f aca="false">((((NMR!$F$11/NMR!$E$11)*' old uM'!I46*((1+(NMR!$C$11/1000))/1000)))/(NMR!$C$11/1000))*1000</f>
        <v>19.4672489082969</v>
      </c>
      <c r="G46" s="157" t="n">
        <f aca="false">((((NMR!$N$5/NMR!$M$5)*' old uM'!J46*((1+(NMR!$K$5/1000))/1000)))/(NMR!$K$5/1000))*1000</f>
        <v>0</v>
      </c>
      <c r="H46" s="158" t="n">
        <f aca="false">((((NMR!$N$6/NMR!$M$6)*' old uM'!K46*((1+(NMR!$K$6/1000))/1000)))/(NMR!$K$6/1000))*1000</f>
        <v>23.0978102189781</v>
      </c>
      <c r="I46" s="158" t="n">
        <f aca="false">((((NMR!$N$8/NMR!$M$8)*' old uM'!L46*((1+(NMR!$K$8/1000))/1000)))/(NMR!$K$8/1000))*1000</f>
        <v>9.34854586129753</v>
      </c>
      <c r="J46" s="158" t="n">
        <f aca="false">((((NMR!$N$9/NMR!$M$9)*' old uM'!M46*((1+(NMR!$K$9/1000))/1000)))/(NMR!$K$9/1000))*1000</f>
        <v>72.4703751617077</v>
      </c>
      <c r="K46" s="159" t="n">
        <f aca="false">((((NMR!$N$10/NMR!$M$10)*' old uM'!N46*((1+(NMR!$K$10/1000))/1000)))/(NMR!$K$10/1000))*1000</f>
        <v>48.4</v>
      </c>
      <c r="L46" s="157" t="n">
        <f aca="false">((((NMR!$V$6/NMR!$U$6)*' old uM'!O46*((1+(NMR!$S$6/1000))/1000)))/(NMR!$S$6/1000))*1000</f>
        <v>79.2563650920737</v>
      </c>
      <c r="M46" s="158" t="n">
        <f aca="false">((((NMR!$V$7/NMR!$U$7)*' old uM'!P46*((1+(NMR!$S$7/1000))/1000)))/(NMR!$S$7/1000))*1000</f>
        <v>108.310828025478</v>
      </c>
      <c r="N46" s="158" t="n">
        <f aca="false">((((NMR!$V$8/NMR!$U$8)*' old uM'!Q46*((1+(NMR!$S$8/1000))/1000)))/(NMR!$S$8/1000))*1000</f>
        <v>73.7754385964912</v>
      </c>
      <c r="O46" s="158" t="n">
        <f aca="false">((((NMR!$V$9/NMR!$U$9)*' old uM'!R46*((1+(NMR!$S$9/1000))/1000)))/(NMR!$S$9/1000))*1000</f>
        <v>20.8539109506619</v>
      </c>
      <c r="P46" s="159" t="n">
        <f aca="false">((((NMR!$V$10/NMR!$U$10)*' old uM'!S46*((1+(NMR!$S$10/1000))/1000)))/(NMR!$S$10/1000))*1000</f>
        <v>970.08826619965</v>
      </c>
      <c r="Q46" s="158" t="n">
        <f aca="false">((((NMR!$G$25/NMR!$F$25)*' old uM'!T46*((1+(NMR!$D$25/1000))/1000)))/(NMR!$D$25/1000))*1000</f>
        <v>15.1884892086331</v>
      </c>
      <c r="R46" s="158" t="n">
        <f aca="false">((((NMR!$G$26/NMR!$F$26)*' old uM'!U46*((1+(NMR!$D$26/1000))/1000)))/(NMR!$D$26/1000))*1000</f>
        <v>14.5333333333334</v>
      </c>
      <c r="S46" s="158" t="n">
        <f aca="false">((((NMR!$G$27/NMR!$F$27)*' old uM'!V46*((1+(NMR!$D$27/1000))/1000)))/(NMR!$D$27/1000))*1000</f>
        <v>487.828371278459</v>
      </c>
      <c r="T46" s="158" t="n">
        <f aca="false">((((NMR!$G$28/NMR!$F$28)*' old uM'!W46*((1+(NMR!$D$28/1000))/1000)))/(NMR!$D$28/1000))*1000</f>
        <v>577.261812778604</v>
      </c>
      <c r="U46" s="158" t="n">
        <f aca="false">((((NMR!$G$29/NMR!$F$29)*' old uM'!X46*((1+(NMR!$D$29/1000))/1000)))/(NMR!$D$29/1000))*1000</f>
        <v>385.512449921396</v>
      </c>
      <c r="V46" s="158" t="n">
        <f aca="false">((((NMR!$G$30/NMR!$F$30)*' old uM'!Y46*((1+(NMR!$D$30/1000))/1000)))/(NMR!$D$30/1000))*1000</f>
        <v>70.5696636925189</v>
      </c>
      <c r="W46" s="158" t="n">
        <f aca="false">((((NMR!$G$31/NMR!$F$31)*' old uM'!Z46*((1+(NMR!$D$31/1000))/1000)))/(NMR!$D$31/1000))*1000</f>
        <v>31.7040293040293</v>
      </c>
      <c r="X46" s="158" t="n">
        <f aca="false">((((NMR!$G$32/NMR!$F$32)*' old uM'!AA46*((1+(NMR!$D$32/1000))/1000)))/(NMR!$D$32/1000))*1000</f>
        <v>41.2156862745099</v>
      </c>
      <c r="Y46" s="158" t="n">
        <f aca="false">((((NMR!$G$33/NMR!$F$33)*' old uM'!AB46*((1+(NMR!$D$33/1000))/1000)))/(NMR!$D$33/1000))*1000</f>
        <v>71.0587385435009</v>
      </c>
      <c r="Z46" s="158" t="n">
        <f aca="false">((((NMR!$G$34/NMR!$F$34)*' old uM'!AC46*((1+(NMR!$D$34/1000))/1000)))/(NMR!$D$34/1000))*1000</f>
        <v>19.3614849187935</v>
      </c>
      <c r="AA46" s="157" t="n">
        <f aca="false">((((NMR!$G$35/NMR!$F$35)*' old uM'!AD46*((1+(NMR!$D$35/1000))/1000)))/(NMR!$D$35/1000))*1000</f>
        <v>904.933898973954</v>
      </c>
      <c r="AB46" s="158" t="n">
        <f aca="false">((((NMR!$G$36/NMR!$F$36)*' old uM'!AE46*((1+(NMR!$D$36/1000))/1000)))/(NMR!$D$36/1000))*1000</f>
        <v>62.4474934036939</v>
      </c>
      <c r="AC46" s="158" t="n">
        <f aca="false">((((NMR!$G$37/NMR!$F$37)*' old uM'!AF46*((1+(NMR!$D$37/1000))/1000)))/(NMR!$D$37/1000))*1000</f>
        <v>36.6885289787177</v>
      </c>
      <c r="AD46" s="158" t="n">
        <f aca="false">((((NMR!$G$38/NMR!$F$38)*' old uM'!AG46*((1+(NMR!$D$38/1000))/1000)))/(NMR!$D$38/1000))*1000</f>
        <v>179.234808702176</v>
      </c>
      <c r="AE46" s="158" t="n">
        <f aca="false">((((NMR!$G$39/NMR!$F$39)*' old uM'!AH46*((1+(NMR!$D$39/1000))/1000)))/(NMR!$D$39/1000))*1000</f>
        <v>23.5698577921126</v>
      </c>
      <c r="AF46" s="158" t="n">
        <f aca="false">((((NMR!$G$40/NMR!$F$40)*' old uM'!AI46*((1+(NMR!$D$40/1000))/1000)))/(NMR!$D$40/1000))*1000</f>
        <v>98.4894099848714</v>
      </c>
      <c r="AG46" s="158" t="n">
        <f aca="false">((((NMR!$G$41/NMR!$F$41)*' old uM'!AJ46*((1+(NMR!$D$41/1000))/1000)))/(NMR!$D$41/1000))*1000</f>
        <v>416.565957446809</v>
      </c>
      <c r="AH46" s="158" t="n">
        <f aca="false">((((NMR!$G$42/NMR!$F$42)*' old uM'!AK46*((1+(NMR!$D$42/1000))/1000)))/(NMR!$D$42/1000))*1000</f>
        <v>17.8898470097357</v>
      </c>
      <c r="AI46" s="158" t="n">
        <f aca="false">((((NMR!$G$43/NMR!$F$43)*' old uM'!AL46*((1+(NMR!$D$43/1000))/1000)))/(NMR!$D$43/1000))*1000</f>
        <v>176.795123198909</v>
      </c>
      <c r="AJ46" s="159" t="n">
        <f aca="false">((((NMR!$G$44/NMR!$F$44)*' old uM'!AM46*((1+(NMR!$D$44/1000))/1000)))/(NMR!$D$44/1000))*1000</f>
        <v>19.1899962672639</v>
      </c>
    </row>
    <row r="47" customFormat="false" ht="14.4" hidden="false" customHeight="false" outlineLevel="0" collapsed="false">
      <c r="A47" s="50" t="s">
        <v>34</v>
      </c>
      <c r="B47" s="157" t="n">
        <f aca="false">((((NMR!$F$5/NMR!$E$5)*' old uM'!E47*((1+(NMR!$C$5/1000))/1000)))/(NMR!$C$5/1000))*1000</f>
        <v>200.555253130103</v>
      </c>
      <c r="C47" s="158" t="n">
        <f aca="false">((((NMR!$F$7/NMR!$E$7)*' old uM'!F47*((1+(NMR!$C$7/1000))/1000)))/(NMR!$C$7/1000))*1000</f>
        <v>0</v>
      </c>
      <c r="D47" s="158" t="n">
        <f aca="false">((((NMR!$F$9/NMR!$E$9)*' old uM'!G47*((1+(NMR!$C$9/1000))/1000)))/(NMR!$C$9/1000))*1000</f>
        <v>0</v>
      </c>
      <c r="E47" s="158" t="n">
        <f aca="false">((((NMR!$F$10/NMR!$E$10)*' old uM'!H47*((1+(NMR!$C$10/1000))/1000)))/(NMR!$C$10/1000))*1000</f>
        <v>0</v>
      </c>
      <c r="F47" s="159" t="n">
        <f aca="false">((((NMR!$F$11/NMR!$E$11)*' old uM'!I47*((1+(NMR!$C$11/1000))/1000)))/(NMR!$C$11/1000))*1000</f>
        <v>0</v>
      </c>
      <c r="G47" s="157" t="n">
        <f aca="false">((((NMR!$N$5/NMR!$M$5)*' old uM'!J47*((1+(NMR!$K$5/1000))/1000)))/(NMR!$K$5/1000))*1000</f>
        <v>0</v>
      </c>
      <c r="H47" s="158" t="n">
        <f aca="false">((((NMR!$N$6/NMR!$M$6)*' old uM'!K47*((1+(NMR!$K$6/1000))/1000)))/(NMR!$K$6/1000))*1000</f>
        <v>0</v>
      </c>
      <c r="I47" s="158" t="n">
        <f aca="false">((((NMR!$N$8/NMR!$M$8)*' old uM'!L47*((1+(NMR!$K$8/1000))/1000)))/(NMR!$K$8/1000))*1000</f>
        <v>0</v>
      </c>
      <c r="J47" s="158" t="n">
        <f aca="false">((((NMR!$N$9/NMR!$M$9)*' old uM'!M47*((1+(NMR!$K$9/1000))/1000)))/(NMR!$K$9/1000))*1000</f>
        <v>0</v>
      </c>
      <c r="K47" s="159" t="n">
        <f aca="false">((((NMR!$N$10/NMR!$M$10)*' old uM'!N47*((1+(NMR!$K$10/1000))/1000)))/(NMR!$K$10/1000))*1000</f>
        <v>0</v>
      </c>
      <c r="L47" s="157" t="n">
        <f aca="false">((((NMR!$V$6/NMR!$U$6)*' old uM'!O47*((1+(NMR!$S$6/1000))/1000)))/(NMR!$S$6/1000))*1000</f>
        <v>0</v>
      </c>
      <c r="M47" s="158" t="n">
        <f aca="false">((((NMR!$V$7/NMR!$U$7)*' old uM'!P47*((1+(NMR!$S$7/1000))/1000)))/(NMR!$S$7/1000))*1000</f>
        <v>0</v>
      </c>
      <c r="N47" s="158" t="n">
        <f aca="false">((((NMR!$V$8/NMR!$U$8)*' old uM'!Q47*((1+(NMR!$S$8/1000))/1000)))/(NMR!$S$8/1000))*1000</f>
        <v>0</v>
      </c>
      <c r="O47" s="158" t="n">
        <f aca="false">((((NMR!$V$9/NMR!$U$9)*' old uM'!R47*((1+(NMR!$S$9/1000))/1000)))/(NMR!$S$9/1000))*1000</f>
        <v>0</v>
      </c>
      <c r="P47" s="159" t="n">
        <f aca="false">((((NMR!$V$10/NMR!$U$10)*' old uM'!S47*((1+(NMR!$S$10/1000))/1000)))/(NMR!$S$10/1000))*1000</f>
        <v>0</v>
      </c>
      <c r="Q47" s="158" t="n">
        <f aca="false">((((NMR!$G$25/NMR!$F$25)*' old uM'!T47*((1+(NMR!$D$25/1000))/1000)))/(NMR!$D$25/1000))*1000</f>
        <v>0</v>
      </c>
      <c r="R47" s="158" t="n">
        <f aca="false">((((NMR!$G$26/NMR!$F$26)*' old uM'!U47*((1+(NMR!$D$26/1000))/1000)))/(NMR!$D$26/1000))*1000</f>
        <v>0</v>
      </c>
      <c r="S47" s="158" t="n">
        <f aca="false">((((NMR!$G$27/NMR!$F$27)*' old uM'!V47*((1+(NMR!$D$27/1000))/1000)))/(NMR!$D$27/1000))*1000</f>
        <v>0</v>
      </c>
      <c r="T47" s="158" t="n">
        <f aca="false">((((NMR!$G$28/NMR!$F$28)*' old uM'!W47*((1+(NMR!$D$28/1000))/1000)))/(NMR!$D$28/1000))*1000</f>
        <v>0</v>
      </c>
      <c r="U47" s="158" t="n">
        <f aca="false">((((NMR!$G$29/NMR!$F$29)*' old uM'!X47*((1+(NMR!$D$29/1000))/1000)))/(NMR!$D$29/1000))*1000</f>
        <v>0</v>
      </c>
      <c r="V47" s="158" t="n">
        <f aca="false">((((NMR!$G$30/NMR!$F$30)*' old uM'!Y47*((1+(NMR!$D$30/1000))/1000)))/(NMR!$D$30/1000))*1000</f>
        <v>0</v>
      </c>
      <c r="W47" s="158" t="n">
        <f aca="false">((((NMR!$G$31/NMR!$F$31)*' old uM'!Z47*((1+(NMR!$D$31/1000))/1000)))/(NMR!$D$31/1000))*1000</f>
        <v>0</v>
      </c>
      <c r="X47" s="158" t="n">
        <f aca="false">((((NMR!$G$32/NMR!$F$32)*' old uM'!AA47*((1+(NMR!$D$32/1000))/1000)))/(NMR!$D$32/1000))*1000</f>
        <v>0</v>
      </c>
      <c r="Y47" s="158" t="n">
        <f aca="false">((((NMR!$G$33/NMR!$F$33)*' old uM'!AB47*((1+(NMR!$D$33/1000))/1000)))/(NMR!$D$33/1000))*1000</f>
        <v>0</v>
      </c>
      <c r="Z47" s="158" t="n">
        <f aca="false">((((NMR!$G$34/NMR!$F$34)*' old uM'!AC47*((1+(NMR!$D$34/1000))/1000)))/(NMR!$D$34/1000))*1000</f>
        <v>0</v>
      </c>
      <c r="AA47" s="157" t="n">
        <f aca="false">((((NMR!$G$35/NMR!$F$35)*' old uM'!AD47*((1+(NMR!$D$35/1000))/1000)))/(NMR!$D$35/1000))*1000</f>
        <v>0</v>
      </c>
      <c r="AB47" s="158" t="n">
        <f aca="false">((((NMR!$G$36/NMR!$F$36)*' old uM'!AE47*((1+(NMR!$D$36/1000))/1000)))/(NMR!$D$36/1000))*1000</f>
        <v>317.91451187335</v>
      </c>
      <c r="AC47" s="158" t="n">
        <f aca="false">((((NMR!$G$37/NMR!$F$37)*' old uM'!AF47*((1+(NMR!$D$37/1000))/1000)))/(NMR!$D$37/1000))*1000</f>
        <v>0</v>
      </c>
      <c r="AD47" s="158" t="n">
        <f aca="false">((((NMR!$G$38/NMR!$F$38)*' old uM'!AG47*((1+(NMR!$D$38/1000))/1000)))/(NMR!$D$38/1000))*1000</f>
        <v>0</v>
      </c>
      <c r="AE47" s="158" t="n">
        <f aca="false">((((NMR!$G$39/NMR!$F$39)*' old uM'!AH47*((1+(NMR!$D$39/1000))/1000)))/(NMR!$D$39/1000))*1000</f>
        <v>0</v>
      </c>
      <c r="AF47" s="158" t="n">
        <f aca="false">((((NMR!$G$40/NMR!$F$40)*' old uM'!AI47*((1+(NMR!$D$40/1000))/1000)))/(NMR!$D$40/1000))*1000</f>
        <v>137.028744326778</v>
      </c>
      <c r="AG47" s="158" t="n">
        <f aca="false">((((NMR!$G$41/NMR!$F$41)*' old uM'!AJ47*((1+(NMR!$D$41/1000))/1000)))/(NMR!$D$41/1000))*1000</f>
        <v>0</v>
      </c>
      <c r="AH47" s="158" t="n">
        <f aca="false">((((NMR!$G$42/NMR!$F$42)*' old uM'!AK47*((1+(NMR!$D$42/1000))/1000)))/(NMR!$D$42/1000))*1000</f>
        <v>0</v>
      </c>
      <c r="AI47" s="158" t="n">
        <f aca="false">((((NMR!$G$43/NMR!$F$43)*' old uM'!AL47*((1+(NMR!$D$43/1000))/1000)))/(NMR!$D$43/1000))*1000</f>
        <v>0</v>
      </c>
      <c r="AJ47" s="159" t="n">
        <f aca="false">((((NMR!$G$44/NMR!$F$44)*' old uM'!AM47*((1+(NMR!$D$44/1000))/1000)))/(NMR!$D$44/1000))*1000</f>
        <v>0</v>
      </c>
    </row>
    <row r="48" customFormat="false" ht="14.4" hidden="false" customHeight="false" outlineLevel="0" collapsed="false">
      <c r="A48" s="50" t="s">
        <v>35</v>
      </c>
      <c r="B48" s="157" t="n">
        <f aca="false">((((NMR!$F$5/NMR!$E$5)*' old uM'!E48*((1+(NMR!$C$5/1000))/1000)))/(NMR!$C$5/1000))*1000</f>
        <v>177.414262384322</v>
      </c>
      <c r="C48" s="158" t="n">
        <f aca="false">((((NMR!$F$7/NMR!$E$7)*' old uM'!F48*((1+(NMR!$C$7/1000))/1000)))/(NMR!$C$7/1000))*1000</f>
        <v>210.57339325356</v>
      </c>
      <c r="D48" s="158" t="n">
        <f aca="false">((((NMR!$F$9/NMR!$E$9)*' old uM'!G48*((1+(NMR!$C$9/1000))/1000)))/(NMR!$C$9/1000))*1000</f>
        <v>266.04513618677</v>
      </c>
      <c r="E48" s="158" t="n">
        <f aca="false">((((NMR!$F$10/NMR!$E$10)*' old uM'!H48*((1+(NMR!$C$10/1000))/1000)))/(NMR!$C$10/1000))*1000</f>
        <v>319.488524590164</v>
      </c>
      <c r="F48" s="159" t="n">
        <f aca="false">((((NMR!$F$11/NMR!$E$11)*' old uM'!I48*((1+(NMR!$C$11/1000))/1000)))/(NMR!$C$11/1000))*1000</f>
        <v>256.96768558952</v>
      </c>
      <c r="G48" s="157" t="n">
        <f aca="false">((((NMR!$N$5/NMR!$M$5)*' old uM'!J48*((1+(NMR!$K$5/1000))/1000)))/(NMR!$K$5/1000))*1000</f>
        <v>218.919162640902</v>
      </c>
      <c r="H48" s="158" t="n">
        <f aca="false">((((NMR!$N$6/NMR!$M$6)*' old uM'!K48*((1+(NMR!$K$6/1000))/1000)))/(NMR!$K$6/1000))*1000</f>
        <v>230.978102189781</v>
      </c>
      <c r="I48" s="158" t="n">
        <f aca="false">((((NMR!$N$8/NMR!$M$8)*' old uM'!L48*((1+(NMR!$K$8/1000))/1000)))/(NMR!$K$8/1000))*1000</f>
        <v>373.941834451901</v>
      </c>
      <c r="J48" s="158" t="n">
        <f aca="false">((((NMR!$N$9/NMR!$M$9)*' old uM'!M48*((1+(NMR!$K$9/1000))/1000)))/(NMR!$K$9/1000))*1000</f>
        <v>267.582923673997</v>
      </c>
      <c r="K48" s="159" t="n">
        <f aca="false">((((NMR!$N$10/NMR!$M$10)*' old uM'!N48*((1+(NMR!$K$10/1000))/1000)))/(NMR!$K$10/1000))*1000</f>
        <v>418</v>
      </c>
      <c r="L48" s="157" t="n">
        <f aca="false">((((NMR!$V$6/NMR!$U$6)*' old uM'!O48*((1+(NMR!$S$6/1000))/1000)))/(NMR!$S$6/1000))*1000</f>
        <v>216.153722978383</v>
      </c>
      <c r="M48" s="158" t="n">
        <f aca="false">((((NMR!$V$7/NMR!$U$7)*' old uM'!P48*((1+(NMR!$S$7/1000))/1000)))/(NMR!$S$7/1000))*1000</f>
        <v>467.090445859872</v>
      </c>
      <c r="N48" s="158" t="n">
        <f aca="false">((((NMR!$V$8/NMR!$U$8)*' old uM'!Q48*((1+(NMR!$S$8/1000))/1000)))/(NMR!$S$8/1000))*1000</f>
        <v>614.795321637427</v>
      </c>
      <c r="O48" s="158" t="n">
        <f aca="false">((((NMR!$V$9/NMR!$U$9)*' old uM'!R48*((1+(NMR!$S$9/1000))/1000)))/(NMR!$S$9/1000))*1000</f>
        <v>474.426474127557</v>
      </c>
      <c r="P48" s="159" t="n">
        <f aca="false">((((NMR!$V$10/NMR!$U$10)*' old uM'!S48*((1+(NMR!$S$10/1000))/1000)))/(NMR!$S$10/1000))*1000</f>
        <v>355.452189141856</v>
      </c>
      <c r="Q48" s="158" t="n">
        <f aca="false">((((NMR!$G$25/NMR!$F$25)*' old uM'!T48*((1+(NMR!$D$25/1000))/1000)))/(NMR!$D$25/1000))*1000</f>
        <v>136.696402877698</v>
      </c>
      <c r="R48" s="158" t="n">
        <f aca="false">((((NMR!$G$26/NMR!$F$26)*' old uM'!U48*((1+(NMR!$D$26/1000))/1000)))/(NMR!$D$26/1000))*1000</f>
        <v>489.28888888889</v>
      </c>
      <c r="S48" s="158" t="n">
        <f aca="false">((((NMR!$G$27/NMR!$F$27)*' old uM'!V48*((1+(NMR!$D$27/1000))/1000)))/(NMR!$D$27/1000))*1000</f>
        <v>355.139054290718</v>
      </c>
      <c r="T48" s="158" t="n">
        <f aca="false">((((NMR!$G$28/NMR!$F$28)*' old uM'!W48*((1+(NMR!$D$28/1000))/1000)))/(NMR!$D$28/1000))*1000</f>
        <v>469.421693907876</v>
      </c>
      <c r="U48" s="158" t="n">
        <f aca="false">((((NMR!$G$29/NMR!$F$29)*' old uM'!X48*((1+(NMR!$D$29/1000))/1000)))/(NMR!$D$29/1000))*1000</f>
        <v>295.157969471069</v>
      </c>
      <c r="V48" s="158" t="n">
        <f aca="false">((((NMR!$G$30/NMR!$F$30)*' old uM'!Y48*((1+(NMR!$D$30/1000))/1000)))/(NMR!$D$30/1000))*1000</f>
        <v>511.630061770762</v>
      </c>
      <c r="W48" s="158" t="n">
        <f aca="false">((((NMR!$G$31/NMR!$F$31)*' old uM'!Z48*((1+(NMR!$D$31/1000))/1000)))/(NMR!$D$31/1000))*1000</f>
        <v>158.520146520146</v>
      </c>
      <c r="X48" s="158" t="n">
        <f aca="false">((((NMR!$G$32/NMR!$F$32)*' old uM'!AA48*((1+(NMR!$D$32/1000))/1000)))/(NMR!$D$32/1000))*1000</f>
        <v>486.345098039216</v>
      </c>
      <c r="Y48" s="158" t="n">
        <f aca="false">((((NMR!$G$33/NMR!$F$33)*' old uM'!AB48*((1+(NMR!$D$33/1000))/1000)))/(NMR!$D$33/1000))*1000</f>
        <v>167.495597995395</v>
      </c>
      <c r="Z48" s="158" t="n">
        <f aca="false">((((NMR!$G$34/NMR!$F$34)*' old uM'!AC48*((1+(NMR!$D$34/1000))/1000)))/(NMR!$D$34/1000))*1000</f>
        <v>377.548955916473</v>
      </c>
      <c r="AA48" s="157" t="n">
        <f aca="false">((((NMR!$G$35/NMR!$F$35)*' old uM'!AD48*((1+(NMR!$D$35/1000))/1000)))/(NMR!$D$35/1000))*1000</f>
        <v>499.273875295975</v>
      </c>
      <c r="AB48" s="158" t="n">
        <f aca="false">((((NMR!$G$36/NMR!$F$36)*' old uM'!AE48*((1+(NMR!$D$36/1000))/1000)))/(NMR!$D$36/1000))*1000</f>
        <v>874.264907651714</v>
      </c>
      <c r="AC48" s="158" t="n">
        <f aca="false">((((NMR!$G$37/NMR!$F$37)*' old uM'!AF48*((1+(NMR!$D$37/1000))/1000)))/(NMR!$D$37/1000))*1000</f>
        <v>205.455762280819</v>
      </c>
      <c r="AD48" s="158" t="n">
        <f aca="false">((((NMR!$G$38/NMR!$F$38)*' old uM'!AG48*((1+(NMR!$D$38/1000))/1000)))/(NMR!$D$38/1000))*1000</f>
        <v>399.2048012003</v>
      </c>
      <c r="AE48" s="158" t="n">
        <f aca="false">((((NMR!$G$39/NMR!$F$39)*' old uM'!AH48*((1+(NMR!$D$39/1000))/1000)))/(NMR!$D$39/1000))*1000</f>
        <v>274.981674241314</v>
      </c>
      <c r="AF48" s="158" t="n">
        <f aca="false">((((NMR!$G$40/NMR!$F$40)*' old uM'!AI48*((1+(NMR!$D$40/1000))/1000)))/(NMR!$D$40/1000))*1000</f>
        <v>475.31845688351</v>
      </c>
      <c r="AG48" s="158" t="n">
        <f aca="false">((((NMR!$G$41/NMR!$F$41)*' old uM'!AJ48*((1+(NMR!$D$41/1000))/1000)))/(NMR!$D$41/1000))*1000</f>
        <v>251.08085106383</v>
      </c>
      <c r="AH48" s="158" t="n">
        <f aca="false">((((NMR!$G$42/NMR!$F$42)*' old uM'!AK48*((1+(NMR!$D$42/1000))/1000)))/(NMR!$D$42/1000))*1000</f>
        <v>405.503198887343</v>
      </c>
      <c r="AI48" s="158" t="n">
        <f aca="false">((((NMR!$G$43/NMR!$F$43)*' old uM'!AL48*((1+(NMR!$D$43/1000))/1000)))/(NMR!$D$43/1000))*1000</f>
        <v>339.990621536363</v>
      </c>
      <c r="AJ48" s="159" t="n">
        <f aca="false">((((NMR!$G$44/NMR!$F$44)*' old uM'!AM48*((1+(NMR!$D$44/1000))/1000)))/(NMR!$D$44/1000))*1000</f>
        <v>345.41993281075</v>
      </c>
    </row>
    <row r="49" customFormat="false" ht="14.4" hidden="false" customHeight="false" outlineLevel="0" collapsed="false">
      <c r="A49" s="50" t="s">
        <v>51</v>
      </c>
      <c r="B49" s="157" t="n">
        <f aca="false">((((NMR!$F$5/NMR!$E$5)*' old uM'!E49*((1+(NMR!$C$5/1000))/1000)))/(NMR!$C$5/1000))*1000</f>
        <v>96.4207947740882</v>
      </c>
      <c r="C49" s="158" t="n">
        <f aca="false">((((NMR!$F$7/NMR!$E$7)*' old uM'!F49*((1+(NMR!$C$7/1000))/1000)))/(NMR!$C$7/1000))*1000</f>
        <v>238.649845687368</v>
      </c>
      <c r="D49" s="158" t="n">
        <f aca="false">((((NMR!$F$9/NMR!$E$9)*' old uM'!G49*((1+(NMR!$C$9/1000))/1000)))/(NMR!$C$9/1000))*1000</f>
        <v>416.231906614786</v>
      </c>
      <c r="E49" s="158" t="n">
        <f aca="false">((((NMR!$F$10/NMR!$E$10)*' old uM'!H49*((1+(NMR!$C$10/1000))/1000)))/(NMR!$C$10/1000))*1000</f>
        <v>191.066666666667</v>
      </c>
      <c r="F49" s="159" t="n">
        <f aca="false">((((NMR!$F$11/NMR!$E$11)*' old uM'!I49*((1+(NMR!$C$11/1000))/1000)))/(NMR!$C$11/1000))*1000</f>
        <v>132.377292576419</v>
      </c>
      <c r="G49" s="157" t="n">
        <f aca="false">((((NMR!$N$5/NMR!$M$5)*' old uM'!J49*((1+(NMR!$K$5/1000))/1000)))/(NMR!$K$5/1000))*1000</f>
        <v>0</v>
      </c>
      <c r="H49" s="158" t="n">
        <f aca="false">((((NMR!$N$6/NMR!$M$6)*' old uM'!K49*((1+(NMR!$K$6/1000))/1000)))/(NMR!$K$6/1000))*1000</f>
        <v>0</v>
      </c>
      <c r="I49" s="158" t="n">
        <f aca="false">((((NMR!$N$8/NMR!$M$8)*' old uM'!L49*((1+(NMR!$K$8/1000))/1000)))/(NMR!$K$8/1000))*1000</f>
        <v>0</v>
      </c>
      <c r="J49" s="158" t="n">
        <f aca="false">((((NMR!$N$9/NMR!$M$9)*' old uM'!M49*((1+(NMR!$K$9/1000))/1000)))/(NMR!$K$9/1000))*1000</f>
        <v>150.515394566624</v>
      </c>
      <c r="K49" s="159" t="n">
        <f aca="false">((((NMR!$N$10/NMR!$M$10)*' old uM'!N49*((1+(NMR!$K$10/1000))/1000)))/(NMR!$K$10/1000))*1000</f>
        <v>215.6</v>
      </c>
      <c r="L49" s="157" t="n">
        <f aca="false">((((NMR!$V$6/NMR!$U$6)*' old uM'!O49*((1+(NMR!$S$6/1000))/1000)))/(NMR!$S$6/1000))*1000</f>
        <v>104.474299439552</v>
      </c>
      <c r="M49" s="158" t="n">
        <f aca="false">((((NMR!$V$7/NMR!$U$7)*' old uM'!P49*((1+(NMR!$S$7/1000))/1000)))/(NMR!$S$7/1000))*1000</f>
        <v>277.546496815286</v>
      </c>
      <c r="N49" s="158" t="n">
        <f aca="false">((((NMR!$V$8/NMR!$U$8)*' old uM'!Q49*((1+(NMR!$S$8/1000))/1000)))/(NMR!$S$8/1000))*1000</f>
        <v>336.088109161793</v>
      </c>
      <c r="O49" s="158" t="n">
        <f aca="false">((((NMR!$V$9/NMR!$U$9)*' old uM'!R49*((1+(NMR!$S$9/1000))/1000)))/(NMR!$S$9/1000))*1000</f>
        <v>140.763898916968</v>
      </c>
      <c r="P49" s="159" t="n">
        <f aca="false">((((NMR!$V$10/NMR!$U$10)*' old uM'!S49*((1+(NMR!$S$10/1000))/1000)))/(NMR!$S$10/1000))*1000</f>
        <v>0</v>
      </c>
      <c r="Q49" s="158" t="n">
        <f aca="false">((((NMR!$G$25/NMR!$F$25)*' old uM'!T49*((1+(NMR!$D$25/1000))/1000)))/(NMR!$D$25/1000))*1000</f>
        <v>235.421582733813</v>
      </c>
      <c r="R49" s="158" t="n">
        <f aca="false">((((NMR!$G$26/NMR!$F$26)*' old uM'!U49*((1+(NMR!$D$26/1000))/1000)))/(NMR!$D$26/1000))*1000</f>
        <v>0</v>
      </c>
      <c r="S49" s="158" t="n">
        <f aca="false">((((NMR!$G$27/NMR!$F$27)*' old uM'!V49*((1+(NMR!$D$27/1000))/1000)))/(NMR!$D$27/1000))*1000</f>
        <v>0</v>
      </c>
      <c r="T49" s="158" t="n">
        <f aca="false">((((NMR!$G$28/NMR!$F$28)*' old uM'!W49*((1+(NMR!$D$28/1000))/1000)))/(NMR!$D$28/1000))*1000</f>
        <v>0</v>
      </c>
      <c r="U49" s="158" t="n">
        <f aca="false">((((NMR!$G$29/NMR!$F$29)*' old uM'!X49*((1+(NMR!$D$29/1000))/1000)))/(NMR!$D$29/1000))*1000</f>
        <v>0</v>
      </c>
      <c r="V49" s="158" t="n">
        <f aca="false">((((NMR!$G$30/NMR!$F$30)*' old uM'!Y49*((1+(NMR!$D$30/1000))/1000)))/(NMR!$D$30/1000))*1000</f>
        <v>0</v>
      </c>
      <c r="W49" s="158" t="n">
        <f aca="false">((((NMR!$G$31/NMR!$F$31)*' old uM'!Z49*((1+(NMR!$D$31/1000))/1000)))/(NMR!$D$31/1000))*1000</f>
        <v>0</v>
      </c>
      <c r="X49" s="158" t="n">
        <f aca="false">((((NMR!$G$32/NMR!$F$32)*' old uM'!AA49*((1+(NMR!$D$32/1000))/1000)))/(NMR!$D$32/1000))*1000</f>
        <v>0</v>
      </c>
      <c r="Y49" s="158" t="n">
        <f aca="false">((((NMR!$G$33/NMR!$F$33)*' old uM'!AB49*((1+(NMR!$D$33/1000))/1000)))/(NMR!$D$33/1000))*1000</f>
        <v>0</v>
      </c>
      <c r="Z49" s="158" t="n">
        <f aca="false">((((NMR!$G$34/NMR!$F$34)*' old uM'!AC49*((1+(NMR!$D$34/1000))/1000)))/(NMR!$D$34/1000))*1000</f>
        <v>0</v>
      </c>
      <c r="AA49" s="157" t="n">
        <f aca="false">((((NMR!$G$35/NMR!$F$35)*' old uM'!AD49*((1+(NMR!$D$35/1000))/1000)))/(NMR!$D$35/1000))*1000</f>
        <v>0</v>
      </c>
      <c r="AB49" s="158" t="n">
        <f aca="false">((((NMR!$G$36/NMR!$F$36)*' old uM'!AE49*((1+(NMR!$D$36/1000))/1000)))/(NMR!$D$36/1000))*1000</f>
        <v>193.019525065963</v>
      </c>
      <c r="AC49" s="158" t="n">
        <f aca="false">((((NMR!$G$37/NMR!$F$37)*' old uM'!AF49*((1+(NMR!$D$37/1000))/1000)))/(NMR!$D$37/1000))*1000</f>
        <v>0</v>
      </c>
      <c r="AD49" s="158" t="n">
        <f aca="false">((((NMR!$G$38/NMR!$F$38)*' old uM'!AG49*((1+(NMR!$D$38/1000))/1000)))/(NMR!$D$38/1000))*1000</f>
        <v>0</v>
      </c>
      <c r="AE49" s="158" t="n">
        <f aca="false">((((NMR!$G$39/NMR!$F$39)*' old uM'!AH49*((1+(NMR!$D$39/1000))/1000)))/(NMR!$D$39/1000))*1000</f>
        <v>0</v>
      </c>
      <c r="AF49" s="158" t="n">
        <f aca="false">((((NMR!$G$40/NMR!$F$40)*' old uM'!AI49*((1+(NMR!$D$40/1000))/1000)))/(NMR!$D$40/1000))*1000</f>
        <v>0</v>
      </c>
      <c r="AG49" s="158" t="n">
        <f aca="false">((((NMR!$G$41/NMR!$F$41)*' old uM'!AJ49*((1+(NMR!$D$41/1000))/1000)))/(NMR!$D$41/1000))*1000</f>
        <v>188.310638297872</v>
      </c>
      <c r="AH49" s="158" t="n">
        <f aca="false">((((NMR!$G$42/NMR!$F$42)*' old uM'!AK49*((1+(NMR!$D$42/1000))/1000)))/(NMR!$D$42/1000))*1000</f>
        <v>0</v>
      </c>
      <c r="AI49" s="158" t="n">
        <f aca="false">((((NMR!$G$43/NMR!$F$43)*' old uM'!AL49*((1+(NMR!$D$43/1000))/1000)))/(NMR!$D$43/1000))*1000</f>
        <v>0</v>
      </c>
      <c r="AJ49" s="159" t="n">
        <f aca="false">((((NMR!$G$44/NMR!$F$44)*' old uM'!AM49*((1+(NMR!$D$44/1000))/1000)))/(NMR!$D$44/1000))*1000</f>
        <v>0</v>
      </c>
    </row>
    <row r="50" customFormat="false" ht="14.4" hidden="false" customHeight="false" outlineLevel="0" collapsed="false">
      <c r="A50" s="50" t="s">
        <v>52</v>
      </c>
      <c r="B50" s="157" t="n">
        <f aca="false">((((NMR!$F$5/NMR!$E$5)*' old uM'!E50*((1+(NMR!$C$5/1000))/1000)))/(NMR!$C$5/1000))*1000</f>
        <v>0</v>
      </c>
      <c r="C50" s="158" t="n">
        <f aca="false">((((NMR!$F$7/NMR!$E$7)*' old uM'!F50*((1+(NMR!$C$7/1000))/1000)))/(NMR!$C$7/1000))*1000</f>
        <v>0</v>
      </c>
      <c r="D50" s="158" t="n">
        <f aca="false">((((NMR!$F$9/NMR!$E$9)*' old uM'!G50*((1+(NMR!$C$9/1000))/1000)))/(NMR!$C$9/1000))*1000</f>
        <v>0</v>
      </c>
      <c r="E50" s="158" t="n">
        <f aca="false">((((NMR!$F$10/NMR!$E$10)*' old uM'!H50*((1+(NMR!$C$10/1000))/1000)))/(NMR!$C$10/1000))*1000</f>
        <v>9493.82076502732</v>
      </c>
      <c r="F50" s="159" t="n">
        <f aca="false">((((NMR!$F$11/NMR!$E$11)*' old uM'!I50*((1+(NMR!$C$11/1000))/1000)))/(NMR!$C$11/1000))*1000</f>
        <v>0</v>
      </c>
      <c r="G50" s="157" t="n">
        <f aca="false">((((NMR!$N$5/NMR!$M$5)*' old uM'!J50*((1+(NMR!$K$5/1000))/1000)))/(NMR!$K$5/1000))*1000</f>
        <v>0</v>
      </c>
      <c r="H50" s="158" t="n">
        <f aca="false">((((NMR!$N$6/NMR!$M$6)*' old uM'!K50*((1+(NMR!$K$6/1000))/1000)))/(NMR!$K$6/1000))*1000</f>
        <v>0</v>
      </c>
      <c r="I50" s="158" t="n">
        <f aca="false">((((NMR!$N$8/NMR!$M$8)*' old uM'!L50*((1+(NMR!$K$8/1000))/1000)))/(NMR!$K$8/1000))*1000</f>
        <v>0</v>
      </c>
      <c r="J50" s="158" t="n">
        <f aca="false">((((NMR!$N$9/NMR!$M$9)*' old uM'!M50*((1+(NMR!$K$9/1000))/1000)))/(NMR!$K$9/1000))*1000</f>
        <v>4153.10996119017</v>
      </c>
      <c r="K50" s="159" t="n">
        <f aca="false">((((NMR!$N$10/NMR!$M$10)*' old uM'!N50*((1+(NMR!$K$10/1000))/1000)))/(NMR!$K$10/1000))*1000</f>
        <v>0</v>
      </c>
      <c r="L50" s="157" t="n">
        <f aca="false">((((NMR!$V$6/NMR!$U$6)*' old uM'!O50*((1+(NMR!$S$6/1000))/1000)))/(NMR!$S$6/1000))*1000</f>
        <v>7821.16220976782</v>
      </c>
      <c r="M50" s="158" t="n">
        <f aca="false">((((NMR!$V$7/NMR!$U$7)*' old uM'!P50*((1+(NMR!$S$7/1000))/1000)))/(NMR!$S$7/1000))*1000</f>
        <v>0</v>
      </c>
      <c r="N50" s="158" t="n">
        <f aca="false">((((NMR!$V$8/NMR!$U$8)*' old uM'!Q50*((1+(NMR!$S$8/1000))/1000)))/(NMR!$S$8/1000))*1000</f>
        <v>0</v>
      </c>
      <c r="O50" s="158" t="n">
        <f aca="false">((((NMR!$V$9/NMR!$U$9)*' old uM'!R50*((1+(NMR!$S$9/1000))/1000)))/(NMR!$S$9/1000))*1000</f>
        <v>0</v>
      </c>
      <c r="P50" s="159" t="n">
        <f aca="false">((((NMR!$V$10/NMR!$U$10)*' old uM'!S50*((1+(NMR!$S$10/1000))/1000)))/(NMR!$S$10/1000))*1000</f>
        <v>9041.81506129597</v>
      </c>
      <c r="Q50" s="158" t="n">
        <f aca="false">((((NMR!$G$25/NMR!$F$25)*' old uM'!T50*((1+(NMR!$D$25/1000))/1000)))/(NMR!$D$25/1000))*1000</f>
        <v>0</v>
      </c>
      <c r="R50" s="158" t="n">
        <f aca="false">((((NMR!$G$26/NMR!$F$26)*' old uM'!U50*((1+(NMR!$D$26/1000))/1000)))/(NMR!$D$26/1000))*1000</f>
        <v>0</v>
      </c>
      <c r="S50" s="158" t="n">
        <f aca="false">((((NMR!$G$27/NMR!$F$27)*' old uM'!V50*((1+(NMR!$D$27/1000))/1000)))/(NMR!$D$27/1000))*1000</f>
        <v>2275.23152364273</v>
      </c>
      <c r="T50" s="158" t="n">
        <f aca="false">((((NMR!$G$28/NMR!$F$28)*' old uM'!W50*((1+(NMR!$D$28/1000))/1000)))/(NMR!$D$28/1000))*1000</f>
        <v>3184.45527488856</v>
      </c>
      <c r="U50" s="158" t="n">
        <f aca="false">((((NMR!$G$29/NMR!$F$29)*' old uM'!X50*((1+(NMR!$D$29/1000))/1000)))/(NMR!$D$29/1000))*1000</f>
        <v>0</v>
      </c>
      <c r="V50" s="158" t="n">
        <f aca="false">((((NMR!$G$30/NMR!$F$30)*' old uM'!Y50*((1+(NMR!$D$30/1000))/1000)))/(NMR!$D$30/1000))*1000</f>
        <v>0</v>
      </c>
      <c r="W50" s="158" t="n">
        <f aca="false">((((NMR!$G$31/NMR!$F$31)*' old uM'!Z50*((1+(NMR!$D$31/1000))/1000)))/(NMR!$D$31/1000))*1000</f>
        <v>0</v>
      </c>
      <c r="X50" s="158" t="n">
        <f aca="false">((((NMR!$G$32/NMR!$F$32)*' old uM'!AA50*((1+(NMR!$D$32/1000))/1000)))/(NMR!$D$32/1000))*1000</f>
        <v>0</v>
      </c>
      <c r="Y50" s="158" t="n">
        <f aca="false">((((NMR!$G$33/NMR!$F$33)*' old uM'!AB50*((1+(NMR!$D$33/1000))/1000)))/(NMR!$D$33/1000))*1000</f>
        <v>0</v>
      </c>
      <c r="Z50" s="158" t="n">
        <f aca="false">((((NMR!$G$34/NMR!$F$34)*' old uM'!AC50*((1+(NMR!$D$34/1000))/1000)))/(NMR!$D$34/1000))*1000</f>
        <v>0</v>
      </c>
      <c r="AA50" s="157" t="n">
        <f aca="false">((((NMR!$G$35/NMR!$F$35)*' old uM'!AD50*((1+(NMR!$D$35/1000))/1000)))/(NMR!$D$35/1000))*1000</f>
        <v>3494.91712707182</v>
      </c>
      <c r="AB50" s="158" t="n">
        <f aca="false">((((NMR!$G$36/NMR!$F$36)*' old uM'!AE50*((1+(NMR!$D$36/1000))/1000)))/(NMR!$D$36/1000))*1000</f>
        <v>0</v>
      </c>
      <c r="AC50" s="158" t="n">
        <f aca="false">((((NMR!$G$37/NMR!$F$37)*' old uM'!AF50*((1+(NMR!$D$37/1000))/1000)))/(NMR!$D$37/1000))*1000</f>
        <v>0</v>
      </c>
      <c r="AD50" s="158" t="n">
        <f aca="false">((((NMR!$G$38/NMR!$F$38)*' old uM'!AG50*((1+(NMR!$D$38/1000))/1000)))/(NMR!$D$38/1000))*1000</f>
        <v>8652.15303825956</v>
      </c>
      <c r="AE50" s="158" t="n">
        <f aca="false">((((NMR!$G$39/NMR!$F$39)*' old uM'!AH50*((1+(NMR!$D$39/1000))/1000)))/(NMR!$D$39/1000))*1000</f>
        <v>0</v>
      </c>
      <c r="AF50" s="158" t="n">
        <f aca="false">((((NMR!$G$40/NMR!$F$40)*' old uM'!AI50*((1+(NMR!$D$40/1000))/1000)))/(NMR!$D$40/1000))*1000</f>
        <v>3173.07186081694</v>
      </c>
      <c r="AG50" s="158" t="n">
        <f aca="false">((((NMR!$G$41/NMR!$F$41)*' old uM'!AJ50*((1+(NMR!$D$41/1000))/1000)))/(NMR!$D$41/1000))*1000</f>
        <v>1643.43829787234</v>
      </c>
      <c r="AH50" s="158" t="n">
        <f aca="false">((((NMR!$G$42/NMR!$F$42)*' old uM'!AK50*((1+(NMR!$D$42/1000))/1000)))/(NMR!$D$42/1000))*1000</f>
        <v>0</v>
      </c>
      <c r="AI50" s="158" t="n">
        <f aca="false">((((NMR!$G$43/NMR!$F$43)*' old uM'!AL50*((1+(NMR!$D$43/1000))/1000)))/(NMR!$D$43/1000))*1000</f>
        <v>0</v>
      </c>
      <c r="AJ50" s="159" t="n">
        <f aca="false">((((NMR!$G$44/NMR!$F$44)*' old uM'!AM50*((1+(NMR!$D$44/1000))/1000)))/(NMR!$D$44/1000))*1000</f>
        <v>0</v>
      </c>
    </row>
    <row r="51" customFormat="false" ht="14.4" hidden="false" customHeight="false" outlineLevel="0" collapsed="false">
      <c r="A51" s="50" t="s">
        <v>36</v>
      </c>
      <c r="B51" s="157" t="n">
        <f aca="false">((((NMR!$F$5/NMR!$E$5)*' old uM'!E51*((1+(NMR!$C$5/1000))/1000)))/(NMR!$C$5/1000))*1000</f>
        <v>424.251497005988</v>
      </c>
      <c r="C51" s="158" t="n">
        <f aca="false">((((NMR!$F$7/NMR!$E$7)*' old uM'!F51*((1+(NMR!$C$7/1000))/1000)))/(NMR!$C$7/1000))*1000</f>
        <v>386.05122096486</v>
      </c>
      <c r="D51" s="158" t="n">
        <f aca="false">((((NMR!$F$9/NMR!$E$9)*' old uM'!G51*((1+(NMR!$C$9/1000))/1000)))/(NMR!$C$9/1000))*1000</f>
        <v>514.92607003891</v>
      </c>
      <c r="E51" s="158" t="n">
        <f aca="false">((((NMR!$F$10/NMR!$E$10)*' old uM'!H51*((1+(NMR!$C$10/1000))/1000)))/(NMR!$C$10/1000))*1000</f>
        <v>519.951912568306</v>
      </c>
      <c r="F51" s="159" t="n">
        <f aca="false">((((NMR!$F$11/NMR!$E$11)*' old uM'!I51*((1+(NMR!$C$11/1000))/1000)))/(NMR!$C$11/1000))*1000</f>
        <v>167.418340611354</v>
      </c>
      <c r="G51" s="157" t="n">
        <f aca="false">((((NMR!$N$5/NMR!$M$5)*' old uM'!J51*((1+(NMR!$K$5/1000))/1000)))/(NMR!$K$5/1000))*1000</f>
        <v>437.838325281804</v>
      </c>
      <c r="H51" s="158" t="n">
        <f aca="false">((((NMR!$N$6/NMR!$M$6)*' old uM'!K51*((1+(NMR!$K$6/1000))/1000)))/(NMR!$K$6/1000))*1000</f>
        <v>500.452554744525</v>
      </c>
      <c r="I51" s="158" t="n">
        <f aca="false">((((NMR!$N$8/NMR!$M$8)*' old uM'!L51*((1+(NMR!$K$8/1000))/1000)))/(NMR!$K$8/1000))*1000</f>
        <v>401.987472035794</v>
      </c>
      <c r="J51" s="158" t="n">
        <f aca="false">((((NMR!$N$9/NMR!$M$9)*' old uM'!M51*((1+(NMR!$K$9/1000))/1000)))/(NMR!$K$9/1000))*1000</f>
        <v>468.270116429496</v>
      </c>
      <c r="K51" s="159" t="n">
        <f aca="false">((((NMR!$N$10/NMR!$M$10)*' old uM'!N51*((1+(NMR!$K$10/1000))/1000)))/(NMR!$K$10/1000))*1000</f>
        <v>778.8</v>
      </c>
      <c r="L51" s="157" t="n">
        <f aca="false">((((NMR!$V$6/NMR!$U$6)*' old uM'!O51*((1+(NMR!$S$6/1000))/1000)))/(NMR!$S$6/1000))*1000</f>
        <v>558.397117694156</v>
      </c>
      <c r="M51" s="158" t="n">
        <f aca="false">((((NMR!$V$7/NMR!$U$7)*' old uM'!P51*((1+(NMR!$S$7/1000))/1000)))/(NMR!$S$7/1000))*1000</f>
        <v>1110.18598726115</v>
      </c>
      <c r="N51" s="158" t="n">
        <f aca="false">((((NMR!$V$8/NMR!$U$8)*' old uM'!Q51*((1+(NMR!$S$8/1000))/1000)))/(NMR!$S$8/1000))*1000</f>
        <v>1065.64522417154</v>
      </c>
      <c r="O51" s="158" t="n">
        <f aca="false">((((NMR!$V$9/NMR!$U$9)*' old uM'!R51*((1+(NMR!$S$9/1000))/1000)))/(NMR!$S$9/1000))*1000</f>
        <v>813.302527075813</v>
      </c>
      <c r="P51" s="159" t="n">
        <f aca="false">((((NMR!$V$10/NMR!$U$10)*' old uM'!S51*((1+(NMR!$S$10/1000))/1000)))/(NMR!$S$10/1000))*1000</f>
        <v>696.093870402802</v>
      </c>
      <c r="Q51" s="158" t="n">
        <f aca="false">((((NMR!$G$25/NMR!$F$25)*' old uM'!T51*((1+(NMR!$D$25/1000))/1000)))/(NMR!$D$25/1000))*1000</f>
        <v>235.421582733813</v>
      </c>
      <c r="R51" s="158" t="n">
        <f aca="false">((((NMR!$G$26/NMR!$F$26)*' old uM'!U51*((1+(NMR!$D$26/1000))/1000)))/(NMR!$D$26/1000))*1000</f>
        <v>1322.53333333334</v>
      </c>
      <c r="S51" s="158" t="n">
        <f aca="false">((((NMR!$G$27/NMR!$F$27)*' old uM'!V51*((1+(NMR!$D$27/1000))/1000)))/(NMR!$D$27/1000))*1000</f>
        <v>1030.29352014011</v>
      </c>
      <c r="T51" s="158" t="n">
        <f aca="false">((((NMR!$G$28/NMR!$F$28)*' old uM'!W51*((1+(NMR!$D$28/1000))/1000)))/(NMR!$D$28/1000))*1000</f>
        <v>1300.4249628529</v>
      </c>
      <c r="U51" s="158" t="n">
        <f aca="false">((((NMR!$G$29/NMR!$F$29)*' old uM'!X51*((1+(NMR!$D$29/1000))/1000)))/(NMR!$D$29/1000))*1000</f>
        <v>813.190324052944</v>
      </c>
      <c r="V51" s="158" t="n">
        <f aca="false">((((NMR!$G$30/NMR!$F$30)*' old uM'!Y51*((1+(NMR!$D$30/1000))/1000)))/(NMR!$D$30/1000))*1000</f>
        <v>1058.54495538778</v>
      </c>
      <c r="W51" s="158" t="n">
        <f aca="false">((((NMR!$G$31/NMR!$F$31)*' old uM'!Z51*((1+(NMR!$D$31/1000))/1000)))/(NMR!$D$31/1000))*1000</f>
        <v>417.436385836385</v>
      </c>
      <c r="X51" s="158" t="n">
        <f aca="false">((((NMR!$G$32/NMR!$F$32)*' old uM'!AA51*((1+(NMR!$D$32/1000))/1000)))/(NMR!$D$32/1000))*1000</f>
        <v>980.933333333334</v>
      </c>
      <c r="Y51" s="158" t="n">
        <f aca="false">((((NMR!$G$33/NMR!$F$33)*' old uM'!AB51*((1+(NMR!$D$33/1000))/1000)))/(NMR!$D$33/1000))*1000</f>
        <v>472.033048896113</v>
      </c>
      <c r="Z51" s="158" t="n">
        <f aca="false">((((NMR!$G$34/NMR!$F$34)*' old uM'!AC51*((1+(NMR!$D$34/1000))/1000)))/(NMR!$D$34/1000))*1000</f>
        <v>1132.64686774942</v>
      </c>
      <c r="AA51" s="157" t="n">
        <f aca="false">((((NMR!$G$35/NMR!$F$35)*' old uM'!AD51*((1+(NMR!$D$35/1000))/1000)))/(NMR!$D$35/1000))*1000</f>
        <v>769.713891081294</v>
      </c>
      <c r="AB51" s="158" t="n">
        <f aca="false">((((NMR!$G$36/NMR!$F$36)*' old uM'!AE51*((1+(NMR!$D$36/1000))/1000)))/(NMR!$D$36/1000))*1000</f>
        <v>2106.18364116095</v>
      </c>
      <c r="AC51" s="158" t="n">
        <f aca="false">((((NMR!$G$37/NMR!$F$37)*' old uM'!AF51*((1+(NMR!$D$37/1000))/1000)))/(NMR!$D$37/1000))*1000</f>
        <v>616.367286842458</v>
      </c>
      <c r="AD51" s="158" t="n">
        <f aca="false">((((NMR!$G$38/NMR!$F$38)*' old uM'!AG51*((1+(NMR!$D$38/1000))/1000)))/(NMR!$D$38/1000))*1000</f>
        <v>945.056264066016</v>
      </c>
      <c r="AE51" s="158" t="n">
        <f aca="false">((((NMR!$G$39/NMR!$F$39)*' old uM'!AH51*((1+(NMR!$D$39/1000))/1000)))/(NMR!$D$39/1000))*1000</f>
        <v>856.371499780091</v>
      </c>
      <c r="AF51" s="158" t="n">
        <f aca="false">((((NMR!$G$40/NMR!$F$40)*' old uM'!AI51*((1+(NMR!$D$40/1000))/1000)))/(NMR!$D$40/1000))*1000</f>
        <v>826.454614220877</v>
      </c>
      <c r="AG51" s="158" t="n">
        <f aca="false">((((NMR!$G$41/NMR!$F$41)*' old uM'!AJ51*((1+(NMR!$D$41/1000))/1000)))/(NMR!$D$41/1000))*1000</f>
        <v>490.748936170213</v>
      </c>
      <c r="AH51" s="158" t="n">
        <f aca="false">((((NMR!$G$42/NMR!$F$42)*' old uM'!AK51*((1+(NMR!$D$42/1000))/1000)))/(NMR!$D$42/1000))*1000</f>
        <v>805.043115438108</v>
      </c>
      <c r="AI51" s="158" t="n">
        <f aca="false">((((NMR!$G$43/NMR!$F$43)*' old uM'!AL51*((1+(NMR!$D$43/1000))/1000)))/(NMR!$D$43/1000))*1000</f>
        <v>734.379742518544</v>
      </c>
      <c r="AJ51" s="159" t="n">
        <f aca="false">((((NMR!$G$44/NMR!$F$44)*' old uM'!AM51*((1+(NMR!$D$44/1000))/1000)))/(NMR!$D$44/1000))*1000</f>
        <v>556.509891750653</v>
      </c>
    </row>
    <row r="52" customFormat="false" ht="14.4" hidden="false" customHeight="false" outlineLevel="0" collapsed="false">
      <c r="A52" s="50" t="s">
        <v>39</v>
      </c>
      <c r="B52" s="162" t="n">
        <f aca="false">((((NMR!$F$5/NMR!$E$5)*' old uM'!E52*((1+(NMR!$C$5/1000))/1000)))/(NMR!$C$5/1000))*1000</f>
        <v>1481.02340772999</v>
      </c>
      <c r="C52" s="163" t="n">
        <f aca="false">((((NMR!$F$7/NMR!$E$7)*' old uM'!F52*((1+(NMR!$C$7/1000))/1000)))/(NMR!$C$7/1000))*1000</f>
        <v>2688.32032053712</v>
      </c>
      <c r="D52" s="163" t="n">
        <f aca="false">((((NMR!$F$9/NMR!$E$9)*' old uM'!G52*((1+(NMR!$C$9/1000))/1000)))/(NMR!$C$9/1000))*1000</f>
        <v>2201.30894941634</v>
      </c>
      <c r="E52" s="163" t="n">
        <f aca="false">((((NMR!$F$10/NMR!$E$10)*' old uM'!H52*((1+(NMR!$C$10/1000))/1000)))/(NMR!$C$10/1000))*1000</f>
        <v>2577.83387978142</v>
      </c>
      <c r="F52" s="164" t="n">
        <f aca="false">((((NMR!$F$11/NMR!$E$11)*' old uM'!I52*((1+(NMR!$C$11/1000))/1000)))/(NMR!$C$11/1000))*1000</f>
        <v>482.787772925764</v>
      </c>
      <c r="G52" s="162" t="n">
        <f aca="false">((((NMR!$N$5/NMR!$M$5)*' old uM'!J52*((1+(NMR!$K$5/1000))/1000)))/(NMR!$K$5/1000))*1000</f>
        <v>0</v>
      </c>
      <c r="H52" s="163" t="n">
        <f aca="false">((((NMR!$N$6/NMR!$M$6)*' old uM'!K52*((1+(NMR!$K$6/1000))/1000)))/(NMR!$K$6/1000))*1000</f>
        <v>0</v>
      </c>
      <c r="I52" s="163" t="n">
        <f aca="false">((((NMR!$N$8/NMR!$M$8)*' old uM'!L52*((1+(NMR!$K$8/1000))/1000)))/(NMR!$K$8/1000))*1000</f>
        <v>0</v>
      </c>
      <c r="J52" s="163" t="n">
        <f aca="false">((((NMR!$N$9/NMR!$M$9)*' old uM'!M52*((1+(NMR!$K$9/1000))/1000)))/(NMR!$K$9/1000))*1000</f>
        <v>0</v>
      </c>
      <c r="K52" s="164" t="n">
        <f aca="false">((((NMR!$N$10/NMR!$M$10)*' old uM'!N52*((1+(NMR!$K$10/1000))/1000)))/(NMR!$K$10/1000))*1000</f>
        <v>0</v>
      </c>
      <c r="L52" s="162" t="n">
        <f aca="false">((((NMR!$V$6/NMR!$U$6)*' old uM'!O52*((1+(NMR!$S$6/1000))/1000)))/(NMR!$S$6/1000))*1000</f>
        <v>1567.11449159328</v>
      </c>
      <c r="M52" s="163" t="n">
        <f aca="false">((((NMR!$V$7/NMR!$U$7)*' old uM'!P52*((1+(NMR!$S$7/1000))/1000)))/(NMR!$S$7/1000))*1000</f>
        <v>1130.49426751592</v>
      </c>
      <c r="N52" s="163" t="n">
        <f aca="false">((((NMR!$V$8/NMR!$U$8)*' old uM'!Q52*((1+(NMR!$S$8/1000))/1000)))/(NMR!$S$8/1000))*1000</f>
        <v>2057.51500974659</v>
      </c>
      <c r="O52" s="163" t="n">
        <f aca="false">((((NMR!$V$9/NMR!$U$9)*' old uM'!R52*((1+(NMR!$S$9/1000))/1000)))/(NMR!$S$9/1000))*1000</f>
        <v>1991.54849578821</v>
      </c>
      <c r="P52" s="164" t="n">
        <f aca="false">((((NMR!$V$10/NMR!$U$10)*' old uM'!S52*((1+(NMR!$S$10/1000))/1000)))/(NMR!$S$10/1000))*1000</f>
        <v>2754.75446584939</v>
      </c>
      <c r="Q52" s="163" t="n">
        <f aca="false">((((NMR!$G$25/NMR!$F$25)*' old uM'!T52*((1+(NMR!$D$25/1000))/1000)))/(NMR!$D$25/1000))*1000</f>
        <v>880.932374100721</v>
      </c>
      <c r="R52" s="163" t="n">
        <f aca="false">((((NMR!$G$26/NMR!$F$26)*' old uM'!U52*((1+(NMR!$D$26/1000))/1000)))/(NMR!$D$26/1000))*1000</f>
        <v>0</v>
      </c>
      <c r="S52" s="163" t="n">
        <f aca="false">((((NMR!$G$27/NMR!$F$27)*' old uM'!V52*((1+(NMR!$D$27/1000))/1000)))/(NMR!$D$27/1000))*1000</f>
        <v>1881.06619964974</v>
      </c>
      <c r="T52" s="163" t="n">
        <f aca="false">((((NMR!$G$28/NMR!$F$28)*' old uM'!W52*((1+(NMR!$D$28/1000))/1000)))/(NMR!$D$28/1000))*1000</f>
        <v>0</v>
      </c>
      <c r="U52" s="163" t="n">
        <f aca="false">((((NMR!$G$29/NMR!$F$29)*' old uM'!X52*((1+(NMR!$D$29/1000))/1000)))/(NMR!$D$29/1000))*1000</f>
        <v>2529.92545260916</v>
      </c>
      <c r="V52" s="163" t="n">
        <f aca="false">((((NMR!$G$30/NMR!$F$30)*' old uM'!Y52*((1+(NMR!$D$30/1000))/1000)))/(NMR!$D$30/1000))*1000</f>
        <v>0</v>
      </c>
      <c r="W52" s="163" t="n">
        <f aca="false">((((NMR!$G$31/NMR!$F$31)*' old uM'!Z52*((1+(NMR!$D$31/1000))/1000)))/(NMR!$D$31/1000))*1000</f>
        <v>676.352625152624</v>
      </c>
      <c r="X52" s="163" t="n">
        <f aca="false">((((NMR!$G$32/NMR!$F$32)*' old uM'!AA52*((1+(NMR!$D$32/1000))/1000)))/(NMR!$D$32/1000))*1000</f>
        <v>0</v>
      </c>
      <c r="Y52" s="163" t="n">
        <f aca="false">((((NMR!$G$33/NMR!$F$33)*' old uM'!AB52*((1+(NMR!$D$33/1000))/1000)))/(NMR!$D$33/1000))*1000</f>
        <v>852.70486252201</v>
      </c>
      <c r="Z52" s="163" t="n">
        <f aca="false">((((NMR!$G$34/NMR!$F$34)*' old uM'!AC52*((1+(NMR!$D$34/1000))/1000)))/(NMR!$D$34/1000))*1000</f>
        <v>0</v>
      </c>
      <c r="AA52" s="162" t="n">
        <f aca="false">((((NMR!$G$35/NMR!$F$35)*' old uM'!AD52*((1+(NMR!$D$35/1000))/1000)))/(NMR!$D$35/1000))*1000</f>
        <v>4347.84333070245</v>
      </c>
      <c r="AB52" s="163" t="n">
        <f aca="false">((((NMR!$G$36/NMR!$F$36)*' old uM'!AE52*((1+(NMR!$D$36/1000))/1000)))/(NMR!$D$36/1000))*1000</f>
        <v>0</v>
      </c>
      <c r="AC52" s="163" t="n">
        <f aca="false">((((NMR!$G$37/NMR!$F$37)*' old uM'!AF52*((1+(NMR!$D$37/1000))/1000)))/(NMR!$D$37/1000))*1000</f>
        <v>880.524695489225</v>
      </c>
      <c r="AD52" s="163" t="n">
        <f aca="false">((((NMR!$G$38/NMR!$F$38)*' old uM'!AG52*((1+(NMR!$D$38/1000))/1000)))/(NMR!$D$38/1000))*1000</f>
        <v>0</v>
      </c>
      <c r="AE52" s="163" t="n">
        <f aca="false">((((NMR!$G$39/NMR!$F$39)*' old uM'!AH52*((1+(NMR!$D$39/1000))/1000)))/(NMR!$D$39/1000))*1000</f>
        <v>1264.91570151004</v>
      </c>
      <c r="AF52" s="163" t="n">
        <f aca="false">((((NMR!$G$40/NMR!$F$40)*' old uM'!AI52*((1+(NMR!$D$40/1000))/1000)))/(NMR!$D$40/1000))*1000</f>
        <v>0</v>
      </c>
      <c r="AG52" s="163" t="n">
        <f aca="false">((((NMR!$G$41/NMR!$F$41)*' old uM'!AJ52*((1+(NMR!$D$41/1000))/1000)))/(NMR!$D$41/1000))*1000</f>
        <v>1460.83404255319</v>
      </c>
      <c r="AH52" s="163" t="n">
        <f aca="false">((((NMR!$G$42/NMR!$F$42)*' old uM'!AK52*((1+(NMR!$D$42/1000))/1000)))/(NMR!$D$42/1000))*1000</f>
        <v>0</v>
      </c>
      <c r="AI52" s="163" t="n">
        <f aca="false">((((NMR!$G$43/NMR!$F$43)*' old uM'!AL52*((1+(NMR!$D$43/1000))/1000)))/(NMR!$D$43/1000))*1000</f>
        <v>2828.72197118254</v>
      </c>
      <c r="AJ52" s="164" t="n">
        <f aca="false">((((NMR!$G$44/NMR!$F$44)*' old uM'!AM52*((1+(NMR!$D$44/1000))/1000)))/(NMR!$D$44/1000))*1000</f>
        <v>0</v>
      </c>
    </row>
    <row r="53" customFormat="false" ht="14.4" hidden="false" customHeight="false" outlineLevel="0" collapsed="false">
      <c r="A53" s="50" t="s">
        <v>38</v>
      </c>
      <c r="B53" s="162" t="n">
        <f aca="false">((((NMR!$F$5/NMR!$E$5)*' old uM'!E53*((1+(NMR!$C$5/1000))/1000)))/(NMR!$C$5/1000))*1000</f>
        <v>335.544365813827</v>
      </c>
      <c r="C53" s="163" t="n">
        <f aca="false">((((NMR!$F$7/NMR!$E$7)*' old uM'!F53*((1+(NMR!$C$7/1000))/1000)))/(NMR!$C$7/1000))*1000</f>
        <v>456.24235204938</v>
      </c>
      <c r="D53" s="163" t="n">
        <f aca="false">((((NMR!$F$9/NMR!$E$9)*' old uM'!G53*((1+(NMR!$C$9/1000))/1000)))/(NMR!$C$9/1000))*1000</f>
        <v>463.43346303502</v>
      </c>
      <c r="E53" s="163" t="n">
        <f aca="false">((((NMR!$F$10/NMR!$E$10)*' old uM'!H53*((1+(NMR!$C$10/1000))/1000)))/(NMR!$C$10/1000))*1000</f>
        <v>316.356284153005</v>
      </c>
      <c r="F53" s="164" t="n">
        <f aca="false">((((NMR!$F$11/NMR!$E$11)*' old uM'!I53*((1+(NMR!$C$11/1000))/1000)))/(NMR!$C$11/1000))*1000</f>
        <v>155.737991266376</v>
      </c>
      <c r="G53" s="162" t="n">
        <f aca="false">((((NMR!$N$5/NMR!$M$5)*' old uM'!J53*((1+(NMR!$K$5/1000))/1000)))/(NMR!$K$5/1000))*1000</f>
        <v>0</v>
      </c>
      <c r="H53" s="163" t="n">
        <f aca="false">((((NMR!$N$6/NMR!$M$6)*' old uM'!K53*((1+(NMR!$K$6/1000))/1000)))/(NMR!$K$6/1000))*1000</f>
        <v>0</v>
      </c>
      <c r="I53" s="163" t="n">
        <f aca="false">((((NMR!$N$8/NMR!$M$8)*' old uM'!L53*((1+(NMR!$K$8/1000))/1000)))/(NMR!$K$8/1000))*1000</f>
        <v>0</v>
      </c>
      <c r="J53" s="163" t="n">
        <f aca="false">((((NMR!$N$9/NMR!$M$9)*' old uM'!M53*((1+(NMR!$K$9/1000))/1000)))/(NMR!$K$9/1000))*1000</f>
        <v>156.090038809832</v>
      </c>
      <c r="K53" s="164" t="n">
        <f aca="false">((((NMR!$N$10/NMR!$M$10)*' old uM'!N53*((1+(NMR!$K$10/1000))/1000)))/(NMR!$K$10/1000))*1000</f>
        <v>193.6</v>
      </c>
      <c r="L53" s="162" t="n">
        <f aca="false">((((NMR!$V$6/NMR!$U$6)*' old uM'!O53*((1+(NMR!$S$6/1000))/1000)))/(NMR!$S$6/1000))*1000</f>
        <v>327.833146517214</v>
      </c>
      <c r="M53" s="163" t="n">
        <f aca="false">((((NMR!$V$7/NMR!$U$7)*' old uM'!P53*((1+(NMR!$S$7/1000))/1000)))/(NMR!$S$7/1000))*1000</f>
        <v>710.789808917197</v>
      </c>
      <c r="N53" s="163" t="n">
        <f aca="false">((((NMR!$V$8/NMR!$U$8)*' old uM'!Q53*((1+(NMR!$S$8/1000))/1000)))/(NMR!$S$8/1000))*1000</f>
        <v>426.258089668616</v>
      </c>
      <c r="O53" s="163" t="n">
        <f aca="false">((((NMR!$V$9/NMR!$U$9)*' old uM'!R53*((1+(NMR!$S$9/1000))/1000)))/(NMR!$S$9/1000))*1000</f>
        <v>714.246450060169</v>
      </c>
      <c r="P53" s="164" t="n">
        <f aca="false">((((NMR!$V$10/NMR!$U$10)*' old uM'!S53*((1+(NMR!$S$10/1000))/1000)))/(NMR!$S$10/1000))*1000</f>
        <v>436.909982486865</v>
      </c>
      <c r="Q53" s="163" t="n">
        <f aca="false">((((NMR!$G$25/NMR!$F$25)*' old uM'!T53*((1+(NMR!$D$25/1000))/1000)))/(NMR!$D$25/1000))*1000</f>
        <v>326.552517985612</v>
      </c>
      <c r="R53" s="163" t="n">
        <f aca="false">((((NMR!$G$26/NMR!$F$26)*' old uM'!U53*((1+(NMR!$D$26/1000))/1000)))/(NMR!$D$26/1000))*1000</f>
        <v>547.422222222223</v>
      </c>
      <c r="S53" s="163" t="n">
        <f aca="false">((((NMR!$G$27/NMR!$F$27)*' old uM'!V53*((1+(NMR!$D$27/1000))/1000)))/(NMR!$D$27/1000))*1000</f>
        <v>472.217863397549</v>
      </c>
      <c r="T53" s="163" t="n">
        <f aca="false">((((NMR!$G$28/NMR!$F$28)*' old uM'!W53*((1+(NMR!$D$28/1000))/1000)))/(NMR!$D$28/1000))*1000</f>
        <v>0</v>
      </c>
      <c r="U53" s="163" t="n">
        <f aca="false">((((NMR!$G$29/NMR!$F$29)*' old uM'!X53*((1+(NMR!$D$29/1000))/1000)))/(NMR!$D$29/1000))*1000</f>
        <v>728.859475632639</v>
      </c>
      <c r="V53" s="163" t="n">
        <f aca="false">((((NMR!$G$30/NMR!$F$30)*' old uM'!Y53*((1+(NMR!$D$30/1000))/1000)))/(NMR!$D$30/1000))*1000</f>
        <v>0</v>
      </c>
      <c r="W53" s="163" t="n">
        <f aca="false">((((NMR!$G$31/NMR!$F$31)*' old uM'!Z53*((1+(NMR!$D$31/1000))/1000)))/(NMR!$D$31/1000))*1000</f>
        <v>211.360195360195</v>
      </c>
      <c r="X53" s="163" t="n">
        <f aca="false">((((NMR!$G$32/NMR!$F$32)*' old uM'!AA53*((1+(NMR!$D$32/1000))/1000)))/(NMR!$D$32/1000))*1000</f>
        <v>0</v>
      </c>
      <c r="Y53" s="163" t="n">
        <f aca="false">((((NMR!$G$33/NMR!$F$33)*' old uM'!AB53*((1+(NMR!$D$33/1000))/1000)))/(NMR!$D$33/1000))*1000</f>
        <v>385.747437807576</v>
      </c>
      <c r="Z53" s="163" t="n">
        <f aca="false">((((NMR!$G$34/NMR!$F$34)*' old uM'!AC53*((1+(NMR!$D$34/1000))/1000)))/(NMR!$D$34/1000))*1000</f>
        <v>0</v>
      </c>
      <c r="AA53" s="162" t="n">
        <f aca="false">((((NMR!$G$35/NMR!$F$35)*' old uM'!AD53*((1+(NMR!$D$35/1000))/1000)))/(NMR!$D$35/1000))*1000</f>
        <v>769.713891081294</v>
      </c>
      <c r="AB53" s="163" t="n">
        <f aca="false">((((NMR!$G$36/NMR!$F$36)*' old uM'!AE53*((1+(NMR!$D$36/1000))/1000)))/(NMR!$D$36/1000))*1000</f>
        <v>749.369920844326</v>
      </c>
      <c r="AC53" s="163" t="n">
        <f aca="false">((((NMR!$G$37/NMR!$F$37)*' old uM'!AF53*((1+(NMR!$D$37/1000))/1000)))/(NMR!$D$37/1000))*1000</f>
        <v>330.196760808459</v>
      </c>
      <c r="AD53" s="163" t="n">
        <f aca="false">((((NMR!$G$38/NMR!$F$38)*' old uM'!AG53*((1+(NMR!$D$38/1000))/1000)))/(NMR!$D$38/1000))*1000</f>
        <v>0</v>
      </c>
      <c r="AE53" s="163" t="n">
        <f aca="false">((((NMR!$G$39/NMR!$F$39)*' old uM'!AH53*((1+(NMR!$D$39/1000))/1000)))/(NMR!$D$39/1000))*1000</f>
        <v>479.25377510629</v>
      </c>
      <c r="AF53" s="163" t="n">
        <f aca="false">((((NMR!$G$40/NMR!$F$40)*' old uM'!AI53*((1+(NMR!$D$40/1000))/1000)))/(NMR!$D$40/1000))*1000</f>
        <v>167.00378214826</v>
      </c>
      <c r="AG53" s="163" t="n">
        <f aca="false">((((NMR!$G$41/NMR!$F$41)*' old uM'!AJ53*((1+(NMR!$D$41/1000))/1000)))/(NMR!$D$41/1000))*1000</f>
        <v>576.344680851064</v>
      </c>
      <c r="AH53" s="163" t="n">
        <f aca="false">((((NMR!$G$42/NMR!$F$42)*' old uM'!AK53*((1+(NMR!$D$42/1000))/1000)))/(NMR!$D$42/1000))*1000</f>
        <v>0</v>
      </c>
      <c r="AI53" s="163" t="n">
        <f aca="false">((((NMR!$G$43/NMR!$F$43)*' old uM'!AL53*((1+(NMR!$D$43/1000))/1000)))/(NMR!$D$43/1000))*1000</f>
        <v>843.17674141018</v>
      </c>
      <c r="AJ53" s="164" t="n">
        <f aca="false">((((NMR!$G$44/NMR!$F$44)*' old uM'!AM53*((1+(NMR!$D$44/1000))/1000)))/(NMR!$D$44/1000))*1000</f>
        <v>0</v>
      </c>
    </row>
  </sheetData>
  <conditionalFormatting sqref="B6:AJ53">
    <cfRule type="cellIs" priority="2" operator="equal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8.5" defaultRowHeight="14.4" zeroHeight="false" outlineLevelRow="0" outlineLevelCol="0"/>
  <sheetData>
    <row r="1" customFormat="false" ht="14.4" hidden="false" customHeight="false" outlineLevel="0" collapsed="false">
      <c r="A1" s="171"/>
      <c r="B1" s="172" t="s">
        <v>336</v>
      </c>
      <c r="C1" s="172"/>
      <c r="D1" s="173" t="s">
        <v>337</v>
      </c>
      <c r="E1" s="173"/>
      <c r="F1" s="61"/>
      <c r="G1" s="172" t="s">
        <v>336</v>
      </c>
      <c r="H1" s="172"/>
      <c r="I1" s="173" t="s">
        <v>337</v>
      </c>
      <c r="J1" s="173"/>
      <c r="K1" s="61"/>
      <c r="L1" s="172" t="s">
        <v>336</v>
      </c>
      <c r="M1" s="172"/>
      <c r="N1" s="173" t="s">
        <v>337</v>
      </c>
      <c r="O1" s="173"/>
    </row>
    <row r="2" customFormat="false" ht="14.4" hidden="false" customHeight="false" outlineLevel="0" collapsed="false">
      <c r="A2" s="174"/>
      <c r="B2" s="175" t="s">
        <v>338</v>
      </c>
      <c r="C2" s="175" t="s">
        <v>339</v>
      </c>
      <c r="D2" s="175" t="s">
        <v>340</v>
      </c>
      <c r="E2" s="176" t="s">
        <v>341</v>
      </c>
      <c r="F2" s="177"/>
      <c r="G2" s="175" t="s">
        <v>338</v>
      </c>
      <c r="H2" s="175" t="s">
        <v>339</v>
      </c>
      <c r="I2" s="175" t="s">
        <v>340</v>
      </c>
      <c r="J2" s="176" t="s">
        <v>341</v>
      </c>
      <c r="K2" s="177"/>
      <c r="L2" s="175" t="s">
        <v>338</v>
      </c>
      <c r="M2" s="175" t="s">
        <v>339</v>
      </c>
      <c r="N2" s="175" t="s">
        <v>340</v>
      </c>
      <c r="O2" s="176" t="s">
        <v>341</v>
      </c>
    </row>
    <row r="3" customFormat="false" ht="14.4" hidden="false" customHeight="false" outlineLevel="0" collapsed="false">
      <c r="A3" s="171" t="s">
        <v>158</v>
      </c>
      <c r="B3" s="178" t="n">
        <v>133.6</v>
      </c>
      <c r="C3" s="63" t="s">
        <v>342</v>
      </c>
      <c r="D3" s="63" t="n">
        <v>400</v>
      </c>
      <c r="E3" s="64" t="n">
        <v>200</v>
      </c>
      <c r="F3" s="179" t="s">
        <v>185</v>
      </c>
      <c r="G3" s="178" t="n">
        <v>124.9</v>
      </c>
      <c r="H3" s="63" t="s">
        <v>343</v>
      </c>
      <c r="I3" s="63" t="n">
        <v>450</v>
      </c>
      <c r="J3" s="64" t="n">
        <v>350</v>
      </c>
      <c r="K3" s="171" t="s">
        <v>172</v>
      </c>
      <c r="L3" s="178" t="n">
        <v>62.0999999999999</v>
      </c>
      <c r="M3" s="63" t="s">
        <v>343</v>
      </c>
      <c r="N3" s="63" t="n">
        <v>650</v>
      </c>
      <c r="O3" s="64" t="n">
        <v>400</v>
      </c>
    </row>
    <row r="4" customFormat="false" ht="14.4" hidden="false" customHeight="false" outlineLevel="0" collapsed="false">
      <c r="A4" s="180" t="s">
        <v>159</v>
      </c>
      <c r="B4" s="138" t="n">
        <v>80.3</v>
      </c>
      <c r="C4" s="45" t="s">
        <v>343</v>
      </c>
      <c r="D4" s="45" t="n">
        <v>600</v>
      </c>
      <c r="E4" s="75" t="n">
        <v>200</v>
      </c>
      <c r="F4" s="180" t="s">
        <v>186</v>
      </c>
      <c r="G4" s="138" t="n">
        <v>62.8</v>
      </c>
      <c r="H4" s="45" t="s">
        <v>343</v>
      </c>
      <c r="I4" s="45" t="n">
        <v>500</v>
      </c>
      <c r="J4" s="75" t="n">
        <v>350</v>
      </c>
      <c r="K4" s="180" t="s">
        <v>173</v>
      </c>
      <c r="L4" s="138" t="n">
        <v>54.8</v>
      </c>
      <c r="M4" s="45" t="s">
        <v>343</v>
      </c>
      <c r="N4" s="45" t="n">
        <v>630</v>
      </c>
      <c r="O4" s="75" t="n">
        <v>500</v>
      </c>
    </row>
    <row r="5" customFormat="false" ht="14.4" hidden="false" customHeight="false" outlineLevel="0" collapsed="false">
      <c r="A5" s="180" t="s">
        <v>160</v>
      </c>
      <c r="B5" s="138" t="n">
        <v>102.8</v>
      </c>
      <c r="C5" s="45" t="s">
        <v>342</v>
      </c>
      <c r="D5" s="45" t="n">
        <v>650</v>
      </c>
      <c r="E5" s="75" t="n">
        <v>400</v>
      </c>
      <c r="F5" s="180" t="s">
        <v>187</v>
      </c>
      <c r="G5" s="138" t="n">
        <v>51.3</v>
      </c>
      <c r="H5" s="45" t="s">
        <v>343</v>
      </c>
      <c r="I5" s="45" t="n">
        <v>500</v>
      </c>
      <c r="J5" s="75" t="n">
        <v>300</v>
      </c>
      <c r="K5" s="181" t="s">
        <v>174</v>
      </c>
      <c r="L5" s="182" t="n">
        <v>44.7000000000001</v>
      </c>
      <c r="M5" s="83" t="s">
        <v>343</v>
      </c>
      <c r="N5" s="83" t="n">
        <v>700</v>
      </c>
      <c r="O5" s="137" t="n">
        <v>550</v>
      </c>
      <c r="P5" s="183" t="s">
        <v>344</v>
      </c>
    </row>
    <row r="6" customFormat="false" ht="14.4" hidden="false" customHeight="false" outlineLevel="0" collapsed="false">
      <c r="A6" s="180" t="s">
        <v>161</v>
      </c>
      <c r="B6" s="138" t="n">
        <v>146.4</v>
      </c>
      <c r="C6" s="45" t="s">
        <v>343</v>
      </c>
      <c r="D6" s="45" t="n">
        <v>600</v>
      </c>
      <c r="E6" s="75" t="n">
        <v>300</v>
      </c>
      <c r="F6" s="184" t="s">
        <v>188</v>
      </c>
      <c r="G6" s="138" t="n">
        <v>83.1</v>
      </c>
      <c r="H6" s="45" t="s">
        <v>343</v>
      </c>
      <c r="I6" s="45" t="n">
        <v>500</v>
      </c>
      <c r="J6" s="75" t="n">
        <v>400</v>
      </c>
      <c r="K6" s="180" t="s">
        <v>175</v>
      </c>
      <c r="L6" s="138" t="n">
        <v>77.3</v>
      </c>
      <c r="M6" s="45" t="s">
        <v>345</v>
      </c>
      <c r="N6" s="45" t="n">
        <v>600</v>
      </c>
      <c r="O6" s="75" t="n">
        <v>500</v>
      </c>
    </row>
    <row r="7" customFormat="false" ht="14.4" hidden="false" customHeight="false" outlineLevel="0" collapsed="false">
      <c r="A7" s="180" t="s">
        <v>162</v>
      </c>
      <c r="B7" s="138" t="n">
        <v>114.5</v>
      </c>
      <c r="C7" s="45" t="s">
        <v>342</v>
      </c>
      <c r="D7" s="45" t="n">
        <v>700</v>
      </c>
      <c r="E7" s="75" t="n">
        <v>500</v>
      </c>
      <c r="F7" s="180" t="s">
        <v>189</v>
      </c>
      <c r="G7" s="138" t="n">
        <v>57.1</v>
      </c>
      <c r="H7" s="45" t="s">
        <v>345</v>
      </c>
      <c r="I7" s="45" t="n">
        <v>500</v>
      </c>
      <c r="J7" s="75" t="n">
        <v>350</v>
      </c>
      <c r="K7" s="180" t="s">
        <v>176</v>
      </c>
      <c r="L7" s="138" t="n">
        <v>100</v>
      </c>
      <c r="M7" s="45" t="s">
        <v>345</v>
      </c>
      <c r="N7" s="45" t="n">
        <v>600</v>
      </c>
      <c r="O7" s="75" t="n">
        <v>250</v>
      </c>
    </row>
    <row r="8" customFormat="false" ht="14.4" hidden="false" customHeight="false" outlineLevel="0" collapsed="false">
      <c r="A8" s="185" t="s">
        <v>163</v>
      </c>
      <c r="B8" s="186" t="n">
        <v>58.3999999999999</v>
      </c>
      <c r="C8" s="187" t="s">
        <v>343</v>
      </c>
      <c r="D8" s="187" t="n">
        <v>100</v>
      </c>
      <c r="E8" s="188" t="n">
        <v>50</v>
      </c>
      <c r="F8" s="180" t="s">
        <v>190</v>
      </c>
      <c r="G8" s="138" t="n">
        <v>98</v>
      </c>
      <c r="H8" s="45" t="s">
        <v>343</v>
      </c>
      <c r="I8" s="45" t="n">
        <v>500</v>
      </c>
      <c r="J8" s="75" t="n">
        <v>350</v>
      </c>
      <c r="K8" s="180" t="s">
        <v>177</v>
      </c>
      <c r="L8" s="138" t="n">
        <v>58.7000000000001</v>
      </c>
      <c r="M8" s="45" t="s">
        <v>345</v>
      </c>
      <c r="N8" s="45" t="n">
        <v>650</v>
      </c>
      <c r="O8" s="75" t="n">
        <v>500</v>
      </c>
    </row>
    <row r="9" customFormat="false" ht="14.4" hidden="false" customHeight="false" outlineLevel="0" collapsed="false">
      <c r="A9" s="180" t="s">
        <v>164</v>
      </c>
      <c r="B9" s="138" t="n">
        <v>112.3</v>
      </c>
      <c r="C9" s="45" t="s">
        <v>343</v>
      </c>
      <c r="D9" s="45" t="n">
        <v>500</v>
      </c>
      <c r="E9" s="75" t="n">
        <v>400</v>
      </c>
      <c r="F9" s="180" t="s">
        <v>191</v>
      </c>
      <c r="G9" s="138" t="n">
        <v>90.4</v>
      </c>
      <c r="H9" s="45" t="s">
        <v>343</v>
      </c>
      <c r="I9" s="45" t="n">
        <v>400</v>
      </c>
      <c r="J9" s="75" t="n">
        <v>250</v>
      </c>
      <c r="K9" s="180" t="s">
        <v>178</v>
      </c>
      <c r="L9" s="138" t="n">
        <v>42.7</v>
      </c>
      <c r="M9" s="45" t="s">
        <v>343</v>
      </c>
      <c r="N9" s="45"/>
      <c r="O9" s="75"/>
    </row>
    <row r="10" customFormat="false" ht="14.4" hidden="false" customHeight="false" outlineLevel="0" collapsed="false">
      <c r="A10" s="180" t="s">
        <v>165</v>
      </c>
      <c r="B10" s="138" t="n">
        <v>83.8</v>
      </c>
      <c r="C10" s="45" t="s">
        <v>343</v>
      </c>
      <c r="D10" s="45" t="n">
        <v>550</v>
      </c>
      <c r="E10" s="75" t="n">
        <v>400</v>
      </c>
      <c r="F10" s="180" t="s">
        <v>192</v>
      </c>
      <c r="G10" s="138" t="n">
        <v>78.8</v>
      </c>
      <c r="H10" s="45" t="s">
        <v>343</v>
      </c>
      <c r="I10" s="45"/>
      <c r="J10" s="75"/>
      <c r="K10" s="180" t="s">
        <v>179</v>
      </c>
      <c r="L10" s="138" t="n">
        <v>78</v>
      </c>
      <c r="M10" s="45" t="s">
        <v>343</v>
      </c>
      <c r="N10" s="45"/>
      <c r="O10" s="75"/>
    </row>
    <row r="11" customFormat="false" ht="14.4" hidden="false" customHeight="false" outlineLevel="0" collapsed="false">
      <c r="A11" s="180" t="s">
        <v>166</v>
      </c>
      <c r="B11" s="138" t="n">
        <v>79.7</v>
      </c>
      <c r="C11" s="45" t="s">
        <v>343</v>
      </c>
      <c r="D11" s="45"/>
      <c r="E11" s="75"/>
      <c r="F11" s="180" t="s">
        <v>193</v>
      </c>
      <c r="G11" s="138" t="n">
        <v>95.1</v>
      </c>
      <c r="H11" s="45" t="s">
        <v>343</v>
      </c>
      <c r="I11" s="45"/>
      <c r="J11" s="75"/>
      <c r="K11" s="180" t="s">
        <v>180</v>
      </c>
      <c r="L11" s="138" t="n">
        <v>51</v>
      </c>
      <c r="M11" s="45" t="s">
        <v>343</v>
      </c>
      <c r="N11" s="45"/>
      <c r="O11" s="75"/>
    </row>
    <row r="12" customFormat="false" ht="14.4" hidden="false" customHeight="false" outlineLevel="0" collapsed="false">
      <c r="A12" s="180" t="s">
        <v>167</v>
      </c>
      <c r="B12" s="138" t="n">
        <v>48.4999999999999</v>
      </c>
      <c r="C12" s="45" t="s">
        <v>343</v>
      </c>
      <c r="D12" s="45"/>
      <c r="E12" s="75"/>
      <c r="F12" s="180" t="s">
        <v>194</v>
      </c>
      <c r="G12" s="138" t="n">
        <v>136.5</v>
      </c>
      <c r="H12" s="45" t="s">
        <v>343</v>
      </c>
      <c r="I12" s="45"/>
      <c r="J12" s="75"/>
      <c r="K12" s="180" t="s">
        <v>181</v>
      </c>
      <c r="L12" s="138" t="n">
        <v>64.7</v>
      </c>
      <c r="M12" s="45" t="s">
        <v>343</v>
      </c>
      <c r="N12" s="45"/>
      <c r="O12" s="75"/>
    </row>
    <row r="13" customFormat="false" ht="14.4" hidden="false" customHeight="false" outlineLevel="0" collapsed="false">
      <c r="A13" s="180" t="s">
        <v>168</v>
      </c>
      <c r="B13" s="138" t="n">
        <v>116.1</v>
      </c>
      <c r="C13" s="45" t="s">
        <v>343</v>
      </c>
      <c r="D13" s="45"/>
      <c r="E13" s="75"/>
      <c r="F13" s="180" t="s">
        <v>195</v>
      </c>
      <c r="G13" s="138" t="n">
        <v>150.9</v>
      </c>
      <c r="H13" s="45" t="s">
        <v>343</v>
      </c>
      <c r="I13" s="45"/>
      <c r="J13" s="75"/>
      <c r="K13" s="180" t="s">
        <v>182</v>
      </c>
      <c r="L13" s="138" t="n">
        <v>54.8</v>
      </c>
      <c r="M13" s="45" t="s">
        <v>343</v>
      </c>
      <c r="N13" s="45"/>
      <c r="O13" s="75"/>
    </row>
    <row r="14" customFormat="false" ht="14.4" hidden="false" customHeight="false" outlineLevel="0" collapsed="false">
      <c r="A14" s="180" t="s">
        <v>169</v>
      </c>
      <c r="B14" s="138" t="n">
        <v>149.2</v>
      </c>
      <c r="C14" s="45" t="s">
        <v>343</v>
      </c>
      <c r="D14" s="45"/>
      <c r="E14" s="75"/>
      <c r="F14" s="180" t="s">
        <v>196</v>
      </c>
      <c r="G14" s="138" t="n">
        <v>101.6</v>
      </c>
      <c r="H14" s="45" t="s">
        <v>343</v>
      </c>
      <c r="I14" s="45"/>
      <c r="J14" s="75"/>
      <c r="K14" s="180" t="s">
        <v>183</v>
      </c>
      <c r="L14" s="138" t="n">
        <v>57</v>
      </c>
      <c r="M14" s="45" t="s">
        <v>343</v>
      </c>
      <c r="N14" s="45"/>
      <c r="O14" s="75"/>
    </row>
    <row r="15" customFormat="false" ht="14.4" hidden="false" customHeight="false" outlineLevel="0" collapsed="false">
      <c r="A15" s="180" t="s">
        <v>170</v>
      </c>
      <c r="B15" s="138" t="n">
        <v>95</v>
      </c>
      <c r="C15" s="45" t="s">
        <v>343</v>
      </c>
      <c r="D15" s="45"/>
      <c r="E15" s="75"/>
      <c r="F15" s="180" t="s">
        <v>197</v>
      </c>
      <c r="G15" s="138" t="n">
        <v>58.6000000000001</v>
      </c>
      <c r="H15" s="45" t="s">
        <v>343</v>
      </c>
      <c r="I15" s="45"/>
      <c r="J15" s="75"/>
      <c r="K15" s="180" t="s">
        <v>184</v>
      </c>
      <c r="L15" s="138" t="n">
        <v>43.6</v>
      </c>
      <c r="M15" s="45" t="s">
        <v>343</v>
      </c>
      <c r="N15" s="45"/>
      <c r="O15" s="75"/>
    </row>
    <row r="16" customFormat="false" ht="14.4" hidden="false" customHeight="false" outlineLevel="0" collapsed="false">
      <c r="A16" s="177" t="s">
        <v>171</v>
      </c>
      <c r="B16" s="141" t="n">
        <v>69.3</v>
      </c>
      <c r="C16" s="122" t="s">
        <v>343</v>
      </c>
      <c r="D16" s="122"/>
      <c r="E16" s="189"/>
      <c r="F16" s="177" t="s">
        <v>198</v>
      </c>
      <c r="G16" s="141" t="n">
        <v>52.1</v>
      </c>
      <c r="H16" s="122" t="s">
        <v>343</v>
      </c>
      <c r="I16" s="122"/>
      <c r="J16" s="189"/>
      <c r="K16" s="190"/>
      <c r="L16" s="190"/>
      <c r="M16" s="122"/>
      <c r="N16" s="122"/>
      <c r="O16" s="189"/>
    </row>
  </sheetData>
  <mergeCells count="6">
    <mergeCell ref="B1:C1"/>
    <mergeCell ref="D1:E1"/>
    <mergeCell ref="G1:H1"/>
    <mergeCell ref="I1:J1"/>
    <mergeCell ref="L1:M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94140625" defaultRowHeight="14.4" zeroHeight="false" outlineLevelRow="0" outlineLevelCol="0"/>
  <cols>
    <col collapsed="false" customWidth="true" hidden="false" outlineLevel="0" max="1" min="1" style="0" width="12.56"/>
    <col collapsed="false" customWidth="true" hidden="false" outlineLevel="0" max="4" min="4" style="0" width="11.57"/>
  </cols>
  <sheetData>
    <row r="1" customFormat="false" ht="45" hidden="false" customHeight="false" outlineLevel="0" collapsed="false">
      <c r="A1" s="133" t="s">
        <v>317</v>
      </c>
      <c r="B1" s="133" t="s">
        <v>346</v>
      </c>
      <c r="C1" s="133" t="s">
        <v>347</v>
      </c>
      <c r="D1" s="191" t="s">
        <v>348</v>
      </c>
      <c r="E1" s="191" t="s">
        <v>349</v>
      </c>
      <c r="F1" s="133" t="s">
        <v>350</v>
      </c>
      <c r="G1" s="191" t="s">
        <v>351</v>
      </c>
      <c r="H1" s="133" t="s">
        <v>322</v>
      </c>
      <c r="I1" s="191" t="s">
        <v>323</v>
      </c>
      <c r="J1" s="133" t="s">
        <v>324</v>
      </c>
      <c r="K1" s="191" t="s">
        <v>325</v>
      </c>
      <c r="L1" s="133" t="s">
        <v>326</v>
      </c>
      <c r="M1" s="191" t="s">
        <v>327</v>
      </c>
      <c r="N1" s="133" t="s">
        <v>328</v>
      </c>
      <c r="O1" s="191" t="s">
        <v>329</v>
      </c>
      <c r="P1" s="133" t="s">
        <v>352</v>
      </c>
    </row>
    <row r="2" customFormat="false" ht="15" hidden="false" customHeight="false" outlineLevel="0" collapsed="false">
      <c r="A2" s="192" t="s">
        <v>353</v>
      </c>
      <c r="B2" s="193" t="n">
        <v>46.1999999999998</v>
      </c>
      <c r="C2" s="193" t="n">
        <v>107.9</v>
      </c>
      <c r="D2" s="194" t="n">
        <v>73.7000000000001</v>
      </c>
      <c r="E2" s="194" t="n">
        <v>60.0000000000001</v>
      </c>
      <c r="F2" s="194" t="n">
        <v>75.2000000000002</v>
      </c>
      <c r="G2" s="194" t="n">
        <v>77.3999999999999</v>
      </c>
      <c r="H2" s="193" t="n">
        <v>84.8</v>
      </c>
      <c r="I2" s="193" t="n">
        <v>57.5999999999999</v>
      </c>
      <c r="J2" s="193" t="n">
        <v>143</v>
      </c>
      <c r="K2" s="193" t="n">
        <v>51.7000000000001</v>
      </c>
      <c r="L2" s="193" t="n">
        <v>80.7</v>
      </c>
      <c r="M2" s="193" t="n">
        <v>42.1</v>
      </c>
      <c r="N2" s="193" t="n">
        <v>76</v>
      </c>
      <c r="O2" s="193" t="n">
        <v>45.4</v>
      </c>
      <c r="P2" s="193" t="n">
        <v>61.9</v>
      </c>
    </row>
    <row r="3" customFormat="false" ht="15" hidden="false" customHeight="false" outlineLevel="0" collapsed="false">
      <c r="A3" s="195" t="s">
        <v>343</v>
      </c>
      <c r="B3" s="196" t="n">
        <v>55.5999999999999</v>
      </c>
      <c r="C3" s="196" t="n">
        <v>89.9999999999999</v>
      </c>
      <c r="D3" s="194"/>
      <c r="E3" s="197"/>
      <c r="F3" s="194" t="n">
        <v>79.8000000000001</v>
      </c>
      <c r="G3" s="194" t="n">
        <v>38.3</v>
      </c>
      <c r="H3" s="196" t="n">
        <v>114.2</v>
      </c>
      <c r="I3" s="196" t="n">
        <v>44.3</v>
      </c>
      <c r="J3" s="194" t="n">
        <v>69.0999999999999</v>
      </c>
      <c r="K3" s="196" t="n">
        <v>28.2</v>
      </c>
      <c r="L3" s="196" t="n">
        <v>81.9000000000001</v>
      </c>
      <c r="M3" s="196" t="n">
        <v>39.2999999999999</v>
      </c>
      <c r="N3" s="194" t="n">
        <v>68.7</v>
      </c>
      <c r="O3" s="196" t="n">
        <v>33.3</v>
      </c>
      <c r="P3" s="193" t="n">
        <v>124.9</v>
      </c>
    </row>
    <row r="4" customFormat="false" ht="15" hidden="false" customHeight="false" outlineLevel="0" collapsed="false">
      <c r="A4" s="198" t="s">
        <v>354</v>
      </c>
      <c r="B4" s="194" t="n">
        <v>25.1000000000001</v>
      </c>
      <c r="C4" s="194" t="n">
        <v>36.6000000000002</v>
      </c>
      <c r="D4" s="194" t="n">
        <v>21.0999999999999</v>
      </c>
      <c r="E4" s="197"/>
      <c r="F4" s="194" t="n">
        <v>12.3</v>
      </c>
      <c r="G4" s="194" t="n">
        <v>25.0000000000001</v>
      </c>
      <c r="H4" s="194" t="n">
        <v>31.9</v>
      </c>
      <c r="I4" s="194" t="n">
        <v>13.3000000000001</v>
      </c>
      <c r="J4" s="194" t="n">
        <v>18.4</v>
      </c>
      <c r="K4" s="194" t="n">
        <v>20.6000000000002</v>
      </c>
      <c r="L4" s="194" t="n">
        <v>16.2</v>
      </c>
      <c r="M4" s="194" t="n">
        <v>8.29999999999997</v>
      </c>
      <c r="N4" s="194" t="n">
        <v>23.2000000000001</v>
      </c>
      <c r="O4" s="194" t="n">
        <v>10.7</v>
      </c>
      <c r="P4" s="194" t="n">
        <v>22.0000000000001</v>
      </c>
    </row>
    <row r="5" customFormat="false" ht="15" hidden="false" customHeight="false" outlineLevel="0" collapsed="false">
      <c r="A5" s="199" t="s">
        <v>342</v>
      </c>
      <c r="B5" s="194"/>
      <c r="C5" s="193" t="n">
        <v>157.2</v>
      </c>
      <c r="D5" s="194" t="n">
        <v>62.8</v>
      </c>
      <c r="E5" s="194" t="n">
        <v>21.6000000000001</v>
      </c>
      <c r="F5" s="197"/>
      <c r="G5" s="194" t="n">
        <v>4.60000000000016</v>
      </c>
      <c r="H5" s="194" t="n">
        <v>48.4</v>
      </c>
      <c r="I5" s="196" t="n">
        <v>22.9999999999999</v>
      </c>
      <c r="J5" s="196" t="n">
        <v>187.8</v>
      </c>
      <c r="K5" s="197"/>
      <c r="L5" s="194" t="n">
        <v>89.5000000000001</v>
      </c>
      <c r="M5" s="196" t="n">
        <v>11.7</v>
      </c>
      <c r="N5" s="196" t="n">
        <v>124.2</v>
      </c>
      <c r="O5" s="196" t="n">
        <v>9.80000000000003</v>
      </c>
      <c r="P5" s="194" t="n">
        <v>29.9</v>
      </c>
    </row>
    <row r="8" customFormat="false" ht="45" hidden="false" customHeight="false" outlineLevel="0" collapsed="false">
      <c r="A8" s="133" t="s">
        <v>319</v>
      </c>
      <c r="B8" s="133" t="s">
        <v>346</v>
      </c>
      <c r="C8" s="133" t="s">
        <v>347</v>
      </c>
      <c r="D8" s="191" t="s">
        <v>348</v>
      </c>
      <c r="E8" s="191" t="s">
        <v>349</v>
      </c>
      <c r="F8" s="133" t="s">
        <v>350</v>
      </c>
      <c r="G8" s="191" t="s">
        <v>351</v>
      </c>
      <c r="H8" s="133" t="s">
        <v>322</v>
      </c>
      <c r="I8" s="191" t="s">
        <v>323</v>
      </c>
      <c r="J8" s="133" t="s">
        <v>324</v>
      </c>
      <c r="K8" s="191" t="s">
        <v>325</v>
      </c>
      <c r="L8" s="133" t="s">
        <v>326</v>
      </c>
      <c r="M8" s="191" t="s">
        <v>327</v>
      </c>
      <c r="N8" s="133" t="s">
        <v>328</v>
      </c>
      <c r="O8" s="191" t="s">
        <v>329</v>
      </c>
      <c r="P8" s="133" t="s">
        <v>352</v>
      </c>
    </row>
    <row r="9" customFormat="false" ht="15" hidden="false" customHeight="false" outlineLevel="0" collapsed="false">
      <c r="A9" s="192" t="s">
        <v>353</v>
      </c>
      <c r="B9" s="193" t="n">
        <v>43.4999999999999</v>
      </c>
      <c r="C9" s="193" t="n">
        <v>48.8</v>
      </c>
      <c r="D9" s="194" t="n">
        <v>113</v>
      </c>
      <c r="E9" s="194" t="n">
        <v>54.1</v>
      </c>
      <c r="F9" s="194" t="n">
        <v>78.1999999999999</v>
      </c>
      <c r="G9" s="194" t="n">
        <v>79.5</v>
      </c>
      <c r="H9" s="193" t="n">
        <v>106.8</v>
      </c>
      <c r="I9" s="193" t="n">
        <v>74.5999999999999</v>
      </c>
      <c r="J9" s="193" t="n">
        <v>52.1</v>
      </c>
      <c r="K9" s="193" t="n">
        <v>60.1</v>
      </c>
      <c r="L9" s="193" t="n">
        <v>117.4</v>
      </c>
      <c r="M9" s="193" t="n">
        <v>70.7000000000001</v>
      </c>
      <c r="N9" s="193" t="n">
        <v>88.4</v>
      </c>
      <c r="O9" s="193" t="n">
        <v>49.6</v>
      </c>
      <c r="P9" s="193" t="n">
        <v>130.1</v>
      </c>
    </row>
    <row r="10" customFormat="false" ht="15" hidden="false" customHeight="false" outlineLevel="0" collapsed="false">
      <c r="A10" s="195" t="s">
        <v>343</v>
      </c>
      <c r="B10" s="196" t="n">
        <v>54.3</v>
      </c>
      <c r="C10" s="196" t="n">
        <v>75.8000000000001</v>
      </c>
      <c r="D10" s="194" t="n">
        <v>50.5</v>
      </c>
      <c r="E10" s="194" t="n">
        <v>68.9999999999999</v>
      </c>
      <c r="F10" s="194" t="n">
        <v>66.1</v>
      </c>
      <c r="G10" s="197"/>
      <c r="H10" s="196" t="n">
        <v>96.4</v>
      </c>
      <c r="I10" s="196" t="n">
        <v>86</v>
      </c>
      <c r="J10" s="196" t="n">
        <v>52.4</v>
      </c>
      <c r="K10" s="194" t="n">
        <v>45.9000000000001</v>
      </c>
      <c r="L10" s="194" t="n">
        <v>66.4999999999999</v>
      </c>
      <c r="M10" s="196" t="n">
        <v>71.9</v>
      </c>
      <c r="N10" s="196" t="n">
        <v>63.4</v>
      </c>
      <c r="O10" s="196" t="n">
        <v>28.2</v>
      </c>
      <c r="P10" s="193" t="n">
        <v>83.1</v>
      </c>
    </row>
    <row r="11" customFormat="false" ht="15" hidden="false" customHeight="false" outlineLevel="0" collapsed="false">
      <c r="A11" s="198" t="s">
        <v>354</v>
      </c>
      <c r="B11" s="193" t="n">
        <v>14.1</v>
      </c>
      <c r="C11" s="193" t="n">
        <v>25.7999999999998</v>
      </c>
      <c r="D11" s="194" t="n">
        <v>16.3</v>
      </c>
      <c r="E11" s="194" t="n">
        <v>19.5</v>
      </c>
      <c r="F11" s="194" t="n">
        <v>24.6</v>
      </c>
      <c r="G11" s="194" t="n">
        <v>68.7</v>
      </c>
      <c r="H11" s="194" t="n">
        <v>31.5</v>
      </c>
      <c r="I11" s="194" t="n">
        <v>26.2</v>
      </c>
      <c r="J11" s="194" t="n">
        <v>16</v>
      </c>
      <c r="K11" s="194" t="n">
        <v>40.8</v>
      </c>
      <c r="L11" s="194" t="n">
        <v>43.1</v>
      </c>
      <c r="M11" s="194" t="n">
        <v>46</v>
      </c>
      <c r="N11" s="194" t="n">
        <v>27.7</v>
      </c>
      <c r="O11" s="194" t="n">
        <v>13.5</v>
      </c>
      <c r="P11" s="194" t="n">
        <v>35.6000000000001</v>
      </c>
    </row>
    <row r="12" customFormat="false" ht="15" hidden="false" customHeight="false" outlineLevel="0" collapsed="false">
      <c r="A12" s="199" t="s">
        <v>342</v>
      </c>
      <c r="B12" s="193" t="n">
        <v>36.5000000000002</v>
      </c>
      <c r="C12" s="193" t="n">
        <v>140.2</v>
      </c>
      <c r="D12" s="194" t="n">
        <v>79.1999999999999</v>
      </c>
      <c r="E12" s="194" t="n">
        <v>30.9</v>
      </c>
      <c r="F12" s="194" t="n">
        <v>48.8</v>
      </c>
      <c r="G12" s="194" t="n">
        <v>88.9000000000001</v>
      </c>
      <c r="H12" s="194" t="n">
        <v>92.8000000000001</v>
      </c>
      <c r="I12" s="194" t="n">
        <v>88.1</v>
      </c>
      <c r="J12" s="196" t="n">
        <v>19.4</v>
      </c>
      <c r="K12" s="196" t="n">
        <v>132.2</v>
      </c>
      <c r="L12" s="196" t="n">
        <v>117.5</v>
      </c>
      <c r="M12" s="194" t="n">
        <v>26.5</v>
      </c>
      <c r="N12" s="194" t="n">
        <v>58.2</v>
      </c>
      <c r="O12" s="197"/>
      <c r="P12" s="194" t="n">
        <v>105.6</v>
      </c>
    </row>
    <row r="15" customFormat="false" ht="24.75" hidden="false" customHeight="true" outlineLevel="0" collapsed="false"/>
    <row r="16" customFormat="false" ht="18" hidden="false" customHeight="true" outlineLevel="0" collapsed="false">
      <c r="D16" s="200"/>
      <c r="E16" s="201" t="s">
        <v>355</v>
      </c>
      <c r="G16" s="202"/>
      <c r="H16" s="201" t="s">
        <v>356</v>
      </c>
    </row>
    <row r="17" customFormat="false" ht="18" hidden="false" customHeight="tru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357</v>
      </c>
    </row>
    <row r="2" customFormat="false" ht="12.8" hidden="false" customHeight="false" outlineLevel="0" collapsed="false">
      <c r="A2" s="0" t="s">
        <v>358</v>
      </c>
    </row>
    <row r="3" customFormat="false" ht="12.8" hidden="false" customHeight="false" outlineLevel="0" collapsed="false">
      <c r="A3" s="0" t="s">
        <v>359</v>
      </c>
    </row>
    <row r="4" customFormat="false" ht="12.8" hidden="false" customHeight="false" outlineLevel="0" collapsed="false">
      <c r="A4" s="0" t="s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48576"/>
  <sheetViews>
    <sheetView showFormulas="false" showGridLines="true" showRowColHeaders="true" showZeros="true" rightToLeft="false" tabSelected="true" showOutlineSymbols="true" defaultGridColor="true" view="normal" topLeftCell="A37" colorId="64" zoomScale="80" zoomScaleNormal="80" zoomScalePageLayoutView="100" workbookViewId="0">
      <selection pane="topLeft" activeCell="I51" activeCellId="0" sqref="I51"/>
    </sheetView>
  </sheetViews>
  <sheetFormatPr defaultColWidth="8.5" defaultRowHeight="13.8" zeroHeight="false" outlineLevelRow="0" outlineLevelCol="0"/>
  <cols>
    <col collapsed="false" customWidth="true" hidden="false" outlineLevel="0" max="4" min="1" style="1" width="9.13"/>
    <col collapsed="false" customWidth="true" hidden="false" outlineLevel="0" max="49" min="5" style="1" width="10.65"/>
  </cols>
  <sheetData>
    <row r="1" customFormat="false" ht="15" hidden="false" customHeight="true" outlineLevel="0" collapsed="false">
      <c r="A1" s="2" t="s">
        <v>0</v>
      </c>
      <c r="B1" s="3" t="s">
        <v>1</v>
      </c>
      <c r="C1" s="4" t="s">
        <v>97</v>
      </c>
      <c r="D1" s="5" t="s">
        <v>3</v>
      </c>
      <c r="E1" s="10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11" t="s">
        <v>16</v>
      </c>
      <c r="N1" s="11" t="s">
        <v>17</v>
      </c>
      <c r="O1" s="12" t="s">
        <v>18</v>
      </c>
      <c r="P1" s="10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11" t="s">
        <v>27</v>
      </c>
      <c r="Y1" s="11" t="s">
        <v>28</v>
      </c>
      <c r="Z1" s="11" t="s">
        <v>29</v>
      </c>
      <c r="AA1" s="11" t="s">
        <v>30</v>
      </c>
      <c r="AB1" s="11" t="s">
        <v>31</v>
      </c>
      <c r="AC1" s="11" t="s">
        <v>32</v>
      </c>
      <c r="AD1" s="11" t="s">
        <v>33</v>
      </c>
      <c r="AE1" s="11" t="s">
        <v>34</v>
      </c>
      <c r="AF1" s="11" t="s">
        <v>35</v>
      </c>
      <c r="AG1" s="12" t="s">
        <v>36</v>
      </c>
      <c r="AH1" s="10" t="s">
        <v>37</v>
      </c>
      <c r="AI1" s="11" t="s">
        <v>38</v>
      </c>
      <c r="AJ1" s="11" t="s">
        <v>39</v>
      </c>
      <c r="AK1" s="11" t="s">
        <v>40</v>
      </c>
      <c r="AL1" s="11" t="s">
        <v>41</v>
      </c>
      <c r="AM1" s="11" t="s">
        <v>42</v>
      </c>
      <c r="AN1" s="12" t="s">
        <v>43</v>
      </c>
      <c r="AO1" s="10" t="s">
        <v>44</v>
      </c>
      <c r="AP1" s="11" t="s">
        <v>45</v>
      </c>
      <c r="AQ1" s="11" t="s">
        <v>46</v>
      </c>
      <c r="AR1" s="11" t="s">
        <v>47</v>
      </c>
      <c r="AS1" s="11" t="s">
        <v>48</v>
      </c>
      <c r="AT1" s="11" t="s">
        <v>49</v>
      </c>
      <c r="AU1" s="11" t="s">
        <v>50</v>
      </c>
      <c r="AV1" s="11" t="s">
        <v>51</v>
      </c>
      <c r="AW1" s="12" t="s">
        <v>52</v>
      </c>
    </row>
    <row r="2" customFormat="false" ht="15" hidden="false" customHeight="true" outlineLevel="0" collapsed="false">
      <c r="A2" s="13" t="s">
        <v>53</v>
      </c>
      <c r="B2" s="14" t="n">
        <v>84</v>
      </c>
      <c r="C2" s="14" t="s">
        <v>54</v>
      </c>
      <c r="D2" s="15" t="s">
        <v>55</v>
      </c>
      <c r="E2" s="16" t="n">
        <v>28474.9891126837</v>
      </c>
      <c r="F2" s="17" t="n">
        <v>1230.32934131736</v>
      </c>
      <c r="G2" s="17" t="n">
        <v>235.266739248775</v>
      </c>
      <c r="H2" s="17" t="n">
        <v>512.958628198149</v>
      </c>
      <c r="I2" s="17" t="n">
        <v>104.134458356015</v>
      </c>
      <c r="J2" s="17" t="n">
        <v>1839.7087642896</v>
      </c>
      <c r="K2" s="17" t="n">
        <v>185.127925966249</v>
      </c>
      <c r="L2" s="17" t="n">
        <v>146.559608056614</v>
      </c>
      <c r="M2" s="17" t="n">
        <v>142.70277626565</v>
      </c>
      <c r="N2" s="17" t="n">
        <v>131.13228089276</v>
      </c>
      <c r="O2" s="18" t="n">
        <v>0</v>
      </c>
      <c r="P2" s="16" t="n">
        <v>570.811105062602</v>
      </c>
      <c r="Q2" s="17" t="n">
        <v>590.09526401742</v>
      </c>
      <c r="R2" s="17" t="n">
        <v>277.691888949374</v>
      </c>
      <c r="S2" s="17" t="n">
        <v>96.4207947740882</v>
      </c>
      <c r="T2" s="17" t="n">
        <v>10421.1594991834</v>
      </c>
      <c r="U2" s="17" t="n">
        <v>1677.72182906913</v>
      </c>
      <c r="V2" s="17" t="n">
        <v>1519.59172563963</v>
      </c>
      <c r="W2" s="17" t="n">
        <v>138.845944474687</v>
      </c>
      <c r="X2" s="17" t="n">
        <v>266.121393576483</v>
      </c>
      <c r="Y2" s="17" t="n">
        <v>509.101796407186</v>
      </c>
      <c r="Z2" s="17" t="n">
        <v>277.691888949374</v>
      </c>
      <c r="AA2" s="17" t="n">
        <v>200.555253130103</v>
      </c>
      <c r="AB2" s="17" t="n">
        <v>2788.48938486663</v>
      </c>
      <c r="AC2" s="17" t="n">
        <v>728.941208492106</v>
      </c>
      <c r="AD2" s="17" t="n">
        <v>439.678824169842</v>
      </c>
      <c r="AE2" s="17" t="n">
        <v>200.555253130103</v>
      </c>
      <c r="AF2" s="17" t="n">
        <v>177.414262384322</v>
      </c>
      <c r="AG2" s="18" t="n">
        <v>424.251497005988</v>
      </c>
      <c r="AH2" s="16" t="n">
        <v>1465.59608056614</v>
      </c>
      <c r="AI2" s="17" t="n">
        <v>335.544365813827</v>
      </c>
      <c r="AJ2" s="17" t="n">
        <v>1481.02340772999</v>
      </c>
      <c r="AK2" s="17" t="n">
        <v>0</v>
      </c>
      <c r="AL2" s="17" t="n">
        <v>0</v>
      </c>
      <c r="AM2" s="17" t="n">
        <v>1658.43767011432</v>
      </c>
      <c r="AN2" s="18" t="n">
        <v>0</v>
      </c>
      <c r="AO2" s="16" t="n">
        <v>732.79804028307</v>
      </c>
      <c r="AP2" s="17" t="n">
        <v>956.494284158955</v>
      </c>
      <c r="AQ2" s="17" t="n">
        <v>84.8502994011976</v>
      </c>
      <c r="AR2" s="17" t="n">
        <v>107.991290146979</v>
      </c>
      <c r="AS2" s="17" t="n">
        <v>5630.97441480675</v>
      </c>
      <c r="AT2" s="17" t="n">
        <v>11.5704953728906</v>
      </c>
      <c r="AU2" s="17" t="n">
        <v>308.546543277082</v>
      </c>
      <c r="AV2" s="17" t="n">
        <v>96.4207947740882</v>
      </c>
      <c r="AW2" s="18" t="n">
        <v>0</v>
      </c>
    </row>
    <row r="3" customFormat="false" ht="15" hidden="false" customHeight="true" outlineLevel="0" collapsed="false">
      <c r="A3" s="19" t="s">
        <v>53</v>
      </c>
      <c r="B3" s="20" t="n">
        <v>84</v>
      </c>
      <c r="C3" s="20" t="s">
        <v>56</v>
      </c>
      <c r="D3" s="15" t="s">
        <v>55</v>
      </c>
      <c r="E3" s="16" t="n">
        <v>34555.0938329092</v>
      </c>
      <c r="F3" s="17" t="n">
        <v>6520.75607775191</v>
      </c>
      <c r="G3" s="17" t="n">
        <v>372.012994747956</v>
      </c>
      <c r="H3" s="17" t="n">
        <v>2435.63224863284</v>
      </c>
      <c r="I3" s="17" t="n">
        <v>224.611619470464</v>
      </c>
      <c r="J3" s="17" t="n">
        <v>3214.75380367102</v>
      </c>
      <c r="K3" s="17" t="n">
        <v>217.592506362012</v>
      </c>
      <c r="L3" s="17" t="n">
        <v>168.458714602848</v>
      </c>
      <c r="M3" s="17" t="n">
        <v>140.38226216904</v>
      </c>
      <c r="N3" s="17" t="n">
        <v>224.611619470464</v>
      </c>
      <c r="O3" s="18" t="n">
        <v>0</v>
      </c>
      <c r="P3" s="16" t="n">
        <v>1733.72093778764</v>
      </c>
      <c r="Q3" s="17" t="n">
        <v>659.796632194488</v>
      </c>
      <c r="R3" s="17" t="n">
        <v>393.070334073312</v>
      </c>
      <c r="S3" s="17" t="n">
        <v>603.643727326872</v>
      </c>
      <c r="T3" s="17" t="n">
        <v>9630.22318479615</v>
      </c>
      <c r="U3" s="17" t="n">
        <v>1684.58714602848</v>
      </c>
      <c r="V3" s="17" t="n">
        <v>1530.16665764254</v>
      </c>
      <c r="W3" s="17" t="n">
        <v>217.592506362012</v>
      </c>
      <c r="X3" s="17" t="n">
        <v>245.66895879582</v>
      </c>
      <c r="Y3" s="17" t="n">
        <v>1017.77140072554</v>
      </c>
      <c r="Z3" s="17" t="n">
        <v>315.86008988034</v>
      </c>
      <c r="AA3" s="17" t="n">
        <v>238.649845687368</v>
      </c>
      <c r="AB3" s="17" t="n">
        <v>1516.12843142563</v>
      </c>
      <c r="AC3" s="17" t="n">
        <v>940.561156532568</v>
      </c>
      <c r="AD3" s="17" t="n">
        <v>463.261465157832</v>
      </c>
      <c r="AE3" s="17" t="n">
        <v>0</v>
      </c>
      <c r="AF3" s="17" t="n">
        <v>210.57339325356</v>
      </c>
      <c r="AG3" s="18" t="n">
        <v>386.05122096486</v>
      </c>
      <c r="AH3" s="16" t="n">
        <v>1642.47246737777</v>
      </c>
      <c r="AI3" s="17" t="n">
        <v>456.24235204938</v>
      </c>
      <c r="AJ3" s="17" t="n">
        <v>2688.32032053712</v>
      </c>
      <c r="AK3" s="17" t="n">
        <v>0</v>
      </c>
      <c r="AL3" s="17" t="n">
        <v>0</v>
      </c>
      <c r="AM3" s="17" t="n">
        <v>2870.81726135687</v>
      </c>
      <c r="AN3" s="18" t="n">
        <v>0</v>
      </c>
      <c r="AO3" s="16" t="n">
        <v>91.248470409876</v>
      </c>
      <c r="AP3" s="17" t="n">
        <v>456.24235204938</v>
      </c>
      <c r="AQ3" s="17" t="n">
        <v>140.38226216904</v>
      </c>
      <c r="AR3" s="17" t="n">
        <v>182.496940819752</v>
      </c>
      <c r="AS3" s="17" t="n">
        <v>2632.1674156695</v>
      </c>
      <c r="AT3" s="17" t="n">
        <v>84.229357301424</v>
      </c>
      <c r="AU3" s="17" t="n">
        <v>14.038226216904</v>
      </c>
      <c r="AV3" s="17" t="n">
        <v>238.649845687368</v>
      </c>
      <c r="AW3" s="18" t="n">
        <v>0</v>
      </c>
    </row>
    <row r="4" customFormat="false" ht="15" hidden="false" customHeight="true" outlineLevel="0" collapsed="false">
      <c r="A4" s="19" t="s">
        <v>53</v>
      </c>
      <c r="B4" s="20" t="n">
        <v>84</v>
      </c>
      <c r="C4" s="20" t="s">
        <v>57</v>
      </c>
      <c r="D4" s="15" t="s">
        <v>55</v>
      </c>
      <c r="E4" s="16" t="n">
        <v>28711.4194552529</v>
      </c>
      <c r="F4" s="17" t="n">
        <v>4805.9766536965</v>
      </c>
      <c r="G4" s="17" t="n">
        <v>476.306614785992</v>
      </c>
      <c r="H4" s="17" t="n">
        <v>562.127626459144</v>
      </c>
      <c r="I4" s="17" t="n">
        <v>1965.30116731517</v>
      </c>
      <c r="J4" s="17" t="n">
        <v>180.224124513619</v>
      </c>
      <c r="K4" s="17" t="n">
        <v>180.224124513619</v>
      </c>
      <c r="L4" s="17" t="n">
        <v>214.552529182879</v>
      </c>
      <c r="M4" s="17" t="n">
        <v>98.6941634241245</v>
      </c>
      <c r="N4" s="17" t="n">
        <v>9830.79688715953</v>
      </c>
      <c r="O4" s="18" t="n">
        <v>0</v>
      </c>
      <c r="P4" s="16" t="n">
        <v>2055.41322957198</v>
      </c>
      <c r="Q4" s="17" t="n">
        <v>1373.13618677043</v>
      </c>
      <c r="R4" s="17" t="n">
        <v>450.560311284047</v>
      </c>
      <c r="S4" s="17" t="n">
        <v>1806.53229571984</v>
      </c>
      <c r="T4" s="17" t="n">
        <v>7475.01011673152</v>
      </c>
      <c r="U4" s="17" t="n">
        <v>1300.18832684825</v>
      </c>
      <c r="V4" s="17" t="n">
        <v>605.03813229572</v>
      </c>
      <c r="W4" s="17" t="n">
        <v>244.589883268482</v>
      </c>
      <c r="X4" s="17" t="n">
        <v>420.522957198444</v>
      </c>
      <c r="Y4" s="17" t="n">
        <v>647.948638132296</v>
      </c>
      <c r="Z4" s="17" t="n">
        <v>326.119844357977</v>
      </c>
      <c r="AA4" s="17" t="n">
        <v>308.955642023346</v>
      </c>
      <c r="AB4" s="17" t="n">
        <v>261.754085603113</v>
      </c>
      <c r="AC4" s="17" t="n">
        <v>532.090272373541</v>
      </c>
      <c r="AD4" s="17" t="n">
        <v>231.71673151751</v>
      </c>
      <c r="AE4" s="17" t="n">
        <v>0</v>
      </c>
      <c r="AF4" s="17" t="n">
        <v>266.04513618677</v>
      </c>
      <c r="AG4" s="18" t="n">
        <v>514.92607003891</v>
      </c>
      <c r="AH4" s="16" t="n">
        <v>1394.59143968872</v>
      </c>
      <c r="AI4" s="17" t="n">
        <v>463.43346303502</v>
      </c>
      <c r="AJ4" s="17" t="n">
        <v>2201.30894941634</v>
      </c>
      <c r="AK4" s="17" t="n">
        <v>0</v>
      </c>
      <c r="AL4" s="17" t="n">
        <v>0</v>
      </c>
      <c r="AM4" s="17" t="n">
        <v>5750.00778210117</v>
      </c>
      <c r="AN4" s="18" t="n">
        <v>0</v>
      </c>
      <c r="AO4" s="16" t="n">
        <v>81.5299610894942</v>
      </c>
      <c r="AP4" s="17" t="n">
        <v>527.799221789883</v>
      </c>
      <c r="AQ4" s="17" t="n">
        <v>133.022568093385</v>
      </c>
      <c r="AR4" s="17" t="n">
        <v>244.589883268482</v>
      </c>
      <c r="AS4" s="17" t="n">
        <v>2621.83190661479</v>
      </c>
      <c r="AT4" s="17" t="n">
        <v>60.0747081712062</v>
      </c>
      <c r="AU4" s="17" t="n">
        <v>55.7836575875486</v>
      </c>
      <c r="AV4" s="17" t="n">
        <v>416.231906614786</v>
      </c>
      <c r="AW4" s="18" t="n">
        <v>806.717509727626</v>
      </c>
    </row>
    <row r="5" customFormat="false" ht="15" hidden="false" customHeight="true" outlineLevel="0" collapsed="false">
      <c r="A5" s="19" t="s">
        <v>53</v>
      </c>
      <c r="B5" s="20" t="n">
        <v>84</v>
      </c>
      <c r="C5" s="20" t="s">
        <v>58</v>
      </c>
      <c r="D5" s="15" t="s">
        <v>55</v>
      </c>
      <c r="E5" s="16" t="n">
        <v>31760.9180327869</v>
      </c>
      <c r="F5" s="17" t="n">
        <v>5039.77486338798</v>
      </c>
      <c r="G5" s="17" t="n">
        <v>422.852459016393</v>
      </c>
      <c r="H5" s="17" t="n">
        <v>2076.67540983607</v>
      </c>
      <c r="I5" s="17" t="n">
        <v>892.688524590164</v>
      </c>
      <c r="J5" s="17" t="n">
        <v>858.233879781421</v>
      </c>
      <c r="K5" s="17" t="n">
        <v>166.008743169399</v>
      </c>
      <c r="L5" s="17" t="n">
        <v>300.695081967213</v>
      </c>
      <c r="M5" s="17" t="n">
        <v>137.818579234973</v>
      </c>
      <c r="N5" s="17" t="n">
        <v>5728.86775956284</v>
      </c>
      <c r="O5" s="18" t="n">
        <v>40.7191256830601</v>
      </c>
      <c r="P5" s="16" t="n">
        <v>1284.21857923497</v>
      </c>
      <c r="Q5" s="17" t="n">
        <v>2377.37049180328</v>
      </c>
      <c r="R5" s="17" t="n">
        <v>485.497267759563</v>
      </c>
      <c r="S5" s="17" t="n">
        <v>494.893989071038</v>
      </c>
      <c r="T5" s="17" t="n">
        <v>5888.61202185792</v>
      </c>
      <c r="U5" s="17" t="n">
        <v>1998.3693989071</v>
      </c>
      <c r="V5" s="17" t="n">
        <v>1149.53224043716</v>
      </c>
      <c r="W5" s="17" t="n">
        <v>313.224043715847</v>
      </c>
      <c r="X5" s="17" t="n">
        <v>714.150819672131</v>
      </c>
      <c r="Y5" s="17" t="n">
        <v>1528.53333333333</v>
      </c>
      <c r="Z5" s="17" t="n">
        <v>347.67868852459</v>
      </c>
      <c r="AA5" s="17" t="n">
        <v>425.984699453552</v>
      </c>
      <c r="AB5" s="17" t="n">
        <v>469.836065573771</v>
      </c>
      <c r="AC5" s="17" t="n">
        <v>507.422950819672</v>
      </c>
      <c r="AD5" s="17" t="n">
        <v>357.075409836065</v>
      </c>
      <c r="AE5" s="17" t="n">
        <v>0</v>
      </c>
      <c r="AF5" s="17" t="n">
        <v>319.488524590164</v>
      </c>
      <c r="AG5" s="18" t="n">
        <v>519.951912568306</v>
      </c>
      <c r="AH5" s="16" t="n">
        <v>2035.95628415301</v>
      </c>
      <c r="AI5" s="17" t="n">
        <v>316.356284153005</v>
      </c>
      <c r="AJ5" s="17" t="n">
        <v>2577.83387978142</v>
      </c>
      <c r="AK5" s="17" t="n">
        <v>0</v>
      </c>
      <c r="AL5" s="17" t="n">
        <v>0</v>
      </c>
      <c r="AM5" s="17" t="n">
        <v>5603.5781420765</v>
      </c>
      <c r="AN5" s="18" t="n">
        <v>0</v>
      </c>
      <c r="AO5" s="16" t="n">
        <v>109.628415300546</v>
      </c>
      <c r="AP5" s="17" t="n">
        <v>711.018579234973</v>
      </c>
      <c r="AQ5" s="17" t="n">
        <v>667.167213114754</v>
      </c>
      <c r="AR5" s="17" t="n">
        <v>159.744262295082</v>
      </c>
      <c r="AS5" s="17" t="n">
        <v>11426.4131147541</v>
      </c>
      <c r="AT5" s="17" t="n">
        <v>507.422950819672</v>
      </c>
      <c r="AU5" s="17" t="n">
        <v>1243.49945355191</v>
      </c>
      <c r="AV5" s="17" t="n">
        <v>191.066666666667</v>
      </c>
      <c r="AW5" s="18" t="n">
        <v>9493.82076502732</v>
      </c>
    </row>
    <row r="6" customFormat="false" ht="15" hidden="false" customHeight="true" outlineLevel="0" collapsed="false">
      <c r="A6" s="19" t="s">
        <v>53</v>
      </c>
      <c r="B6" s="20" t="n">
        <v>84</v>
      </c>
      <c r="C6" s="20" t="s">
        <v>59</v>
      </c>
      <c r="D6" s="15" t="s">
        <v>55</v>
      </c>
      <c r="E6" s="16" t="n">
        <v>9453.296069869</v>
      </c>
      <c r="F6" s="17" t="n">
        <v>3087.5056768559</v>
      </c>
      <c r="G6" s="17" t="n">
        <v>206.352838427948</v>
      </c>
      <c r="H6" s="17" t="n">
        <v>401.025327510917</v>
      </c>
      <c r="I6" s="17" t="n">
        <v>81.7624454148472</v>
      </c>
      <c r="J6" s="17" t="n">
        <v>502.255021834061</v>
      </c>
      <c r="K6" s="17" t="n">
        <v>147.951091703057</v>
      </c>
      <c r="L6" s="17" t="n">
        <v>144.057641921397</v>
      </c>
      <c r="M6" s="17" t="n">
        <v>151.844541484716</v>
      </c>
      <c r="N6" s="17" t="n">
        <v>6595.50393013101</v>
      </c>
      <c r="O6" s="18" t="n">
        <v>0</v>
      </c>
      <c r="P6" s="16" t="n">
        <v>393.238427947598</v>
      </c>
      <c r="Q6" s="17" t="n">
        <v>580.124017467249</v>
      </c>
      <c r="R6" s="17" t="n">
        <v>529.509170305677</v>
      </c>
      <c r="S6" s="17" t="n">
        <v>381.55807860262</v>
      </c>
      <c r="T6" s="17" t="n">
        <v>7035.46375545852</v>
      </c>
      <c r="U6" s="17" t="n">
        <v>751.435807860262</v>
      </c>
      <c r="V6" s="17" t="n">
        <v>700.82096069869</v>
      </c>
      <c r="W6" s="17" t="n">
        <v>116.803493449782</v>
      </c>
      <c r="X6" s="17" t="n">
        <v>218.033187772926</v>
      </c>
      <c r="Y6" s="17" t="n">
        <v>1444.46986899563</v>
      </c>
      <c r="Z6" s="17" t="n">
        <v>245.287336244541</v>
      </c>
      <c r="AA6" s="17" t="n">
        <v>151.844541484716</v>
      </c>
      <c r="AB6" s="17" t="n">
        <v>494.468122270742</v>
      </c>
      <c r="AC6" s="17" t="n">
        <v>428.279475982533</v>
      </c>
      <c r="AD6" s="17" t="n">
        <v>272.541484716157</v>
      </c>
      <c r="AE6" s="17" t="n">
        <v>0</v>
      </c>
      <c r="AF6" s="17" t="n">
        <v>256.96768558952</v>
      </c>
      <c r="AG6" s="18" t="n">
        <v>167.418340611354</v>
      </c>
      <c r="AH6" s="16" t="n">
        <v>389.344978165939</v>
      </c>
      <c r="AI6" s="17" t="n">
        <v>155.737991266376</v>
      </c>
      <c r="AJ6" s="17" t="n">
        <v>482.787772925764</v>
      </c>
      <c r="AK6" s="17" t="n">
        <v>0</v>
      </c>
      <c r="AL6" s="17" t="n">
        <v>0</v>
      </c>
      <c r="AM6" s="17" t="n">
        <v>677.460262008734</v>
      </c>
      <c r="AN6" s="18" t="n">
        <v>0</v>
      </c>
      <c r="AO6" s="16" t="n">
        <v>31.1475982532751</v>
      </c>
      <c r="AP6" s="17" t="n">
        <v>163.524890829694</v>
      </c>
      <c r="AQ6" s="17" t="n">
        <v>62.2951965065502</v>
      </c>
      <c r="AR6" s="17" t="n">
        <v>151.844541484716</v>
      </c>
      <c r="AS6" s="17" t="n">
        <v>2838.32489082969</v>
      </c>
      <c r="AT6" s="17" t="n">
        <v>23.3606986899563</v>
      </c>
      <c r="AU6" s="17" t="n">
        <v>19.4672489082969</v>
      </c>
      <c r="AV6" s="17" t="n">
        <v>132.377292576419</v>
      </c>
      <c r="AW6" s="18" t="n">
        <v>0</v>
      </c>
    </row>
    <row r="7" customFormat="false" ht="15" hidden="false" customHeight="true" outlineLevel="0" collapsed="false">
      <c r="A7" s="19" t="s">
        <v>53</v>
      </c>
      <c r="B7" s="20" t="n">
        <v>84</v>
      </c>
      <c r="C7" s="20" t="s">
        <v>60</v>
      </c>
      <c r="D7" s="15" t="s">
        <v>55</v>
      </c>
      <c r="E7" s="16" t="n">
        <v>46468.1095890411</v>
      </c>
      <c r="F7" s="17" t="n">
        <v>2646</v>
      </c>
      <c r="G7" s="17" t="n">
        <v>942.41095890411</v>
      </c>
      <c r="H7" s="17" t="n">
        <v>1341.12328767123</v>
      </c>
      <c r="I7" s="17" t="n">
        <v>289.972602739726</v>
      </c>
      <c r="J7" s="17" t="n">
        <v>0</v>
      </c>
      <c r="K7" s="17" t="n">
        <v>579.945205479453</v>
      </c>
      <c r="L7" s="17" t="n">
        <v>362.465753424658</v>
      </c>
      <c r="M7" s="17" t="n">
        <v>289.972602739726</v>
      </c>
      <c r="N7" s="17" t="n">
        <v>11308.9315068493</v>
      </c>
      <c r="O7" s="18" t="n">
        <v>0</v>
      </c>
      <c r="P7" s="16" t="n">
        <v>1232.38356164384</v>
      </c>
      <c r="Q7" s="17" t="n">
        <v>1594.84931506849</v>
      </c>
      <c r="R7" s="17" t="n">
        <v>1449.86301369863</v>
      </c>
      <c r="S7" s="17" t="n">
        <v>761.178082191781</v>
      </c>
      <c r="T7" s="17" t="n">
        <v>14099.9178082192</v>
      </c>
      <c r="U7" s="17" t="n">
        <v>1957.31506849315</v>
      </c>
      <c r="V7" s="17" t="n">
        <v>2102.30136986301</v>
      </c>
      <c r="W7" s="17" t="n">
        <v>326.219178082192</v>
      </c>
      <c r="X7" s="17" t="n">
        <v>616.191780821918</v>
      </c>
      <c r="Y7" s="17" t="n">
        <v>2718.49315068493</v>
      </c>
      <c r="Z7" s="17" t="n">
        <v>507.452054794521</v>
      </c>
      <c r="AA7" s="17" t="n">
        <v>616.191780821918</v>
      </c>
      <c r="AB7" s="17" t="n">
        <v>2682.24657534247</v>
      </c>
      <c r="AC7" s="17" t="n">
        <v>1196.13698630137</v>
      </c>
      <c r="AD7" s="17" t="n">
        <v>761.178082191781</v>
      </c>
      <c r="AE7" s="17" t="n">
        <v>0</v>
      </c>
      <c r="AF7" s="17" t="n">
        <v>398.712328767124</v>
      </c>
      <c r="AG7" s="18" t="n">
        <v>507.452054794521</v>
      </c>
      <c r="AH7" s="16" t="n">
        <v>3044.71232876713</v>
      </c>
      <c r="AI7" s="17" t="n">
        <v>1739.83561643836</v>
      </c>
      <c r="AJ7" s="17" t="n">
        <v>1703.58904109589</v>
      </c>
      <c r="AK7" s="17" t="n">
        <v>0</v>
      </c>
      <c r="AL7" s="17" t="n">
        <v>0</v>
      </c>
      <c r="AM7" s="17" t="n">
        <v>6016.93150684932</v>
      </c>
      <c r="AN7" s="18" t="n">
        <v>0</v>
      </c>
      <c r="AO7" s="16" t="n">
        <v>108.739726027397</v>
      </c>
      <c r="AP7" s="17" t="n">
        <v>434.958904109589</v>
      </c>
      <c r="AQ7" s="17" t="n">
        <v>108.739726027397</v>
      </c>
      <c r="AR7" s="17" t="n">
        <v>0</v>
      </c>
      <c r="AS7" s="17" t="n">
        <v>4349.58904109589</v>
      </c>
      <c r="AT7" s="17" t="n">
        <v>108.739726027397</v>
      </c>
      <c r="AU7" s="17" t="n">
        <v>108.739726027397</v>
      </c>
      <c r="AV7" s="17" t="n">
        <v>0</v>
      </c>
      <c r="AW7" s="18" t="n">
        <v>0</v>
      </c>
    </row>
    <row r="8" customFormat="false" ht="15" hidden="false" customHeight="true" outlineLevel="0" collapsed="false">
      <c r="A8" s="19" t="s">
        <v>53</v>
      </c>
      <c r="B8" s="20" t="n">
        <v>84</v>
      </c>
      <c r="C8" s="20" t="s">
        <v>61</v>
      </c>
      <c r="D8" s="15" t="s">
        <v>55</v>
      </c>
      <c r="E8" s="16" t="n">
        <v>28771.22920748</v>
      </c>
      <c r="F8" s="17" t="n">
        <v>5720.96598397151</v>
      </c>
      <c r="G8" s="17" t="n">
        <v>1184.60445235975</v>
      </c>
      <c r="H8" s="17" t="n">
        <v>503.159750667854</v>
      </c>
      <c r="I8" s="17" t="n">
        <v>261.484594835263</v>
      </c>
      <c r="J8" s="17" t="n">
        <v>2365.24701691897</v>
      </c>
      <c r="K8" s="17" t="n">
        <v>273.370258236866</v>
      </c>
      <c r="L8" s="17" t="n">
        <v>372.417453250223</v>
      </c>
      <c r="M8" s="17" t="n">
        <v>297.141585040071</v>
      </c>
      <c r="N8" s="17" t="n">
        <v>9124.22760463046</v>
      </c>
      <c r="O8" s="18" t="n">
        <v>0</v>
      </c>
      <c r="P8" s="16" t="n">
        <v>776.53000890472</v>
      </c>
      <c r="Q8" s="17" t="n">
        <v>305.06536064114</v>
      </c>
      <c r="R8" s="17" t="n">
        <v>657.673374888691</v>
      </c>
      <c r="S8" s="17" t="n">
        <v>404.112555654497</v>
      </c>
      <c r="T8" s="17" t="n">
        <v>11604.3693677649</v>
      </c>
      <c r="U8" s="17" t="n">
        <v>1402.50828138914</v>
      </c>
      <c r="V8" s="17" t="n">
        <v>1806.62083704363</v>
      </c>
      <c r="W8" s="17" t="n">
        <v>206.018165627783</v>
      </c>
      <c r="X8" s="17" t="n">
        <v>328.836687444346</v>
      </c>
      <c r="Y8" s="17" t="n">
        <v>1866.04915405165</v>
      </c>
      <c r="Z8" s="17" t="n">
        <v>297.141585040071</v>
      </c>
      <c r="AA8" s="17" t="n">
        <v>312.989136242208</v>
      </c>
      <c r="AB8" s="17" t="n">
        <v>931.043633125557</v>
      </c>
      <c r="AC8" s="17" t="n">
        <v>808.225111308994</v>
      </c>
      <c r="AD8" s="17" t="n">
        <v>455.617097061443</v>
      </c>
      <c r="AE8" s="17" t="n">
        <v>0</v>
      </c>
      <c r="AF8" s="17" t="n">
        <v>340.722350845948</v>
      </c>
      <c r="AG8" s="18" t="n">
        <v>289.217809439003</v>
      </c>
      <c r="AH8" s="16" t="n">
        <v>1667.95476402493</v>
      </c>
      <c r="AI8" s="17" t="n">
        <v>431.845770258237</v>
      </c>
      <c r="AJ8" s="17" t="n">
        <v>1287.61353517364</v>
      </c>
      <c r="AK8" s="17" t="n">
        <v>0</v>
      </c>
      <c r="AL8" s="17" t="n">
        <v>0</v>
      </c>
      <c r="AM8" s="17" t="n">
        <v>2408.82778272484</v>
      </c>
      <c r="AN8" s="18" t="n">
        <v>0</v>
      </c>
      <c r="AO8" s="16" t="n">
        <v>51.5045414069457</v>
      </c>
      <c r="AP8" s="17" t="n">
        <v>241.675155832591</v>
      </c>
      <c r="AQ8" s="17" t="n">
        <v>103.009082813891</v>
      </c>
      <c r="AR8" s="17" t="n">
        <v>281.294033837934</v>
      </c>
      <c r="AS8" s="17" t="n">
        <v>3736.06019590383</v>
      </c>
      <c r="AT8" s="17" t="n">
        <v>95.0853072128228</v>
      </c>
      <c r="AU8" s="17" t="n">
        <v>7.92377560106857</v>
      </c>
      <c r="AV8" s="17" t="n">
        <v>134.704185218166</v>
      </c>
      <c r="AW8" s="18" t="n">
        <v>689.368477292965</v>
      </c>
    </row>
    <row r="9" customFormat="false" ht="15" hidden="false" customHeight="true" outlineLevel="0" collapsed="false">
      <c r="A9" s="19" t="s">
        <v>53</v>
      </c>
      <c r="B9" s="20" t="n">
        <v>84</v>
      </c>
      <c r="C9" s="20" t="s">
        <v>62</v>
      </c>
      <c r="D9" s="15" t="s">
        <v>55</v>
      </c>
      <c r="E9" s="16" t="n">
        <v>24588.5508353222</v>
      </c>
      <c r="F9" s="17" t="n">
        <v>4759.40811455847</v>
      </c>
      <c r="G9" s="17" t="n">
        <v>1117.42625298329</v>
      </c>
      <c r="H9" s="17" t="n">
        <v>382.821957040573</v>
      </c>
      <c r="I9" s="17" t="n">
        <v>82.7723150357995</v>
      </c>
      <c r="J9" s="17" t="n">
        <v>1852.03054892601</v>
      </c>
      <c r="K9" s="17" t="n">
        <v>263.836754176611</v>
      </c>
      <c r="L9" s="17" t="n">
        <v>294.876372315036</v>
      </c>
      <c r="M9" s="17" t="n">
        <v>222.450596658711</v>
      </c>
      <c r="N9" s="17" t="n">
        <v>5437.10644391408</v>
      </c>
      <c r="O9" s="18" t="n">
        <v>0</v>
      </c>
      <c r="P9" s="16" t="n">
        <v>982.921241050119</v>
      </c>
      <c r="Q9" s="17" t="n">
        <v>713.911217183771</v>
      </c>
      <c r="R9" s="17" t="n">
        <v>605.272553699284</v>
      </c>
      <c r="S9" s="17" t="n">
        <v>512.153699284009</v>
      </c>
      <c r="T9" s="17" t="n">
        <v>8282.40477326969</v>
      </c>
      <c r="U9" s="17" t="n">
        <v>894.975656324582</v>
      </c>
      <c r="V9" s="17" t="n">
        <v>1702.00572792363</v>
      </c>
      <c r="W9" s="17" t="n">
        <v>305.222911694511</v>
      </c>
      <c r="X9" s="17" t="n">
        <v>403.515035799522</v>
      </c>
      <c r="Y9" s="17" t="n">
        <v>2110.69403341289</v>
      </c>
      <c r="Z9" s="17" t="n">
        <v>538.020047732697</v>
      </c>
      <c r="AA9" s="17" t="n">
        <v>346.60906921241</v>
      </c>
      <c r="AB9" s="17" t="n">
        <v>786.336992840095</v>
      </c>
      <c r="AC9" s="17" t="n">
        <v>600.099284009546</v>
      </c>
      <c r="AD9" s="17" t="n">
        <v>331.089260143198</v>
      </c>
      <c r="AE9" s="17" t="n">
        <v>0</v>
      </c>
      <c r="AF9" s="17" t="n">
        <v>372.475417661098</v>
      </c>
      <c r="AG9" s="18" t="n">
        <v>377.648687350835</v>
      </c>
      <c r="AH9" s="16" t="n">
        <v>2058.96133651551</v>
      </c>
      <c r="AI9" s="17" t="n">
        <v>543.193317422434</v>
      </c>
      <c r="AJ9" s="17" t="n">
        <v>1769.25823389021</v>
      </c>
      <c r="AK9" s="17" t="n">
        <v>0</v>
      </c>
      <c r="AL9" s="17" t="n">
        <v>0</v>
      </c>
      <c r="AM9" s="17" t="n">
        <v>3181.56085918854</v>
      </c>
      <c r="AN9" s="18" t="n">
        <v>0</v>
      </c>
      <c r="AO9" s="16" t="n">
        <v>62.0792362768496</v>
      </c>
      <c r="AP9" s="17" t="n">
        <v>170.717899761336</v>
      </c>
      <c r="AQ9" s="17" t="n">
        <v>108.638663484487</v>
      </c>
      <c r="AR9" s="17" t="n">
        <v>196.584248210024</v>
      </c>
      <c r="AS9" s="17" t="n">
        <v>1179.50548926014</v>
      </c>
      <c r="AT9" s="17" t="n">
        <v>93.1188544152744</v>
      </c>
      <c r="AU9" s="17" t="n">
        <v>25.8663484486873</v>
      </c>
      <c r="AV9" s="17" t="n">
        <v>0</v>
      </c>
      <c r="AW9" s="18" t="n">
        <v>0</v>
      </c>
    </row>
    <row r="10" customFormat="false" ht="15" hidden="false" customHeight="true" outlineLevel="0" collapsed="false">
      <c r="A10" s="19" t="s">
        <v>53</v>
      </c>
      <c r="B10" s="20" t="n">
        <v>84</v>
      </c>
      <c r="C10" s="20" t="s">
        <v>63</v>
      </c>
      <c r="D10" s="15" t="s">
        <v>55</v>
      </c>
      <c r="E10" s="16" t="n">
        <v>16391.9322459222</v>
      </c>
      <c r="F10" s="17" t="n">
        <v>3484.30163111669</v>
      </c>
      <c r="G10" s="17" t="n">
        <v>541.882057716437</v>
      </c>
      <c r="H10" s="17" t="n">
        <v>742.378419071518</v>
      </c>
      <c r="I10" s="17" t="n">
        <v>81.2823086574655</v>
      </c>
      <c r="J10" s="17" t="n">
        <v>1549.78268506901</v>
      </c>
      <c r="K10" s="17" t="n">
        <v>216.752823086575</v>
      </c>
      <c r="L10" s="17" t="n">
        <v>238.428105395232</v>
      </c>
      <c r="M10" s="17" t="n">
        <v>178.821079046424</v>
      </c>
      <c r="N10" s="17" t="n">
        <v>4622.2539523212</v>
      </c>
      <c r="O10" s="18" t="n">
        <v>0</v>
      </c>
      <c r="P10" s="16" t="n">
        <v>476.856210790464</v>
      </c>
      <c r="Q10" s="17" t="n">
        <v>606.907904642409</v>
      </c>
      <c r="R10" s="17" t="n">
        <v>558.13851944793</v>
      </c>
      <c r="S10" s="17" t="n">
        <v>449.762107904642</v>
      </c>
      <c r="T10" s="17" t="n">
        <v>6892.73977415307</v>
      </c>
      <c r="U10" s="17" t="n">
        <v>829.079548306148</v>
      </c>
      <c r="V10" s="17" t="n">
        <v>872.430112923463</v>
      </c>
      <c r="W10" s="17" t="n">
        <v>130.051693851945</v>
      </c>
      <c r="X10" s="17" t="n">
        <v>162.564617314931</v>
      </c>
      <c r="Y10" s="17" t="n">
        <v>2167.52823086575</v>
      </c>
      <c r="Z10" s="17" t="n">
        <v>298.03513174404</v>
      </c>
      <c r="AA10" s="17" t="n">
        <v>167.983437892095</v>
      </c>
      <c r="AB10" s="17" t="n">
        <v>493.112672521957</v>
      </c>
      <c r="AC10" s="17" t="n">
        <v>422.668005018821</v>
      </c>
      <c r="AD10" s="17" t="n">
        <v>276.359849435383</v>
      </c>
      <c r="AE10" s="17" t="n">
        <v>0</v>
      </c>
      <c r="AF10" s="17" t="n">
        <v>189.658720200753</v>
      </c>
      <c r="AG10" s="18" t="n">
        <v>108.376411543287</v>
      </c>
      <c r="AH10" s="16" t="n">
        <v>661.096110414053</v>
      </c>
      <c r="AI10" s="17" t="n">
        <v>216.752823086575</v>
      </c>
      <c r="AJ10" s="17" t="n">
        <v>899.524215809285</v>
      </c>
      <c r="AK10" s="17" t="n">
        <v>0</v>
      </c>
      <c r="AL10" s="17" t="n">
        <v>0</v>
      </c>
      <c r="AM10" s="17" t="n">
        <v>1836.98017565872</v>
      </c>
      <c r="AN10" s="18" t="n">
        <v>0</v>
      </c>
      <c r="AO10" s="16" t="n">
        <v>37.9317440401506</v>
      </c>
      <c r="AP10" s="17" t="n">
        <v>113.795232120452</v>
      </c>
      <c r="AQ10" s="17" t="n">
        <v>92.1199498117942</v>
      </c>
      <c r="AR10" s="17" t="n">
        <v>130.051693851945</v>
      </c>
      <c r="AS10" s="17" t="n">
        <v>2162.10941028858</v>
      </c>
      <c r="AT10" s="17" t="n">
        <v>32.5129234629862</v>
      </c>
      <c r="AU10" s="17" t="n">
        <v>32.5129234629862</v>
      </c>
      <c r="AV10" s="17" t="n">
        <v>0</v>
      </c>
      <c r="AW10" s="18" t="n">
        <v>0</v>
      </c>
    </row>
    <row r="11" customFormat="false" ht="15" hidden="false" customHeight="true" outlineLevel="0" collapsed="false">
      <c r="A11" s="19" t="s">
        <v>53</v>
      </c>
      <c r="B11" s="20" t="n">
        <v>84</v>
      </c>
      <c r="C11" s="20" t="s">
        <v>64</v>
      </c>
      <c r="D11" s="15" t="s">
        <v>55</v>
      </c>
      <c r="E11" s="16" t="n">
        <v>17450.4989690722</v>
      </c>
      <c r="F11" s="17" t="n">
        <v>1470.06185567011</v>
      </c>
      <c r="G11" s="17" t="n">
        <v>250.775257731959</v>
      </c>
      <c r="H11" s="17" t="n">
        <v>3917.28247422681</v>
      </c>
      <c r="I11" s="17" t="n">
        <v>147.006185567011</v>
      </c>
      <c r="J11" s="17" t="n">
        <v>415.076288659794</v>
      </c>
      <c r="K11" s="17" t="n">
        <v>103.769072164949</v>
      </c>
      <c r="L11" s="17" t="n">
        <v>233.480412371134</v>
      </c>
      <c r="M11" s="17" t="n">
        <v>121.063917525773</v>
      </c>
      <c r="N11" s="17" t="n">
        <v>518.845360824743</v>
      </c>
      <c r="O11" s="18" t="n">
        <v>0</v>
      </c>
      <c r="P11" s="16" t="n">
        <v>1184.6969072165</v>
      </c>
      <c r="Q11" s="17" t="n">
        <v>657.204123711341</v>
      </c>
      <c r="R11" s="17" t="n">
        <v>562.082474226805</v>
      </c>
      <c r="S11" s="17" t="n">
        <v>406.428865979382</v>
      </c>
      <c r="T11" s="17" t="n">
        <v>1772.72164948454</v>
      </c>
      <c r="U11" s="17" t="n">
        <v>760.97319587629</v>
      </c>
      <c r="V11" s="17" t="n">
        <v>786.915463917527</v>
      </c>
      <c r="W11" s="17" t="n">
        <v>328.602061855671</v>
      </c>
      <c r="X11" s="17" t="n">
        <v>639.909278350516</v>
      </c>
      <c r="Y11" s="17" t="n">
        <v>786.915463917527</v>
      </c>
      <c r="Z11" s="17" t="n">
        <v>389.134020618557</v>
      </c>
      <c r="AA11" s="17" t="n">
        <v>363.19175257732</v>
      </c>
      <c r="AB11" s="17" t="n">
        <v>1184.6969072165</v>
      </c>
      <c r="AC11" s="17" t="n">
        <v>1011.74845360825</v>
      </c>
      <c r="AD11" s="17" t="n">
        <v>432.371134020619</v>
      </c>
      <c r="AE11" s="17" t="n">
        <v>0</v>
      </c>
      <c r="AF11" s="17" t="n">
        <v>389.134020618557</v>
      </c>
      <c r="AG11" s="18" t="n">
        <v>458.313402061856</v>
      </c>
      <c r="AH11" s="16" t="n">
        <v>5283.57525773197</v>
      </c>
      <c r="AI11" s="17" t="n">
        <v>579.37731958763</v>
      </c>
      <c r="AJ11" s="17" t="n">
        <v>4574.48659793815</v>
      </c>
      <c r="AK11" s="17" t="n">
        <v>0</v>
      </c>
      <c r="AL11" s="17" t="n">
        <v>0</v>
      </c>
      <c r="AM11" s="17" t="n">
        <v>5698.65154639176</v>
      </c>
      <c r="AN11" s="18" t="n">
        <v>0</v>
      </c>
      <c r="AO11" s="16" t="n">
        <v>34.5896907216495</v>
      </c>
      <c r="AP11" s="17" t="n">
        <v>977.158762886599</v>
      </c>
      <c r="AQ11" s="17" t="n">
        <v>1236.58144329897</v>
      </c>
      <c r="AR11" s="17" t="n">
        <v>216.18556701031</v>
      </c>
      <c r="AS11" s="17" t="n">
        <v>5153.86391752578</v>
      </c>
      <c r="AT11" s="17" t="n">
        <v>95.1216494845362</v>
      </c>
      <c r="AU11" s="17" t="n">
        <v>1011.74845360825</v>
      </c>
      <c r="AV11" s="17" t="n">
        <v>294.012371134021</v>
      </c>
      <c r="AW11" s="18" t="n">
        <v>11907.5010309279</v>
      </c>
    </row>
    <row r="12" customFormat="false" ht="15" hidden="false" customHeight="true" outlineLevel="0" collapsed="false">
      <c r="A12" s="19" t="s">
        <v>53</v>
      </c>
      <c r="B12" s="20" t="n">
        <v>84</v>
      </c>
      <c r="C12" s="20" t="s">
        <v>65</v>
      </c>
      <c r="D12" s="15" t="s">
        <v>55</v>
      </c>
      <c r="E12" s="16" t="n">
        <v>18365.1803617571</v>
      </c>
      <c r="F12" s="17" t="n">
        <v>1372.77416020672</v>
      </c>
      <c r="G12" s="17" t="n">
        <v>2280.26632213609</v>
      </c>
      <c r="H12" s="17" t="n">
        <v>3076.24461670973</v>
      </c>
      <c r="I12" s="17" t="n">
        <v>1099.75745047373</v>
      </c>
      <c r="J12" s="17" t="n">
        <v>438.364857881137</v>
      </c>
      <c r="K12" s="17" t="n">
        <v>180.729371231697</v>
      </c>
      <c r="L12" s="17" t="n">
        <v>261.480792420327</v>
      </c>
      <c r="M12" s="17" t="n">
        <v>238.408957795004</v>
      </c>
      <c r="N12" s="17" t="n">
        <v>542.18811369509</v>
      </c>
      <c r="O12" s="18" t="n">
        <v>34.6077519379845</v>
      </c>
      <c r="P12" s="16" t="n">
        <v>2122.60878552971</v>
      </c>
      <c r="Q12" s="17" t="n">
        <v>1603.49250645995</v>
      </c>
      <c r="R12" s="17" t="n">
        <v>649.856675279931</v>
      </c>
      <c r="S12" s="17" t="n">
        <v>465.281998277347</v>
      </c>
      <c r="T12" s="17" t="n">
        <v>3706.87476313523</v>
      </c>
      <c r="U12" s="17" t="n">
        <v>1034.38725236865</v>
      </c>
      <c r="V12" s="17" t="n">
        <v>1161.28234280792</v>
      </c>
      <c r="W12" s="17" t="n">
        <v>719.0721791559</v>
      </c>
      <c r="X12" s="17" t="n">
        <v>1511.20516795866</v>
      </c>
      <c r="Y12" s="17" t="n">
        <v>2180.28837209302</v>
      </c>
      <c r="Z12" s="17" t="n">
        <v>711.381567614126</v>
      </c>
      <c r="AA12" s="17" t="n">
        <v>1072.84031007752</v>
      </c>
      <c r="AB12" s="17" t="n">
        <v>922.87338501292</v>
      </c>
      <c r="AC12" s="17" t="n">
        <v>1022.85133505599</v>
      </c>
      <c r="AD12" s="17" t="n">
        <v>707.536261843238</v>
      </c>
      <c r="AE12" s="17" t="n">
        <v>0</v>
      </c>
      <c r="AF12" s="17" t="n">
        <v>869.0391042205</v>
      </c>
      <c r="AG12" s="18" t="n">
        <v>1115.13867355728</v>
      </c>
      <c r="AH12" s="16" t="n">
        <v>1092.06683893196</v>
      </c>
      <c r="AI12" s="17" t="n">
        <v>303.779155900086</v>
      </c>
      <c r="AJ12" s="17" t="n">
        <v>2018.78552971576</v>
      </c>
      <c r="AK12" s="17" t="n">
        <v>0</v>
      </c>
      <c r="AL12" s="17" t="n">
        <v>0</v>
      </c>
      <c r="AM12" s="17" t="n">
        <v>3087.78053402239</v>
      </c>
      <c r="AN12" s="18" t="n">
        <v>0</v>
      </c>
      <c r="AO12" s="16" t="n">
        <v>84.5967269595176</v>
      </c>
      <c r="AP12" s="17" t="n">
        <v>1638.10025839793</v>
      </c>
      <c r="AQ12" s="17" t="n">
        <v>1234.34315245478</v>
      </c>
      <c r="AR12" s="17" t="n">
        <v>215.337123169681</v>
      </c>
      <c r="AS12" s="17" t="n">
        <v>10486.1488372093</v>
      </c>
      <c r="AT12" s="17" t="n">
        <v>469.127304048234</v>
      </c>
      <c r="AU12" s="17" t="n">
        <v>1122.82928509905</v>
      </c>
      <c r="AV12" s="17" t="n">
        <v>292.243238587425</v>
      </c>
      <c r="AW12" s="18" t="n">
        <v>18730.4844099914</v>
      </c>
    </row>
    <row r="13" customFormat="false" ht="15" hidden="false" customHeight="true" outlineLevel="0" collapsed="false">
      <c r="A13" s="19" t="s">
        <v>53</v>
      </c>
      <c r="B13" s="20" t="n">
        <v>84</v>
      </c>
      <c r="C13" s="20" t="s">
        <v>66</v>
      </c>
      <c r="D13" s="15" t="s">
        <v>55</v>
      </c>
      <c r="E13" s="16" t="n">
        <v>24475.1871313673</v>
      </c>
      <c r="F13" s="17" t="n">
        <v>4581.39517426273</v>
      </c>
      <c r="G13" s="17" t="n">
        <v>492.954423592493</v>
      </c>
      <c r="H13" s="17" t="n">
        <v>363.553887399464</v>
      </c>
      <c r="I13" s="17" t="n">
        <v>123.238605898123</v>
      </c>
      <c r="J13" s="17" t="n">
        <v>1395.67721179625</v>
      </c>
      <c r="K13" s="17" t="n">
        <v>101.671849865952</v>
      </c>
      <c r="L13" s="17" t="n">
        <v>200.26273458445</v>
      </c>
      <c r="M13" s="17" t="n">
        <v>0</v>
      </c>
      <c r="N13" s="17" t="n">
        <v>6140.363538874</v>
      </c>
      <c r="O13" s="18" t="n">
        <v>0</v>
      </c>
      <c r="P13" s="16" t="n">
        <v>298.853619302949</v>
      </c>
      <c r="Q13" s="17" t="n">
        <v>218.748525469169</v>
      </c>
      <c r="R13" s="17" t="n">
        <v>175.615013404826</v>
      </c>
      <c r="S13" s="17" t="n">
        <v>539.16890080429</v>
      </c>
      <c r="T13" s="17" t="n">
        <v>5160.61662198391</v>
      </c>
      <c r="U13" s="17" t="n">
        <v>650.083646112601</v>
      </c>
      <c r="V13" s="17" t="n">
        <v>687.055227882038</v>
      </c>
      <c r="W13" s="17" t="n">
        <v>80.1050938337802</v>
      </c>
      <c r="X13" s="17" t="n">
        <v>104.752815013405</v>
      </c>
      <c r="Y13" s="17" t="n">
        <v>1072.17587131367</v>
      </c>
      <c r="Z13" s="17" t="n">
        <v>212.586595174263</v>
      </c>
      <c r="AA13" s="17" t="n">
        <v>126.319571045576</v>
      </c>
      <c r="AB13" s="17" t="n">
        <v>508.359249329759</v>
      </c>
      <c r="AC13" s="17" t="n">
        <v>505.278284182306</v>
      </c>
      <c r="AD13" s="17" t="n">
        <v>221.829490616622</v>
      </c>
      <c r="AE13" s="17" t="n">
        <v>0</v>
      </c>
      <c r="AF13" s="17" t="n">
        <v>141.724396782842</v>
      </c>
      <c r="AG13" s="18" t="n">
        <v>117.076675603217</v>
      </c>
      <c r="AH13" s="16" t="n">
        <v>622.354959785523</v>
      </c>
      <c r="AI13" s="17" t="n">
        <v>308.096514745308</v>
      </c>
      <c r="AJ13" s="17" t="n">
        <v>668.569436997319</v>
      </c>
      <c r="AK13" s="17" t="n">
        <v>0</v>
      </c>
      <c r="AL13" s="17" t="n">
        <v>0</v>
      </c>
      <c r="AM13" s="17" t="n">
        <v>4596.8</v>
      </c>
      <c r="AN13" s="18" t="n">
        <v>0</v>
      </c>
      <c r="AO13" s="16" t="n">
        <v>55.4573726541555</v>
      </c>
      <c r="AP13" s="17" t="n">
        <v>221.829490616622</v>
      </c>
      <c r="AQ13" s="17" t="n">
        <v>36.971581769437</v>
      </c>
      <c r="AR13" s="17" t="n">
        <v>0</v>
      </c>
      <c r="AS13" s="17" t="n">
        <v>4427.34691689008</v>
      </c>
      <c r="AT13" s="17" t="n">
        <v>101.671849865952</v>
      </c>
      <c r="AU13" s="17" t="n">
        <v>166.372117962467</v>
      </c>
      <c r="AV13" s="17" t="n">
        <v>80.1050938337802</v>
      </c>
      <c r="AW13" s="18" t="n">
        <v>0</v>
      </c>
    </row>
    <row r="14" customFormat="false" ht="15" hidden="false" customHeight="true" outlineLevel="0" collapsed="false">
      <c r="A14" s="19" t="s">
        <v>53</v>
      </c>
      <c r="B14" s="20" t="n">
        <v>84</v>
      </c>
      <c r="C14" s="20" t="s">
        <v>67</v>
      </c>
      <c r="D14" s="15" t="s">
        <v>55</v>
      </c>
      <c r="E14" s="16" t="n">
        <v>37368.3157894737</v>
      </c>
      <c r="F14" s="17" t="n">
        <v>3545.4947368421</v>
      </c>
      <c r="G14" s="17" t="n">
        <v>6450.12631578947</v>
      </c>
      <c r="H14" s="17" t="n">
        <v>2535.78947368421</v>
      </c>
      <c r="I14" s="17" t="n">
        <v>719.242105263158</v>
      </c>
      <c r="J14" s="17" t="n">
        <v>142.926315789474</v>
      </c>
      <c r="K14" s="17" t="n">
        <v>119.873684210526</v>
      </c>
      <c r="L14" s="17" t="n">
        <v>253.578947368421</v>
      </c>
      <c r="M14" s="17" t="n">
        <v>216.694736842105</v>
      </c>
      <c r="N14" s="17" t="n">
        <v>9608.33684210526</v>
      </c>
      <c r="O14" s="18" t="n">
        <v>0</v>
      </c>
      <c r="P14" s="16" t="n">
        <v>1101.91578947368</v>
      </c>
      <c r="Q14" s="17" t="n">
        <v>705.410526315789</v>
      </c>
      <c r="R14" s="17" t="n">
        <v>350.4</v>
      </c>
      <c r="S14" s="17" t="n">
        <v>405.726315789474</v>
      </c>
      <c r="T14" s="17" t="n">
        <v>2784.75789473684</v>
      </c>
      <c r="U14" s="17" t="n">
        <v>548.652631578947</v>
      </c>
      <c r="V14" s="17" t="n">
        <v>414.947368421053</v>
      </c>
      <c r="W14" s="17" t="n">
        <v>221.305263157895</v>
      </c>
      <c r="X14" s="17" t="n">
        <v>331.957894736842</v>
      </c>
      <c r="Y14" s="17" t="n">
        <v>1198.73684210526</v>
      </c>
      <c r="Z14" s="17" t="n">
        <v>304.294736842105</v>
      </c>
      <c r="AA14" s="17" t="n">
        <v>355.010526315789</v>
      </c>
      <c r="AB14" s="17" t="n">
        <v>783.78947368421</v>
      </c>
      <c r="AC14" s="17" t="n">
        <v>553.263157894737</v>
      </c>
      <c r="AD14" s="17" t="n">
        <v>396.505263157895</v>
      </c>
      <c r="AE14" s="17" t="n">
        <v>0</v>
      </c>
      <c r="AF14" s="17" t="n">
        <v>290.463157894737</v>
      </c>
      <c r="AG14" s="18" t="n">
        <v>336.568421052631</v>
      </c>
      <c r="AH14" s="16" t="n">
        <v>1337.05263157895</v>
      </c>
      <c r="AI14" s="17" t="n">
        <v>327.347368421053</v>
      </c>
      <c r="AJ14" s="17" t="n">
        <v>2641.83157894737</v>
      </c>
      <c r="AK14" s="17" t="n">
        <v>0</v>
      </c>
      <c r="AL14" s="17" t="n">
        <v>0</v>
      </c>
      <c r="AM14" s="17" t="n">
        <v>5689.38947368421</v>
      </c>
      <c r="AN14" s="18" t="n">
        <v>0</v>
      </c>
      <c r="AO14" s="16" t="n">
        <v>78.378947368421</v>
      </c>
      <c r="AP14" s="17" t="n">
        <v>161.368421052632</v>
      </c>
      <c r="AQ14" s="17" t="n">
        <v>59.9368421052631</v>
      </c>
      <c r="AR14" s="17" t="n">
        <v>239.747368421053</v>
      </c>
      <c r="AS14" s="17" t="n">
        <v>4711.95789473684</v>
      </c>
      <c r="AT14" s="17" t="n">
        <v>82.9894736842105</v>
      </c>
      <c r="AU14" s="17" t="n">
        <v>18.4421052631579</v>
      </c>
      <c r="AV14" s="17" t="n">
        <v>327.347368421053</v>
      </c>
      <c r="AW14" s="18" t="n">
        <v>0</v>
      </c>
    </row>
    <row r="15" customFormat="false" ht="15" hidden="false" customHeight="true" outlineLevel="0" collapsed="false">
      <c r="A15" s="22" t="s">
        <v>53</v>
      </c>
      <c r="B15" s="20" t="n">
        <v>84</v>
      </c>
      <c r="C15" s="23" t="s">
        <v>68</v>
      </c>
      <c r="D15" s="15" t="s">
        <v>55</v>
      </c>
      <c r="E15" s="25" t="n">
        <v>26286.5725829726</v>
      </c>
      <c r="F15" s="26" t="n">
        <v>2869.98268398269</v>
      </c>
      <c r="G15" s="26" t="n">
        <v>623.372582972583</v>
      </c>
      <c r="H15" s="26" t="n">
        <v>4666.03636363637</v>
      </c>
      <c r="I15" s="26" t="n">
        <v>111.096103896104</v>
      </c>
      <c r="J15" s="26" t="n">
        <v>444.384415584416</v>
      </c>
      <c r="K15" s="26" t="n">
        <v>216.020202020202</v>
      </c>
      <c r="L15" s="26" t="n">
        <v>148.128138528139</v>
      </c>
      <c r="M15" s="26" t="n">
        <v>123.440115440115</v>
      </c>
      <c r="N15" s="26" t="n">
        <v>7307.65483405484</v>
      </c>
      <c r="O15" s="27" t="n">
        <v>0</v>
      </c>
      <c r="P15" s="25" t="n">
        <v>4277.2</v>
      </c>
      <c r="Q15" s="26" t="n">
        <v>728.296681096681</v>
      </c>
      <c r="R15" s="26" t="n">
        <v>623.372582972583</v>
      </c>
      <c r="S15" s="26" t="n">
        <v>623.372582972583</v>
      </c>
      <c r="T15" s="26" t="n">
        <v>6906.47445887446</v>
      </c>
      <c r="U15" s="26" t="n">
        <v>808.532756132756</v>
      </c>
      <c r="V15" s="26" t="n">
        <v>1549.17344877345</v>
      </c>
      <c r="W15" s="26" t="n">
        <v>370.320346320347</v>
      </c>
      <c r="X15" s="26" t="n">
        <v>654.232611832612</v>
      </c>
      <c r="Y15" s="26" t="n">
        <v>2573.72640692641</v>
      </c>
      <c r="Z15" s="26" t="n">
        <v>493.760461760462</v>
      </c>
      <c r="AA15" s="26" t="n">
        <v>567.824531024531</v>
      </c>
      <c r="AB15" s="26" t="n">
        <v>1129.47705627706</v>
      </c>
      <c r="AC15" s="26" t="n">
        <v>1067.756998557</v>
      </c>
      <c r="AD15" s="26" t="n">
        <v>845.564790764791</v>
      </c>
      <c r="AE15" s="26" t="n">
        <v>0</v>
      </c>
      <c r="AF15" s="26" t="n">
        <v>339.460317460318</v>
      </c>
      <c r="AG15" s="27" t="n">
        <v>808.532756132756</v>
      </c>
      <c r="AH15" s="25" t="n">
        <v>3863.67561327561</v>
      </c>
      <c r="AI15" s="26" t="n">
        <v>1839.25772005772</v>
      </c>
      <c r="AJ15" s="26" t="n">
        <v>3123.03492063492</v>
      </c>
      <c r="AK15" s="26" t="n">
        <v>0</v>
      </c>
      <c r="AL15" s="26" t="n">
        <v>0</v>
      </c>
      <c r="AM15" s="26" t="n">
        <v>2869.98268398269</v>
      </c>
      <c r="AN15" s="27" t="n">
        <v>0</v>
      </c>
      <c r="AO15" s="25" t="n">
        <v>86.4080808080808</v>
      </c>
      <c r="AP15" s="26" t="n">
        <v>345.632323232323</v>
      </c>
      <c r="AQ15" s="26" t="n">
        <v>104.924098124098</v>
      </c>
      <c r="AR15" s="26" t="n">
        <v>209.848196248196</v>
      </c>
      <c r="AS15" s="26" t="n">
        <v>6388.02597402598</v>
      </c>
      <c r="AT15" s="26" t="n">
        <v>37.0320346320346</v>
      </c>
      <c r="AU15" s="26" t="n">
        <v>86.4080808080808</v>
      </c>
      <c r="AV15" s="26" t="n">
        <v>339.460317460318</v>
      </c>
      <c r="AW15" s="27" t="n">
        <v>0</v>
      </c>
    </row>
    <row r="16" customFormat="false" ht="15" hidden="false" customHeight="true" outlineLevel="0" collapsed="false">
      <c r="A16" s="13" t="s">
        <v>53</v>
      </c>
      <c r="B16" s="14" t="n">
        <v>84</v>
      </c>
      <c r="C16" s="14" t="s">
        <v>69</v>
      </c>
      <c r="D16" s="15" t="s">
        <v>55</v>
      </c>
      <c r="E16" s="28" t="n">
        <v>10330.2479871176</v>
      </c>
      <c r="F16" s="29" t="n">
        <v>1108.27826086957</v>
      </c>
      <c r="G16" s="29" t="n">
        <v>424.155877616748</v>
      </c>
      <c r="H16" s="29" t="n">
        <v>1833.44798711755</v>
      </c>
      <c r="I16" s="29" t="n">
        <v>68.4122383252819</v>
      </c>
      <c r="J16" s="29" t="n">
        <v>0</v>
      </c>
      <c r="K16" s="29" t="n">
        <v>95.7771336553946</v>
      </c>
      <c r="L16" s="29" t="n">
        <v>218.919162640902</v>
      </c>
      <c r="M16" s="29" t="n">
        <v>123.142028985507</v>
      </c>
      <c r="N16" s="29" t="n">
        <v>6437.59162640902</v>
      </c>
      <c r="O16" s="30" t="n">
        <v>0</v>
      </c>
      <c r="P16" s="28" t="n">
        <v>1272.46763285024</v>
      </c>
      <c r="Q16" s="29" t="n">
        <v>376.26731078905</v>
      </c>
      <c r="R16" s="29" t="n">
        <v>389.949758454107</v>
      </c>
      <c r="S16" s="29" t="n">
        <v>1286.1500805153</v>
      </c>
      <c r="T16" s="29" t="n">
        <v>1997.63735909823</v>
      </c>
      <c r="U16" s="29" t="n">
        <v>622.551368760065</v>
      </c>
      <c r="V16" s="29" t="n">
        <v>417.31465378422</v>
      </c>
      <c r="W16" s="29" t="n">
        <v>129.983252818036</v>
      </c>
      <c r="X16" s="29" t="n">
        <v>396.790982286635</v>
      </c>
      <c r="Y16" s="29" t="n">
        <v>820.946859903383</v>
      </c>
      <c r="Z16" s="29" t="n">
        <v>574.662801932368</v>
      </c>
      <c r="AA16" s="29" t="n">
        <v>191.554267310789</v>
      </c>
      <c r="AB16" s="29" t="n">
        <v>820.946859903383</v>
      </c>
      <c r="AC16" s="29" t="n">
        <v>430.997101449276</v>
      </c>
      <c r="AD16" s="29" t="n">
        <v>376.26731078905</v>
      </c>
      <c r="AE16" s="29" t="n">
        <v>0</v>
      </c>
      <c r="AF16" s="29" t="n">
        <v>218.919162640902</v>
      </c>
      <c r="AG16" s="30" t="n">
        <v>437.838325281804</v>
      </c>
      <c r="AH16" s="28" t="n">
        <v>0</v>
      </c>
      <c r="AI16" s="29" t="n">
        <v>0</v>
      </c>
      <c r="AJ16" s="29" t="n">
        <v>0</v>
      </c>
      <c r="AK16" s="29" t="n">
        <v>5986.07085346217</v>
      </c>
      <c r="AL16" s="29" t="n">
        <v>10774.9275362319</v>
      </c>
      <c r="AM16" s="29" t="n">
        <v>13176.1971014493</v>
      </c>
      <c r="AN16" s="30" t="n">
        <v>2326.01610305958</v>
      </c>
      <c r="AO16" s="28" t="n">
        <v>116.300805152979</v>
      </c>
      <c r="AP16" s="29" t="n">
        <v>287.331400966184</v>
      </c>
      <c r="AQ16" s="29" t="n">
        <v>136.824476650564</v>
      </c>
      <c r="AR16" s="29" t="n">
        <v>0</v>
      </c>
      <c r="AS16" s="29" t="n">
        <v>5452.45539452497</v>
      </c>
      <c r="AT16" s="29" t="n">
        <v>47.8885668276973</v>
      </c>
      <c r="AU16" s="29" t="n">
        <v>0</v>
      </c>
      <c r="AV16" s="29" t="n">
        <v>0</v>
      </c>
      <c r="AW16" s="30" t="n">
        <v>0</v>
      </c>
    </row>
    <row r="17" customFormat="false" ht="15" hidden="false" customHeight="true" outlineLevel="0" collapsed="false">
      <c r="A17" s="19" t="s">
        <v>53</v>
      </c>
      <c r="B17" s="14" t="n">
        <v>84</v>
      </c>
      <c r="C17" s="20" t="s">
        <v>70</v>
      </c>
      <c r="D17" s="15" t="s">
        <v>55</v>
      </c>
      <c r="E17" s="16" t="n">
        <v>5220.10510948905</v>
      </c>
      <c r="F17" s="17" t="n">
        <v>215.579562043796</v>
      </c>
      <c r="G17" s="17" t="n">
        <v>92.3912408759124</v>
      </c>
      <c r="H17" s="17" t="n">
        <v>515.851094890511</v>
      </c>
      <c r="I17" s="17" t="n">
        <v>84.6919708029197</v>
      </c>
      <c r="J17" s="17" t="n">
        <v>0</v>
      </c>
      <c r="K17" s="17" t="n">
        <v>53.8948905109489</v>
      </c>
      <c r="L17" s="17" t="n">
        <v>123.188321167883</v>
      </c>
      <c r="M17" s="17" t="n">
        <v>84.6919708029197</v>
      </c>
      <c r="N17" s="17" t="n">
        <v>8469.19708029197</v>
      </c>
      <c r="O17" s="18" t="n">
        <v>0</v>
      </c>
      <c r="P17" s="16" t="n">
        <v>877.716788321168</v>
      </c>
      <c r="Q17" s="17" t="n">
        <v>369.56496350365</v>
      </c>
      <c r="R17" s="17" t="n">
        <v>515.851094890511</v>
      </c>
      <c r="S17" s="17" t="n">
        <v>408.061313868613</v>
      </c>
      <c r="T17" s="17" t="n">
        <v>2479.16496350365</v>
      </c>
      <c r="U17" s="17" t="n">
        <v>477.354744525547</v>
      </c>
      <c r="V17" s="17" t="n">
        <v>885.41605839416</v>
      </c>
      <c r="W17" s="17" t="n">
        <v>415.760583941606</v>
      </c>
      <c r="X17" s="17" t="n">
        <v>1177.98832116788</v>
      </c>
      <c r="Y17" s="17" t="n">
        <v>762.227737226277</v>
      </c>
      <c r="Z17" s="17" t="n">
        <v>469.655474452555</v>
      </c>
      <c r="AA17" s="17" t="n">
        <v>292.572262773723</v>
      </c>
      <c r="AB17" s="17" t="n">
        <v>492.753284671533</v>
      </c>
      <c r="AC17" s="17" t="n">
        <v>854.61897810219</v>
      </c>
      <c r="AD17" s="17" t="n">
        <v>277.173722627737</v>
      </c>
      <c r="AE17" s="17" t="n">
        <v>0</v>
      </c>
      <c r="AF17" s="17" t="n">
        <v>230.978102189781</v>
      </c>
      <c r="AG17" s="18" t="n">
        <v>500.452554744525</v>
      </c>
      <c r="AH17" s="16" t="n">
        <v>0</v>
      </c>
      <c r="AI17" s="17" t="n">
        <v>0</v>
      </c>
      <c r="AJ17" s="17" t="n">
        <v>0</v>
      </c>
      <c r="AK17" s="17" t="n">
        <v>361.865693430657</v>
      </c>
      <c r="AL17" s="17" t="n">
        <v>1686.1401459854</v>
      </c>
      <c r="AM17" s="17" t="n">
        <v>3110.50510948905</v>
      </c>
      <c r="AN17" s="18" t="n">
        <v>723.731386861314</v>
      </c>
      <c r="AO17" s="16" t="n">
        <v>38.4963503649635</v>
      </c>
      <c r="AP17" s="17" t="n">
        <v>639.039416058394</v>
      </c>
      <c r="AQ17" s="17" t="n">
        <v>92.3912408759124</v>
      </c>
      <c r="AR17" s="17" t="n">
        <v>0</v>
      </c>
      <c r="AS17" s="17" t="n">
        <v>5358.69197080292</v>
      </c>
      <c r="AT17" s="17" t="n">
        <v>23.0978102189781</v>
      </c>
      <c r="AU17" s="17" t="n">
        <v>23.0978102189781</v>
      </c>
      <c r="AV17" s="17" t="n">
        <v>0</v>
      </c>
      <c r="AW17" s="18" t="n">
        <v>0</v>
      </c>
    </row>
    <row r="18" customFormat="false" ht="15" hidden="false" customHeight="true" outlineLevel="0" collapsed="false">
      <c r="A18" s="19" t="s">
        <v>53</v>
      </c>
      <c r="B18" s="14" t="n">
        <v>84</v>
      </c>
      <c r="C18" s="20" t="s">
        <v>72</v>
      </c>
      <c r="D18" s="15" t="s">
        <v>55</v>
      </c>
      <c r="E18" s="16" t="n">
        <v>8002.35525727068</v>
      </c>
      <c r="F18" s="17" t="n">
        <v>532.867114093959</v>
      </c>
      <c r="G18" s="17" t="n">
        <v>130.879642058165</v>
      </c>
      <c r="H18" s="17" t="n">
        <v>1075.08277404922</v>
      </c>
      <c r="I18" s="17" t="n">
        <v>65.4398210290827</v>
      </c>
      <c r="J18" s="17" t="n">
        <v>0</v>
      </c>
      <c r="K18" s="17" t="n">
        <v>102.834004474273</v>
      </c>
      <c r="L18" s="17" t="n">
        <v>243.062192393736</v>
      </c>
      <c r="M18" s="17" t="n">
        <v>168.273825503355</v>
      </c>
      <c r="N18" s="17" t="n">
        <v>6422.4510067114</v>
      </c>
      <c r="O18" s="18" t="n">
        <v>0</v>
      </c>
      <c r="P18" s="16" t="n">
        <v>1093.77986577181</v>
      </c>
      <c r="Q18" s="17" t="n">
        <v>579.609843400447</v>
      </c>
      <c r="R18" s="17" t="n">
        <v>373.941834451901</v>
      </c>
      <c r="S18" s="17" t="n">
        <v>691.792393736017</v>
      </c>
      <c r="T18" s="17" t="n">
        <v>2486.71319910514</v>
      </c>
      <c r="U18" s="17" t="n">
        <v>542.215659955256</v>
      </c>
      <c r="V18" s="17" t="n">
        <v>523.518568232661</v>
      </c>
      <c r="W18" s="17" t="n">
        <v>243.062192393736</v>
      </c>
      <c r="X18" s="17" t="n">
        <v>532.867114093959</v>
      </c>
      <c r="Y18" s="17" t="n">
        <v>1972.54317673378</v>
      </c>
      <c r="Z18" s="17" t="n">
        <v>523.518568232661</v>
      </c>
      <c r="AA18" s="17" t="n">
        <v>299.153467561521</v>
      </c>
      <c r="AB18" s="17" t="n">
        <v>598.306935123042</v>
      </c>
      <c r="AC18" s="17" t="n">
        <v>757.232214765099</v>
      </c>
      <c r="AD18" s="17" t="n">
        <v>373.941834451901</v>
      </c>
      <c r="AE18" s="17" t="n">
        <v>0</v>
      </c>
      <c r="AF18" s="17" t="n">
        <v>373.941834451901</v>
      </c>
      <c r="AG18" s="18" t="n">
        <v>401.987472035794</v>
      </c>
      <c r="AH18" s="16" t="n">
        <v>0</v>
      </c>
      <c r="AI18" s="17" t="n">
        <v>0</v>
      </c>
      <c r="AJ18" s="17" t="n">
        <v>0</v>
      </c>
      <c r="AK18" s="17" t="n">
        <v>243.062192393736</v>
      </c>
      <c r="AL18" s="17" t="n">
        <v>766.580760626397</v>
      </c>
      <c r="AM18" s="17" t="n">
        <v>2140.81700223713</v>
      </c>
      <c r="AN18" s="18" t="n">
        <v>0</v>
      </c>
      <c r="AO18" s="16" t="n">
        <v>37.3941834451901</v>
      </c>
      <c r="AP18" s="17" t="n">
        <v>401.987472035794</v>
      </c>
      <c r="AQ18" s="17" t="n">
        <v>84.1369127516778</v>
      </c>
      <c r="AR18" s="17" t="n">
        <v>0</v>
      </c>
      <c r="AS18" s="17" t="n">
        <v>5870.88680089485</v>
      </c>
      <c r="AT18" s="17" t="n">
        <v>56.0912751677852</v>
      </c>
      <c r="AU18" s="17" t="n">
        <v>9.34854586129753</v>
      </c>
      <c r="AV18" s="17" t="n">
        <v>0</v>
      </c>
      <c r="AW18" s="18" t="n">
        <v>0</v>
      </c>
    </row>
    <row r="19" customFormat="false" ht="15" hidden="false" customHeight="true" outlineLevel="0" collapsed="false">
      <c r="A19" s="19" t="s">
        <v>53</v>
      </c>
      <c r="B19" s="14" t="n">
        <v>84</v>
      </c>
      <c r="C19" s="20" t="s">
        <v>73</v>
      </c>
      <c r="D19" s="15" t="s">
        <v>55</v>
      </c>
      <c r="E19" s="16" t="n">
        <v>6996.17852522639</v>
      </c>
      <c r="F19" s="17" t="n">
        <v>507.292626131954</v>
      </c>
      <c r="G19" s="17" t="n">
        <v>334.478654592497</v>
      </c>
      <c r="H19" s="17" t="n">
        <v>1131.65278137128</v>
      </c>
      <c r="I19" s="17" t="n">
        <v>117.067529107374</v>
      </c>
      <c r="J19" s="17" t="n">
        <v>0</v>
      </c>
      <c r="K19" s="17" t="n">
        <v>278.732212160414</v>
      </c>
      <c r="L19" s="17" t="n">
        <v>178.388615782665</v>
      </c>
      <c r="M19" s="17" t="n">
        <v>133.791461836999</v>
      </c>
      <c r="N19" s="17" t="n">
        <v>9047.64760672704</v>
      </c>
      <c r="O19" s="18" t="n">
        <v>0</v>
      </c>
      <c r="P19" s="16" t="n">
        <v>557.464424320828</v>
      </c>
      <c r="Q19" s="17" t="n">
        <v>618.785510996119</v>
      </c>
      <c r="R19" s="17" t="n">
        <v>445.971539456663</v>
      </c>
      <c r="S19" s="17" t="n">
        <v>841.77128072445</v>
      </c>
      <c r="T19" s="17" t="n">
        <v>1477.28072445019</v>
      </c>
      <c r="U19" s="17" t="n">
        <v>440.396895213454</v>
      </c>
      <c r="V19" s="17" t="n">
        <v>602.061578266494</v>
      </c>
      <c r="W19" s="17" t="n">
        <v>295.456144890039</v>
      </c>
      <c r="X19" s="17" t="n">
        <v>852.920569210867</v>
      </c>
      <c r="Y19" s="17" t="n">
        <v>1549.7510996119</v>
      </c>
      <c r="Z19" s="17" t="n">
        <v>613.210866752911</v>
      </c>
      <c r="AA19" s="17" t="n">
        <v>390.22509702458</v>
      </c>
      <c r="AB19" s="17" t="n">
        <v>735.853040103493</v>
      </c>
      <c r="AC19" s="17" t="n">
        <v>958.838809831824</v>
      </c>
      <c r="AD19" s="17" t="n">
        <v>345.627943078913</v>
      </c>
      <c r="AE19" s="17" t="n">
        <v>0</v>
      </c>
      <c r="AF19" s="17" t="n">
        <v>267.582923673997</v>
      </c>
      <c r="AG19" s="18" t="n">
        <v>468.270116429496</v>
      </c>
      <c r="AH19" s="16" t="n">
        <v>0</v>
      </c>
      <c r="AI19" s="17" t="n">
        <v>156.090038809832</v>
      </c>
      <c r="AJ19" s="17" t="n">
        <v>0</v>
      </c>
      <c r="AK19" s="17" t="n">
        <v>1923.25226390686</v>
      </c>
      <c r="AL19" s="17" t="n">
        <v>3584.49624838292</v>
      </c>
      <c r="AM19" s="17" t="n">
        <v>7453.29935316947</v>
      </c>
      <c r="AN19" s="18" t="n">
        <v>0</v>
      </c>
      <c r="AO19" s="16" t="n">
        <v>27.8732212160414</v>
      </c>
      <c r="AP19" s="17" t="n">
        <v>864.069857697283</v>
      </c>
      <c r="AQ19" s="17" t="n">
        <v>919.816300129367</v>
      </c>
      <c r="AR19" s="17" t="n">
        <v>189.537904269082</v>
      </c>
      <c r="AS19" s="17" t="n">
        <v>16456.3498059508</v>
      </c>
      <c r="AT19" s="17" t="n">
        <v>55.7464424320828</v>
      </c>
      <c r="AU19" s="17" t="n">
        <v>72.4703751617077</v>
      </c>
      <c r="AV19" s="17" t="n">
        <v>150.515394566624</v>
      </c>
      <c r="AW19" s="18" t="n">
        <v>4153.10996119017</v>
      </c>
    </row>
    <row r="20" customFormat="false" ht="15" hidden="false" customHeight="true" outlineLevel="0" collapsed="false">
      <c r="A20" s="19" t="s">
        <v>53</v>
      </c>
      <c r="B20" s="14" t="n">
        <v>84</v>
      </c>
      <c r="C20" s="20" t="s">
        <v>74</v>
      </c>
      <c r="D20" s="15" t="s">
        <v>55</v>
      </c>
      <c r="E20" s="16" t="n">
        <v>6168.8</v>
      </c>
      <c r="F20" s="17" t="n">
        <v>1201.2</v>
      </c>
      <c r="G20" s="17" t="n">
        <v>783.2</v>
      </c>
      <c r="H20" s="17" t="n">
        <v>2442</v>
      </c>
      <c r="I20" s="17" t="n">
        <v>70.4</v>
      </c>
      <c r="J20" s="17" t="n">
        <v>0</v>
      </c>
      <c r="K20" s="17" t="n">
        <v>110</v>
      </c>
      <c r="L20" s="17" t="n">
        <v>316.8</v>
      </c>
      <c r="M20" s="17" t="n">
        <v>224.4</v>
      </c>
      <c r="N20" s="17" t="n">
        <v>11255.2</v>
      </c>
      <c r="O20" s="18" t="n">
        <v>0</v>
      </c>
      <c r="P20" s="16" t="n">
        <v>1232</v>
      </c>
      <c r="Q20" s="17" t="n">
        <v>774.4</v>
      </c>
      <c r="R20" s="17" t="n">
        <v>290.4</v>
      </c>
      <c r="S20" s="17" t="n">
        <v>783.2</v>
      </c>
      <c r="T20" s="17" t="n">
        <v>2943.6</v>
      </c>
      <c r="U20" s="17" t="n">
        <v>536.8</v>
      </c>
      <c r="V20" s="17" t="n">
        <v>981.2</v>
      </c>
      <c r="W20" s="17" t="n">
        <v>506</v>
      </c>
      <c r="X20" s="17" t="n">
        <v>1042.8</v>
      </c>
      <c r="Y20" s="17" t="n">
        <v>2059.2</v>
      </c>
      <c r="Z20" s="17" t="n">
        <v>532.4</v>
      </c>
      <c r="AA20" s="17" t="n">
        <v>492.8</v>
      </c>
      <c r="AB20" s="17" t="n">
        <v>444.4</v>
      </c>
      <c r="AC20" s="17" t="n">
        <v>862.4</v>
      </c>
      <c r="AD20" s="17" t="n">
        <v>444.4</v>
      </c>
      <c r="AE20" s="17" t="n">
        <v>0</v>
      </c>
      <c r="AF20" s="17" t="n">
        <v>418</v>
      </c>
      <c r="AG20" s="18" t="n">
        <v>778.8</v>
      </c>
      <c r="AH20" s="16" t="n">
        <v>0</v>
      </c>
      <c r="AI20" s="17" t="n">
        <v>193.6</v>
      </c>
      <c r="AJ20" s="17" t="n">
        <v>0</v>
      </c>
      <c r="AK20" s="17" t="n">
        <v>8795.6</v>
      </c>
      <c r="AL20" s="17" t="n">
        <v>5654</v>
      </c>
      <c r="AM20" s="17" t="n">
        <v>9464.4</v>
      </c>
      <c r="AN20" s="18" t="n">
        <v>0</v>
      </c>
      <c r="AO20" s="16" t="n">
        <v>22</v>
      </c>
      <c r="AP20" s="17" t="n">
        <v>633.6</v>
      </c>
      <c r="AQ20" s="17" t="n">
        <v>92.4</v>
      </c>
      <c r="AR20" s="17" t="n">
        <v>264</v>
      </c>
      <c r="AS20" s="17" t="n">
        <v>15290</v>
      </c>
      <c r="AT20" s="17" t="n">
        <v>17.6</v>
      </c>
      <c r="AU20" s="17" t="n">
        <v>48.4</v>
      </c>
      <c r="AV20" s="17" t="n">
        <v>215.6</v>
      </c>
      <c r="AW20" s="18" t="n">
        <v>0</v>
      </c>
    </row>
    <row r="21" customFormat="false" ht="15" hidden="false" customHeight="true" outlineLevel="0" collapsed="false">
      <c r="A21" s="19" t="s">
        <v>53</v>
      </c>
      <c r="B21" s="14" t="n">
        <v>84</v>
      </c>
      <c r="C21" s="20" t="s">
        <v>75</v>
      </c>
      <c r="D21" s="15" t="s">
        <v>55</v>
      </c>
      <c r="E21" s="16" t="n">
        <v>4400.72913117546</v>
      </c>
      <c r="F21" s="17" t="n">
        <v>533.858943781941</v>
      </c>
      <c r="G21" s="17" t="n">
        <v>101.000340715502</v>
      </c>
      <c r="H21" s="17" t="n">
        <v>771.931175468483</v>
      </c>
      <c r="I21" s="17" t="n">
        <v>64.9287904599658</v>
      </c>
      <c r="J21" s="17" t="n">
        <v>0</v>
      </c>
      <c r="K21" s="17" t="n">
        <v>86.5717206132878</v>
      </c>
      <c r="L21" s="17" t="n">
        <v>101.000340715502</v>
      </c>
      <c r="M21" s="17" t="n">
        <v>57.7144804088585</v>
      </c>
      <c r="N21" s="17" t="n">
        <v>6702.0940374787</v>
      </c>
      <c r="O21" s="18" t="n">
        <v>0</v>
      </c>
      <c r="P21" s="16" t="n">
        <v>541.073253833049</v>
      </c>
      <c r="Q21" s="17" t="n">
        <v>346.286882453151</v>
      </c>
      <c r="R21" s="17" t="n">
        <v>339.072572402044</v>
      </c>
      <c r="S21" s="17" t="n">
        <v>476.144463373083</v>
      </c>
      <c r="T21" s="17" t="n">
        <v>2142.65008517887</v>
      </c>
      <c r="U21" s="17" t="n">
        <v>541.073253833049</v>
      </c>
      <c r="V21" s="17" t="n">
        <v>707.002385008517</v>
      </c>
      <c r="W21" s="17" t="n">
        <v>418.429982964224</v>
      </c>
      <c r="X21" s="17" t="n">
        <v>519.430323679727</v>
      </c>
      <c r="Y21" s="17" t="n">
        <v>1450.07632027257</v>
      </c>
      <c r="Z21" s="17" t="n">
        <v>440.072913117546</v>
      </c>
      <c r="AA21" s="17" t="n">
        <v>353.501192504258</v>
      </c>
      <c r="AB21" s="17" t="n">
        <v>649.287904599658</v>
      </c>
      <c r="AC21" s="17" t="n">
        <v>945.074616695058</v>
      </c>
      <c r="AD21" s="17" t="n">
        <v>432.858603066439</v>
      </c>
      <c r="AE21" s="17" t="n">
        <v>0</v>
      </c>
      <c r="AF21" s="17" t="n">
        <v>389.572742759795</v>
      </c>
      <c r="AG21" s="18" t="n">
        <v>548.287563884156</v>
      </c>
      <c r="AH21" s="16" t="n">
        <v>0</v>
      </c>
      <c r="AI21" s="17" t="n">
        <v>0</v>
      </c>
      <c r="AJ21" s="17" t="n">
        <v>0</v>
      </c>
      <c r="AK21" s="17" t="n">
        <v>1753.07734241908</v>
      </c>
      <c r="AL21" s="17" t="n">
        <v>447.287223168653</v>
      </c>
      <c r="AM21" s="17" t="n">
        <v>5078.87427597955</v>
      </c>
      <c r="AN21" s="18" t="n">
        <v>0</v>
      </c>
      <c r="AO21" s="16" t="n">
        <v>36.0715502555366</v>
      </c>
      <c r="AP21" s="17" t="n">
        <v>447.287223168653</v>
      </c>
      <c r="AQ21" s="17" t="n">
        <v>86.5717206132878</v>
      </c>
      <c r="AR21" s="17" t="n">
        <v>0</v>
      </c>
      <c r="AS21" s="17" t="n">
        <v>6406.30732538329</v>
      </c>
      <c r="AT21" s="17" t="n">
        <v>21.6429301533219</v>
      </c>
      <c r="AU21" s="17" t="n">
        <v>108.21465076661</v>
      </c>
      <c r="AV21" s="17" t="n">
        <v>0</v>
      </c>
      <c r="AW21" s="18" t="n">
        <v>0</v>
      </c>
    </row>
    <row r="22" customFormat="false" ht="15" hidden="false" customHeight="true" outlineLevel="0" collapsed="false">
      <c r="A22" s="19" t="s">
        <v>53</v>
      </c>
      <c r="B22" s="14" t="n">
        <v>84</v>
      </c>
      <c r="C22" s="20" t="s">
        <v>76</v>
      </c>
      <c r="D22" s="15" t="s">
        <v>55</v>
      </c>
      <c r="E22" s="16" t="n">
        <v>9318.36814988291</v>
      </c>
      <c r="F22" s="17" t="n">
        <v>771.646838407495</v>
      </c>
      <c r="G22" s="17" t="n">
        <v>185.585948477752</v>
      </c>
      <c r="H22" s="17" t="n">
        <v>1846.09180327869</v>
      </c>
      <c r="I22" s="17" t="n">
        <v>48.8384074941452</v>
      </c>
      <c r="J22" s="17" t="n">
        <v>0</v>
      </c>
      <c r="K22" s="17" t="n">
        <v>205.12131147541</v>
      </c>
      <c r="L22" s="17" t="n">
        <v>234.424355971897</v>
      </c>
      <c r="M22" s="17" t="n">
        <v>146.515222482436</v>
      </c>
      <c r="N22" s="17" t="n">
        <v>4131.72927400469</v>
      </c>
      <c r="O22" s="18" t="n">
        <v>0</v>
      </c>
      <c r="P22" s="16" t="n">
        <v>1172.12177985949</v>
      </c>
      <c r="Q22" s="17" t="n">
        <v>439.545667447307</v>
      </c>
      <c r="R22" s="17" t="n">
        <v>634.899297423888</v>
      </c>
      <c r="S22" s="17" t="n">
        <v>840.020608899298</v>
      </c>
      <c r="T22" s="17" t="n">
        <v>1777.71803278689</v>
      </c>
      <c r="U22" s="17" t="n">
        <v>683.737704918033</v>
      </c>
      <c r="V22" s="17" t="n">
        <v>566.525526932085</v>
      </c>
      <c r="W22" s="17" t="n">
        <v>322.333489461359</v>
      </c>
      <c r="X22" s="17" t="n">
        <v>732.576112412179</v>
      </c>
      <c r="Y22" s="17" t="n">
        <v>2148.88992974239</v>
      </c>
      <c r="Z22" s="17" t="n">
        <v>556.757845433256</v>
      </c>
      <c r="AA22" s="17" t="n">
        <v>420.010304449649</v>
      </c>
      <c r="AB22" s="17" t="n">
        <v>537.222482435598</v>
      </c>
      <c r="AC22" s="17" t="n">
        <v>976.768149882905</v>
      </c>
      <c r="AD22" s="17" t="n">
        <v>429.777985948478</v>
      </c>
      <c r="AE22" s="17" t="n">
        <v>0</v>
      </c>
      <c r="AF22" s="17" t="n">
        <v>478.616393442623</v>
      </c>
      <c r="AG22" s="18" t="n">
        <v>527.454800936769</v>
      </c>
      <c r="AH22" s="16" t="n">
        <v>0</v>
      </c>
      <c r="AI22" s="17" t="n">
        <v>0</v>
      </c>
      <c r="AJ22" s="17" t="n">
        <v>0</v>
      </c>
      <c r="AK22" s="17" t="n">
        <v>713.04074941452</v>
      </c>
      <c r="AL22" s="17" t="n">
        <v>2021.91007025761</v>
      </c>
      <c r="AM22" s="17" t="n">
        <v>4151.26463700235</v>
      </c>
      <c r="AN22" s="18" t="n">
        <v>0</v>
      </c>
      <c r="AO22" s="16" t="n">
        <v>107.44449648712</v>
      </c>
      <c r="AP22" s="17" t="n">
        <v>214.888992974239</v>
      </c>
      <c r="AQ22" s="17" t="n">
        <v>97.6768149882905</v>
      </c>
      <c r="AR22" s="17" t="n">
        <v>156.282903981265</v>
      </c>
      <c r="AS22" s="17" t="n">
        <v>3242.87025761124</v>
      </c>
      <c r="AT22" s="17" t="n">
        <v>58.6060889929743</v>
      </c>
      <c r="AU22" s="17" t="n">
        <v>29.3030444964871</v>
      </c>
      <c r="AV22" s="17" t="n">
        <v>0</v>
      </c>
      <c r="AW22" s="18" t="n">
        <v>0</v>
      </c>
    </row>
    <row r="23" customFormat="false" ht="15" hidden="false" customHeight="true" outlineLevel="0" collapsed="false">
      <c r="A23" s="19" t="s">
        <v>53</v>
      </c>
      <c r="B23" s="14" t="n">
        <v>84</v>
      </c>
      <c r="C23" s="20" t="s">
        <v>77</v>
      </c>
      <c r="D23" s="15" t="s">
        <v>55</v>
      </c>
      <c r="E23" s="16" t="n">
        <v>10019.9358024691</v>
      </c>
      <c r="F23" s="17" t="n">
        <v>1964.48395061728</v>
      </c>
      <c r="G23" s="17" t="n">
        <v>571.195061728395</v>
      </c>
      <c r="H23" s="17" t="n">
        <v>1403.96543209876</v>
      </c>
      <c r="I23" s="17" t="n">
        <v>80.074074074074</v>
      </c>
      <c r="J23" s="17" t="n">
        <v>0</v>
      </c>
      <c r="K23" s="17" t="n">
        <v>218.869135802469</v>
      </c>
      <c r="L23" s="17" t="n">
        <v>261.575308641975</v>
      </c>
      <c r="M23" s="17" t="n">
        <v>218.869135802469</v>
      </c>
      <c r="N23" s="17" t="n">
        <v>309.619753086419</v>
      </c>
      <c r="O23" s="18" t="n">
        <v>21.3530864197531</v>
      </c>
      <c r="P23" s="16" t="n">
        <v>2113.95555555555</v>
      </c>
      <c r="Q23" s="17" t="n">
        <v>944.874074074073</v>
      </c>
      <c r="R23" s="17" t="n">
        <v>918.182716049382</v>
      </c>
      <c r="S23" s="17" t="n">
        <v>731.343209876543</v>
      </c>
      <c r="T23" s="17" t="n">
        <v>2514.32592592592</v>
      </c>
      <c r="U23" s="17" t="n">
        <v>1169.08148148148</v>
      </c>
      <c r="V23" s="17" t="n">
        <v>752.696296296296</v>
      </c>
      <c r="W23" s="17" t="n">
        <v>976.903703703703</v>
      </c>
      <c r="X23" s="17" t="n">
        <v>1809.67407407407</v>
      </c>
      <c r="Y23" s="17" t="n">
        <v>1628.17283950617</v>
      </c>
      <c r="Z23" s="17" t="n">
        <v>880.814814814814</v>
      </c>
      <c r="AA23" s="17" t="n">
        <v>806.079012345678</v>
      </c>
      <c r="AB23" s="17" t="n">
        <v>523.15061728395</v>
      </c>
      <c r="AC23" s="17" t="n">
        <v>1441.33333333333</v>
      </c>
      <c r="AD23" s="17" t="n">
        <v>854.123456790123</v>
      </c>
      <c r="AE23" s="17" t="n">
        <v>0</v>
      </c>
      <c r="AF23" s="17" t="n">
        <v>603.224691358024</v>
      </c>
      <c r="AG23" s="18" t="n">
        <v>1323.89135802469</v>
      </c>
      <c r="AH23" s="16" t="n">
        <v>0</v>
      </c>
      <c r="AI23" s="17" t="n">
        <v>314.958024691358</v>
      </c>
      <c r="AJ23" s="17" t="n">
        <v>0</v>
      </c>
      <c r="AK23" s="17" t="n">
        <v>1590.8049382716</v>
      </c>
      <c r="AL23" s="17" t="n">
        <v>2124.63209876543</v>
      </c>
      <c r="AM23" s="17" t="n">
        <v>4473.47160493827</v>
      </c>
      <c r="AN23" s="18" t="n">
        <v>0</v>
      </c>
      <c r="AO23" s="16" t="n">
        <v>53.3827160493827</v>
      </c>
      <c r="AP23" s="17" t="n">
        <v>282.928395061728</v>
      </c>
      <c r="AQ23" s="17" t="n">
        <v>165.486419753086</v>
      </c>
      <c r="AR23" s="17" t="n">
        <v>138.795061728395</v>
      </c>
      <c r="AS23" s="17" t="n">
        <v>4030.39506172839</v>
      </c>
      <c r="AT23" s="17" t="n">
        <v>26.6913580246913</v>
      </c>
      <c r="AU23" s="17" t="n">
        <v>26.6913580246913</v>
      </c>
      <c r="AV23" s="17" t="n">
        <v>240.222222222222</v>
      </c>
      <c r="AW23" s="18" t="n">
        <v>0</v>
      </c>
    </row>
    <row r="24" customFormat="false" ht="15" hidden="false" customHeight="true" outlineLevel="0" collapsed="false">
      <c r="A24" s="19" t="s">
        <v>53</v>
      </c>
      <c r="B24" s="14" t="n">
        <v>84</v>
      </c>
      <c r="C24" s="20" t="s">
        <v>78</v>
      </c>
      <c r="D24" s="15" t="s">
        <v>55</v>
      </c>
      <c r="E24" s="16" t="n">
        <v>10645.7048625793</v>
      </c>
      <c r="F24" s="17" t="n">
        <v>938.805919661735</v>
      </c>
      <c r="G24" s="17" t="n">
        <v>1018.51585623679</v>
      </c>
      <c r="H24" s="17" t="n">
        <v>9148.92938689219</v>
      </c>
      <c r="I24" s="17" t="n">
        <v>106.279915433404</v>
      </c>
      <c r="J24" s="17" t="n">
        <v>0</v>
      </c>
      <c r="K24" s="17" t="n">
        <v>79.7099365750529</v>
      </c>
      <c r="L24" s="17" t="n">
        <v>256.843128964059</v>
      </c>
      <c r="M24" s="17" t="n">
        <v>194.846511627907</v>
      </c>
      <c r="N24" s="17" t="n">
        <v>4091.77674418605</v>
      </c>
      <c r="O24" s="18" t="n">
        <v>0</v>
      </c>
      <c r="P24" s="16" t="n">
        <v>2152.16828752643</v>
      </c>
      <c r="Q24" s="17" t="n">
        <v>1718.19196617336</v>
      </c>
      <c r="R24" s="17" t="n">
        <v>1399.35221987315</v>
      </c>
      <c r="S24" s="17" t="n">
        <v>1310.78562367865</v>
      </c>
      <c r="T24" s="17" t="n">
        <v>3002.40761099366</v>
      </c>
      <c r="U24" s="17" t="n">
        <v>1576.48541226216</v>
      </c>
      <c r="V24" s="17" t="n">
        <v>1665.05200845666</v>
      </c>
      <c r="W24" s="17" t="n">
        <v>1275.35898520085</v>
      </c>
      <c r="X24" s="17" t="n">
        <v>2258.44820295983</v>
      </c>
      <c r="Y24" s="17" t="n">
        <v>2754.42114164905</v>
      </c>
      <c r="Z24" s="17" t="n">
        <v>1408.2088794926</v>
      </c>
      <c r="AA24" s="17" t="n">
        <v>1284.2156448203</v>
      </c>
      <c r="AB24" s="17" t="n">
        <v>1071.65581395349</v>
      </c>
      <c r="AC24" s="17" t="n">
        <v>1992.74841437632</v>
      </c>
      <c r="AD24" s="17" t="n">
        <v>1053.94249471459</v>
      </c>
      <c r="AE24" s="17" t="n">
        <v>345.409725158563</v>
      </c>
      <c r="AF24" s="17" t="n">
        <v>974.232558139536</v>
      </c>
      <c r="AG24" s="18" t="n">
        <v>1594.19873150106</v>
      </c>
      <c r="AH24" s="16" t="n">
        <v>0</v>
      </c>
      <c r="AI24" s="17" t="n">
        <v>0</v>
      </c>
      <c r="AJ24" s="17" t="n">
        <v>0</v>
      </c>
      <c r="AK24" s="17" t="n">
        <v>2107.88498942918</v>
      </c>
      <c r="AL24" s="17" t="n">
        <v>2497.57801268499</v>
      </c>
      <c r="AM24" s="17" t="n">
        <v>7811.57378435519</v>
      </c>
      <c r="AN24" s="18" t="n">
        <v>0</v>
      </c>
      <c r="AO24" s="16" t="n">
        <v>371.979704016914</v>
      </c>
      <c r="AP24" s="17" t="n">
        <v>646.536152219874</v>
      </c>
      <c r="AQ24" s="17" t="n">
        <v>487.116279069768</v>
      </c>
      <c r="AR24" s="17" t="n">
        <v>185.989852008457</v>
      </c>
      <c r="AS24" s="17" t="n">
        <v>4410.61649048626</v>
      </c>
      <c r="AT24" s="17" t="n">
        <v>159.419873150106</v>
      </c>
      <c r="AU24" s="17" t="n">
        <v>53.1399577167019</v>
      </c>
      <c r="AV24" s="17" t="n">
        <v>212.559830866808</v>
      </c>
      <c r="AW24" s="18" t="n">
        <v>1638.48202959831</v>
      </c>
    </row>
    <row r="25" customFormat="false" ht="15" hidden="false" customHeight="true" outlineLevel="0" collapsed="false">
      <c r="A25" s="19" t="s">
        <v>53</v>
      </c>
      <c r="B25" s="14" t="n">
        <v>84</v>
      </c>
      <c r="C25" s="20" t="s">
        <v>79</v>
      </c>
      <c r="D25" s="15" t="s">
        <v>55</v>
      </c>
      <c r="E25" s="16" t="n">
        <v>2650.49032258065</v>
      </c>
      <c r="F25" s="17" t="n">
        <v>500.845161290323</v>
      </c>
      <c r="G25" s="17" t="n">
        <v>296.961290322581</v>
      </c>
      <c r="H25" s="17" t="n">
        <v>217.18064516129</v>
      </c>
      <c r="I25" s="17" t="n">
        <v>31.0258064516129</v>
      </c>
      <c r="J25" s="17" t="n">
        <v>0</v>
      </c>
      <c r="K25" s="17" t="n">
        <v>132.967741935484</v>
      </c>
      <c r="L25" s="17" t="n">
        <v>168.425806451613</v>
      </c>
      <c r="M25" s="17" t="n">
        <v>101.941935483871</v>
      </c>
      <c r="N25" s="17" t="n">
        <v>7162.52903225807</v>
      </c>
      <c r="O25" s="18" t="n">
        <v>0</v>
      </c>
      <c r="P25" s="16" t="n">
        <v>341.283870967742</v>
      </c>
      <c r="Q25" s="17" t="n">
        <v>265.935483870968</v>
      </c>
      <c r="R25" s="17" t="n">
        <v>363.445161290323</v>
      </c>
      <c r="S25" s="17" t="n">
        <v>452.090322580645</v>
      </c>
      <c r="T25" s="17" t="n">
        <v>966.232258064517</v>
      </c>
      <c r="U25" s="17" t="n">
        <v>527.43870967742</v>
      </c>
      <c r="V25" s="17" t="n">
        <v>465.387096774194</v>
      </c>
      <c r="W25" s="17" t="n">
        <v>332.41935483871</v>
      </c>
      <c r="X25" s="17" t="n">
        <v>722.45806451613</v>
      </c>
      <c r="Y25" s="17" t="n">
        <v>1236.6</v>
      </c>
      <c r="Z25" s="17" t="n">
        <v>474.251612903226</v>
      </c>
      <c r="AA25" s="17" t="n">
        <v>367.877419354839</v>
      </c>
      <c r="AB25" s="17" t="n">
        <v>514.141935483871</v>
      </c>
      <c r="AC25" s="17" t="n">
        <v>523.006451612904</v>
      </c>
      <c r="AD25" s="17" t="n">
        <v>372.309677419355</v>
      </c>
      <c r="AE25" s="17" t="n">
        <v>0</v>
      </c>
      <c r="AF25" s="17" t="n">
        <v>261.503225806452</v>
      </c>
      <c r="AG25" s="18" t="n">
        <v>407.767741935484</v>
      </c>
      <c r="AH25" s="16" t="n">
        <v>0</v>
      </c>
      <c r="AI25" s="17" t="n">
        <v>0</v>
      </c>
      <c r="AJ25" s="17" t="n">
        <v>0</v>
      </c>
      <c r="AK25" s="17" t="n">
        <v>106.374193548387</v>
      </c>
      <c r="AL25" s="17" t="n">
        <v>647.109677419355</v>
      </c>
      <c r="AM25" s="17" t="n">
        <v>2393.41935483871</v>
      </c>
      <c r="AN25" s="18" t="n">
        <v>877.587096774194</v>
      </c>
      <c r="AO25" s="16" t="n">
        <v>26.5935483870968</v>
      </c>
      <c r="AP25" s="17" t="n">
        <v>345.716129032258</v>
      </c>
      <c r="AQ25" s="17" t="n">
        <v>62.0516129032258</v>
      </c>
      <c r="AR25" s="17" t="n">
        <v>101.941935483871</v>
      </c>
      <c r="AS25" s="17" t="n">
        <v>11749.9161290323</v>
      </c>
      <c r="AT25" s="17" t="n">
        <v>13.2967741935484</v>
      </c>
      <c r="AU25" s="17" t="n">
        <v>57.6193548387097</v>
      </c>
      <c r="AV25" s="17" t="n">
        <v>0</v>
      </c>
      <c r="AW25" s="18" t="n">
        <v>0</v>
      </c>
    </row>
    <row r="26" customFormat="false" ht="15" hidden="false" customHeight="true" outlineLevel="0" collapsed="false">
      <c r="A26" s="19" t="s">
        <v>53</v>
      </c>
      <c r="B26" s="14" t="n">
        <v>84</v>
      </c>
      <c r="C26" s="20" t="s">
        <v>80</v>
      </c>
      <c r="D26" s="15" t="s">
        <v>55</v>
      </c>
      <c r="E26" s="16" t="n">
        <v>9493.20000000001</v>
      </c>
      <c r="F26" s="17" t="n">
        <v>1154.89051094891</v>
      </c>
      <c r="G26" s="17" t="n">
        <v>377.264233576643</v>
      </c>
      <c r="H26" s="17" t="n">
        <v>2071.10364963504</v>
      </c>
      <c r="I26" s="17" t="n">
        <v>69.2934306569344</v>
      </c>
      <c r="J26" s="17" t="n">
        <v>0</v>
      </c>
      <c r="K26" s="17" t="n">
        <v>92.3912408759125</v>
      </c>
      <c r="L26" s="17" t="n">
        <v>246.376642335767</v>
      </c>
      <c r="M26" s="17" t="n">
        <v>177.083211678832</v>
      </c>
      <c r="N26" s="17" t="n">
        <v>315.670072992701</v>
      </c>
      <c r="O26" s="18" t="n">
        <v>0</v>
      </c>
      <c r="P26" s="16" t="n">
        <v>1778.53138686132</v>
      </c>
      <c r="Q26" s="17" t="n">
        <v>577.445255474453</v>
      </c>
      <c r="R26" s="17" t="n">
        <v>1062.49927007299</v>
      </c>
      <c r="S26" s="17" t="n">
        <v>731.430656934307</v>
      </c>
      <c r="T26" s="17" t="n">
        <v>2432.9693430657</v>
      </c>
      <c r="U26" s="17" t="n">
        <v>1008.60437956204</v>
      </c>
      <c r="V26" s="17" t="n">
        <v>1000.90510948905</v>
      </c>
      <c r="W26" s="17" t="n">
        <v>1139.49197080292</v>
      </c>
      <c r="X26" s="17" t="n">
        <v>1678.44087591241</v>
      </c>
      <c r="Y26" s="17" t="n">
        <v>916.213138686132</v>
      </c>
      <c r="Z26" s="17" t="n">
        <v>870.017518248176</v>
      </c>
      <c r="AA26" s="17" t="n">
        <v>785.325547445256</v>
      </c>
      <c r="AB26" s="17" t="n">
        <v>631.340145985402</v>
      </c>
      <c r="AC26" s="17" t="n">
        <v>1462.86131386861</v>
      </c>
      <c r="AD26" s="17" t="n">
        <v>916.213138686132</v>
      </c>
      <c r="AE26" s="17" t="n">
        <v>0</v>
      </c>
      <c r="AF26" s="17" t="n">
        <v>646.738686131388</v>
      </c>
      <c r="AG26" s="18" t="n">
        <v>1385.86861313869</v>
      </c>
      <c r="AH26" s="16" t="n">
        <v>0</v>
      </c>
      <c r="AI26" s="17" t="n">
        <v>0</v>
      </c>
      <c r="AJ26" s="17" t="n">
        <v>0</v>
      </c>
      <c r="AK26" s="17" t="n">
        <v>4611.86277372263</v>
      </c>
      <c r="AL26" s="17" t="n">
        <v>1586.0496350365</v>
      </c>
      <c r="AM26" s="17" t="n">
        <v>7660.77372262774</v>
      </c>
      <c r="AN26" s="18" t="n">
        <v>0</v>
      </c>
      <c r="AO26" s="16" t="n">
        <v>92.3912408759125</v>
      </c>
      <c r="AP26" s="17" t="n">
        <v>669.836496350365</v>
      </c>
      <c r="AQ26" s="17" t="n">
        <v>177.083211678832</v>
      </c>
      <c r="AR26" s="17" t="n">
        <v>169.38394160584</v>
      </c>
      <c r="AS26" s="17" t="n">
        <v>4419.38102189781</v>
      </c>
      <c r="AT26" s="17" t="n">
        <v>38.4963503649635</v>
      </c>
      <c r="AU26" s="17" t="n">
        <v>23.0978102189781</v>
      </c>
      <c r="AV26" s="17" t="n">
        <v>0</v>
      </c>
      <c r="AW26" s="18" t="n">
        <v>0</v>
      </c>
    </row>
    <row r="27" customFormat="false" ht="15" hidden="false" customHeight="true" outlineLevel="0" collapsed="false">
      <c r="A27" s="19" t="s">
        <v>53</v>
      </c>
      <c r="B27" s="14" t="n">
        <v>84</v>
      </c>
      <c r="C27" s="20" t="s">
        <v>81</v>
      </c>
      <c r="D27" s="15" t="s">
        <v>55</v>
      </c>
      <c r="E27" s="16" t="n">
        <v>6950.23859649123</v>
      </c>
      <c r="F27" s="17" t="n">
        <v>608.238596491228</v>
      </c>
      <c r="G27" s="17" t="n">
        <v>274.449122807018</v>
      </c>
      <c r="H27" s="17" t="n">
        <v>882.687719298246</v>
      </c>
      <c r="I27" s="17" t="n">
        <v>44.5052631578947</v>
      </c>
      <c r="J27" s="17" t="n">
        <v>0</v>
      </c>
      <c r="K27" s="17" t="n">
        <v>103.845614035088</v>
      </c>
      <c r="L27" s="17" t="n">
        <v>237.361403508772</v>
      </c>
      <c r="M27" s="17" t="n">
        <v>111.263157894737</v>
      </c>
      <c r="N27" s="17" t="n">
        <v>6245.57192982456</v>
      </c>
      <c r="O27" s="18" t="n">
        <v>0</v>
      </c>
      <c r="P27" s="16" t="n">
        <v>1068.12631578947</v>
      </c>
      <c r="Q27" s="17" t="n">
        <v>815.929824561404</v>
      </c>
      <c r="R27" s="17" t="n">
        <v>504.39298245614</v>
      </c>
      <c r="S27" s="17" t="n">
        <v>652.743859649123</v>
      </c>
      <c r="T27" s="17" t="n">
        <v>1409.33333333333</v>
      </c>
      <c r="U27" s="17" t="n">
        <v>719.501754385965</v>
      </c>
      <c r="V27" s="17" t="n">
        <v>541.480701754386</v>
      </c>
      <c r="W27" s="17" t="n">
        <v>534.063157894737</v>
      </c>
      <c r="X27" s="17" t="n">
        <v>741.754385964912</v>
      </c>
      <c r="Y27" s="17" t="n">
        <v>1090.37894736842</v>
      </c>
      <c r="Z27" s="17" t="n">
        <v>496.975438596491</v>
      </c>
      <c r="AA27" s="17" t="n">
        <v>378.294736842105</v>
      </c>
      <c r="AB27" s="17" t="n">
        <v>571.150877192983</v>
      </c>
      <c r="AC27" s="17" t="n">
        <v>853.017543859649</v>
      </c>
      <c r="AD27" s="17" t="n">
        <v>452.470175438597</v>
      </c>
      <c r="AE27" s="17" t="n">
        <v>0</v>
      </c>
      <c r="AF27" s="17" t="n">
        <v>393.129824561403</v>
      </c>
      <c r="AG27" s="18" t="n">
        <v>712.084210526316</v>
      </c>
      <c r="AH27" s="16" t="n">
        <v>0</v>
      </c>
      <c r="AI27" s="17" t="n">
        <v>0</v>
      </c>
      <c r="AJ27" s="17" t="n">
        <v>0</v>
      </c>
      <c r="AK27" s="17" t="n">
        <v>482.140350877193</v>
      </c>
      <c r="AL27" s="17" t="n">
        <v>600.821052631579</v>
      </c>
      <c r="AM27" s="17" t="n">
        <v>4635.9649122807</v>
      </c>
      <c r="AN27" s="18" t="n">
        <v>0</v>
      </c>
      <c r="AO27" s="16" t="n">
        <v>74.1754385964912</v>
      </c>
      <c r="AP27" s="17" t="n">
        <v>400.547368421053</v>
      </c>
      <c r="AQ27" s="17" t="n">
        <v>59.340350877193</v>
      </c>
      <c r="AR27" s="17" t="n">
        <v>133.515789473684</v>
      </c>
      <c r="AS27" s="17" t="n">
        <v>7729.08070175439</v>
      </c>
      <c r="AT27" s="17" t="n">
        <v>51.9228070175439</v>
      </c>
      <c r="AU27" s="17" t="n">
        <v>37.0877192982456</v>
      </c>
      <c r="AV27" s="17" t="n">
        <v>0</v>
      </c>
      <c r="AW27" s="18" t="n">
        <v>0</v>
      </c>
    </row>
    <row r="28" customFormat="false" ht="15" hidden="false" customHeight="true" outlineLevel="0" collapsed="false">
      <c r="A28" s="22" t="s">
        <v>53</v>
      </c>
      <c r="B28" s="14" t="n">
        <v>84</v>
      </c>
      <c r="C28" s="23" t="s">
        <v>82</v>
      </c>
      <c r="D28" s="15" t="s">
        <v>55</v>
      </c>
      <c r="E28" s="25" t="n">
        <v>6472.23486238532</v>
      </c>
      <c r="F28" s="26" t="n">
        <v>440.418348623853</v>
      </c>
      <c r="G28" s="26" t="n">
        <v>143.614678899082</v>
      </c>
      <c r="H28" s="26" t="n">
        <v>1551.03853211009</v>
      </c>
      <c r="I28" s="26" t="n">
        <v>67.0201834862385</v>
      </c>
      <c r="J28" s="26" t="n">
        <v>0</v>
      </c>
      <c r="K28" s="26" t="n">
        <v>162.763302752293</v>
      </c>
      <c r="L28" s="26" t="n">
        <v>220.209174311926</v>
      </c>
      <c r="M28" s="26" t="n">
        <v>95.743119266055</v>
      </c>
      <c r="N28" s="26" t="n">
        <v>4605.24403669725</v>
      </c>
      <c r="O28" s="27" t="n">
        <v>0</v>
      </c>
      <c r="P28" s="25" t="n">
        <v>1551.03853211009</v>
      </c>
      <c r="Q28" s="26" t="n">
        <v>430.844036697248</v>
      </c>
      <c r="R28" s="26" t="n">
        <v>756.370642201834</v>
      </c>
      <c r="S28" s="26" t="n">
        <v>832.965137614678</v>
      </c>
      <c r="T28" s="26" t="n">
        <v>1235.08623853211</v>
      </c>
      <c r="U28" s="26" t="n">
        <v>631.904587155963</v>
      </c>
      <c r="V28" s="26" t="n">
        <v>660.627522935779</v>
      </c>
      <c r="W28" s="26" t="n">
        <v>497.864220183486</v>
      </c>
      <c r="X28" s="26" t="n">
        <v>1053.1743119266</v>
      </c>
      <c r="Y28" s="26" t="n">
        <v>1273.38348623853</v>
      </c>
      <c r="Z28" s="26" t="n">
        <v>631.904587155963</v>
      </c>
      <c r="AA28" s="26" t="n">
        <v>545.735779816513</v>
      </c>
      <c r="AB28" s="26" t="n">
        <v>746.796330275229</v>
      </c>
      <c r="AC28" s="26" t="n">
        <v>1158.49174311927</v>
      </c>
      <c r="AD28" s="26" t="n">
        <v>564.884403669725</v>
      </c>
      <c r="AE28" s="26" t="n">
        <v>0</v>
      </c>
      <c r="AF28" s="26" t="n">
        <v>488.28990825688</v>
      </c>
      <c r="AG28" s="27" t="n">
        <v>880.836697247706</v>
      </c>
      <c r="AH28" s="25" t="n">
        <v>0</v>
      </c>
      <c r="AI28" s="26" t="n">
        <v>0</v>
      </c>
      <c r="AJ28" s="26" t="n">
        <v>584.033027522935</v>
      </c>
      <c r="AK28" s="26" t="n">
        <v>363.823853211009</v>
      </c>
      <c r="AL28" s="26" t="n">
        <v>1158.49174311927</v>
      </c>
      <c r="AM28" s="26" t="n">
        <v>5687.14128440367</v>
      </c>
      <c r="AN28" s="27" t="n">
        <v>0</v>
      </c>
      <c r="AO28" s="25" t="n">
        <v>47.8715596330275</v>
      </c>
      <c r="AP28" s="26" t="n">
        <v>277.655045871559</v>
      </c>
      <c r="AQ28" s="26" t="n">
        <v>114.891743119266</v>
      </c>
      <c r="AR28" s="26" t="n">
        <v>134.040366972477</v>
      </c>
      <c r="AS28" s="26" t="n">
        <v>3762.70458715596</v>
      </c>
      <c r="AT28" s="26" t="n">
        <v>28.7229357798165</v>
      </c>
      <c r="AU28" s="26" t="n">
        <v>28.7229357798165</v>
      </c>
      <c r="AV28" s="26" t="n">
        <v>0</v>
      </c>
      <c r="AW28" s="27" t="n">
        <v>0</v>
      </c>
    </row>
    <row r="29" customFormat="false" ht="15" hidden="false" customHeight="true" outlineLevel="0" collapsed="false">
      <c r="A29" s="13" t="s">
        <v>53</v>
      </c>
      <c r="B29" s="14" t="n">
        <v>84</v>
      </c>
      <c r="C29" s="14" t="s">
        <v>83</v>
      </c>
      <c r="D29" s="15" t="s">
        <v>55</v>
      </c>
      <c r="E29" s="28" t="n">
        <v>41332.1943955164</v>
      </c>
      <c r="F29" s="29" t="n">
        <v>2701.92153722979</v>
      </c>
      <c r="G29" s="29" t="n">
        <v>846.602081665333</v>
      </c>
      <c r="H29" s="29" t="n">
        <v>738.525220176141</v>
      </c>
      <c r="I29" s="29" t="n">
        <v>223.358847077662</v>
      </c>
      <c r="J29" s="29" t="n">
        <v>997.909687750201</v>
      </c>
      <c r="K29" s="29" t="n">
        <v>162.115292233787</v>
      </c>
      <c r="L29" s="29" t="n">
        <v>64.8461168935148</v>
      </c>
      <c r="M29" s="29" t="n">
        <v>111.679423538831</v>
      </c>
      <c r="N29" s="29" t="n">
        <v>118.884547638111</v>
      </c>
      <c r="O29" s="30" t="n">
        <v>36.0256204963971</v>
      </c>
      <c r="P29" s="28" t="n">
        <v>756.53803042434</v>
      </c>
      <c r="Q29" s="29" t="n">
        <v>814.179023218575</v>
      </c>
      <c r="R29" s="29" t="n">
        <v>154.910168134508</v>
      </c>
      <c r="S29" s="29" t="n">
        <v>176.525540432346</v>
      </c>
      <c r="T29" s="29" t="n">
        <v>5457.88150520417</v>
      </c>
      <c r="U29" s="29" t="n">
        <v>1704.01184947958</v>
      </c>
      <c r="V29" s="29" t="n">
        <v>1120.39679743795</v>
      </c>
      <c r="W29" s="29" t="n">
        <v>237.769095276221</v>
      </c>
      <c r="X29" s="29" t="n">
        <v>587.217614091273</v>
      </c>
      <c r="Y29" s="29" t="n">
        <v>417.897197758207</v>
      </c>
      <c r="Z29" s="29" t="n">
        <v>284.602401921537</v>
      </c>
      <c r="AA29" s="29" t="n">
        <v>317.025460368295</v>
      </c>
      <c r="AB29" s="29" t="n">
        <v>1722.02465972778</v>
      </c>
      <c r="AC29" s="29" t="n">
        <v>561.999679743795</v>
      </c>
      <c r="AD29" s="29" t="n">
        <v>284.602401921537</v>
      </c>
      <c r="AE29" s="29" t="n">
        <v>0</v>
      </c>
      <c r="AF29" s="29" t="n">
        <v>216.153722978383</v>
      </c>
      <c r="AG29" s="30" t="n">
        <v>558.397117694156</v>
      </c>
      <c r="AH29" s="28" t="n">
        <v>1073.56349079263</v>
      </c>
      <c r="AI29" s="29" t="n">
        <v>327.833146517214</v>
      </c>
      <c r="AJ29" s="29" t="n">
        <v>1567.11449159328</v>
      </c>
      <c r="AK29" s="29" t="n">
        <v>0</v>
      </c>
      <c r="AL29" s="29" t="n">
        <v>0</v>
      </c>
      <c r="AM29" s="29" t="n">
        <v>2258.8064051241</v>
      </c>
      <c r="AN29" s="30" t="n">
        <v>0</v>
      </c>
      <c r="AO29" s="28" t="n">
        <v>122.48710968775</v>
      </c>
      <c r="AP29" s="29" t="n">
        <v>947.473819055245</v>
      </c>
      <c r="AQ29" s="29" t="n">
        <v>371.06389111289</v>
      </c>
      <c r="AR29" s="29" t="n">
        <v>75.653803042434</v>
      </c>
      <c r="AS29" s="29" t="n">
        <v>4359.10008006405</v>
      </c>
      <c r="AT29" s="29" t="n">
        <v>122.48710968775</v>
      </c>
      <c r="AU29" s="29" t="n">
        <v>79.2563650920737</v>
      </c>
      <c r="AV29" s="29" t="n">
        <v>104.474299439552</v>
      </c>
      <c r="AW29" s="30" t="n">
        <v>7821.16220976782</v>
      </c>
    </row>
    <row r="30" customFormat="false" ht="15" hidden="false" customHeight="true" outlineLevel="0" collapsed="false">
      <c r="A30" s="19" t="s">
        <v>53</v>
      </c>
      <c r="B30" s="14" t="n">
        <v>84</v>
      </c>
      <c r="C30" s="20" t="s">
        <v>84</v>
      </c>
      <c r="D30" s="15" t="s">
        <v>55</v>
      </c>
      <c r="E30" s="16" t="n">
        <v>32770.7949044586</v>
      </c>
      <c r="F30" s="17" t="n">
        <v>3933.03694267516</v>
      </c>
      <c r="G30" s="17" t="n">
        <v>500.937579617834</v>
      </c>
      <c r="H30" s="17" t="n">
        <v>832.63949044586</v>
      </c>
      <c r="I30" s="17" t="n">
        <v>839.408917197452</v>
      </c>
      <c r="J30" s="17" t="n">
        <v>1259.11337579618</v>
      </c>
      <c r="K30" s="17" t="n">
        <v>284.315923566879</v>
      </c>
      <c r="L30" s="17" t="n">
        <v>81.2331210191083</v>
      </c>
      <c r="M30" s="17" t="n">
        <v>94.7719745222929</v>
      </c>
      <c r="N30" s="17" t="n">
        <v>142.157961783439</v>
      </c>
      <c r="O30" s="18" t="n">
        <v>0</v>
      </c>
      <c r="P30" s="16" t="n">
        <v>2091.75286624204</v>
      </c>
      <c r="Q30" s="17" t="n">
        <v>2328.68280254777</v>
      </c>
      <c r="R30" s="17" t="n">
        <v>643.095541401274</v>
      </c>
      <c r="S30" s="17" t="n">
        <v>636.326114649681</v>
      </c>
      <c r="T30" s="17" t="n">
        <v>5970.63439490446</v>
      </c>
      <c r="U30" s="17" t="n">
        <v>2904.08407643312</v>
      </c>
      <c r="V30" s="17" t="n">
        <v>2220.37197452229</v>
      </c>
      <c r="W30" s="17" t="n">
        <v>500.937579617834</v>
      </c>
      <c r="X30" s="17" t="n">
        <v>995.105732484076</v>
      </c>
      <c r="Y30" s="17" t="n">
        <v>1211.72738853503</v>
      </c>
      <c r="Z30" s="17" t="n">
        <v>636.326114649681</v>
      </c>
      <c r="AA30" s="17" t="n">
        <v>575.40127388535</v>
      </c>
      <c r="AB30" s="17" t="n">
        <v>2057.90573248408</v>
      </c>
      <c r="AC30" s="17" t="n">
        <v>1008.64458598726</v>
      </c>
      <c r="AD30" s="17" t="n">
        <v>676.942675159236</v>
      </c>
      <c r="AE30" s="17" t="n">
        <v>0</v>
      </c>
      <c r="AF30" s="17" t="n">
        <v>467.090445859872</v>
      </c>
      <c r="AG30" s="18" t="n">
        <v>1110.18598726115</v>
      </c>
      <c r="AH30" s="16" t="n">
        <v>1611.12356687898</v>
      </c>
      <c r="AI30" s="17" t="n">
        <v>710.789808917197</v>
      </c>
      <c r="AJ30" s="17" t="n">
        <v>1130.49426751592</v>
      </c>
      <c r="AK30" s="17" t="n">
        <v>0</v>
      </c>
      <c r="AL30" s="17" t="n">
        <v>0</v>
      </c>
      <c r="AM30" s="17" t="n">
        <v>5902.94012738853</v>
      </c>
      <c r="AN30" s="18" t="n">
        <v>0</v>
      </c>
      <c r="AO30" s="16" t="n">
        <v>108.310828025478</v>
      </c>
      <c r="AP30" s="17" t="n">
        <v>846.178343949044</v>
      </c>
      <c r="AQ30" s="17" t="n">
        <v>155.696815286624</v>
      </c>
      <c r="AR30" s="17" t="n">
        <v>0</v>
      </c>
      <c r="AS30" s="17" t="n">
        <v>5293.69171974522</v>
      </c>
      <c r="AT30" s="17" t="n">
        <v>67.6942675159235</v>
      </c>
      <c r="AU30" s="17" t="n">
        <v>108.310828025478</v>
      </c>
      <c r="AV30" s="17" t="n">
        <v>277.546496815286</v>
      </c>
      <c r="AW30" s="18" t="n">
        <v>0</v>
      </c>
    </row>
    <row r="31" customFormat="false" ht="15" hidden="false" customHeight="true" outlineLevel="0" collapsed="false">
      <c r="A31" s="19" t="s">
        <v>53</v>
      </c>
      <c r="B31" s="14" t="n">
        <v>84</v>
      </c>
      <c r="C31" s="20" t="s">
        <v>85</v>
      </c>
      <c r="D31" s="15" t="s">
        <v>55</v>
      </c>
      <c r="E31" s="16" t="n">
        <v>23960.6230019493</v>
      </c>
      <c r="F31" s="17" t="n">
        <v>3500.23469785575</v>
      </c>
      <c r="G31" s="17" t="n">
        <v>491.836257309941</v>
      </c>
      <c r="H31" s="17" t="n">
        <v>1327.95789473684</v>
      </c>
      <c r="I31" s="17" t="n">
        <v>90.1699805068226</v>
      </c>
      <c r="J31" s="17" t="n">
        <v>2180.47407407407</v>
      </c>
      <c r="K31" s="17" t="n">
        <v>344.285380116959</v>
      </c>
      <c r="L31" s="17" t="n">
        <v>155.748148148148</v>
      </c>
      <c r="M31" s="17" t="n">
        <v>131.156335282651</v>
      </c>
      <c r="N31" s="17" t="n">
        <v>286.904483430799</v>
      </c>
      <c r="O31" s="18" t="n">
        <v>0</v>
      </c>
      <c r="P31" s="16" t="n">
        <v>2049.31773879142</v>
      </c>
      <c r="Q31" s="17" t="n">
        <v>2049.31773879142</v>
      </c>
      <c r="R31" s="17" t="n">
        <v>1180.40701754386</v>
      </c>
      <c r="S31" s="17" t="n">
        <v>885.305263157895</v>
      </c>
      <c r="T31" s="17" t="n">
        <v>13673.0479532164</v>
      </c>
      <c r="U31" s="17" t="n">
        <v>2082.10682261208</v>
      </c>
      <c r="V31" s="17" t="n">
        <v>2828.05847953216</v>
      </c>
      <c r="W31" s="17" t="n">
        <v>491.836257309941</v>
      </c>
      <c r="X31" s="17" t="n">
        <v>942.686159844054</v>
      </c>
      <c r="Y31" s="17" t="n">
        <v>1664.04600389863</v>
      </c>
      <c r="Z31" s="17" t="n">
        <v>598.400779727095</v>
      </c>
      <c r="AA31" s="17" t="n">
        <v>729.557115009746</v>
      </c>
      <c r="AB31" s="17" t="n">
        <v>3147.75204678362</v>
      </c>
      <c r="AC31" s="17" t="n">
        <v>1262.37972709552</v>
      </c>
      <c r="AD31" s="17" t="n">
        <v>1049.25068226121</v>
      </c>
      <c r="AE31" s="17" t="n">
        <v>0</v>
      </c>
      <c r="AF31" s="17" t="n">
        <v>614.795321637427</v>
      </c>
      <c r="AG31" s="18" t="n">
        <v>1065.64522417154</v>
      </c>
      <c r="AH31" s="16" t="n">
        <v>1532.88966861598</v>
      </c>
      <c r="AI31" s="17" t="n">
        <v>426.258089668616</v>
      </c>
      <c r="AJ31" s="17" t="n">
        <v>2057.51500974659</v>
      </c>
      <c r="AK31" s="17" t="n">
        <v>0</v>
      </c>
      <c r="AL31" s="17" t="n">
        <v>0</v>
      </c>
      <c r="AM31" s="17" t="n">
        <v>3992.07095516569</v>
      </c>
      <c r="AN31" s="18" t="n">
        <v>0</v>
      </c>
      <c r="AO31" s="16" t="n">
        <v>122.959064327485</v>
      </c>
      <c r="AP31" s="17" t="n">
        <v>459.047173489279</v>
      </c>
      <c r="AQ31" s="17" t="n">
        <v>311.496296296296</v>
      </c>
      <c r="AR31" s="17" t="n">
        <v>459.047173489279</v>
      </c>
      <c r="AS31" s="17" t="n">
        <v>3377.27563352826</v>
      </c>
      <c r="AT31" s="17" t="n">
        <v>65.5781676413255</v>
      </c>
      <c r="AU31" s="17" t="n">
        <v>73.7754385964912</v>
      </c>
      <c r="AV31" s="17" t="n">
        <v>336.088109161793</v>
      </c>
      <c r="AW31" s="18" t="n">
        <v>0</v>
      </c>
    </row>
    <row r="32" customFormat="false" ht="15" hidden="false" customHeight="true" outlineLevel="0" collapsed="false">
      <c r="A32" s="19" t="s">
        <v>53</v>
      </c>
      <c r="B32" s="14" t="n">
        <v>84</v>
      </c>
      <c r="C32" s="20" t="s">
        <v>86</v>
      </c>
      <c r="D32" s="15" t="s">
        <v>55</v>
      </c>
      <c r="E32" s="16" t="n">
        <v>21098.9444043321</v>
      </c>
      <c r="F32" s="17" t="n">
        <v>1720.4476534296</v>
      </c>
      <c r="G32" s="17" t="n">
        <v>271.100842358604</v>
      </c>
      <c r="H32" s="17" t="n">
        <v>766.381227436824</v>
      </c>
      <c r="I32" s="17" t="n">
        <v>198.112154031288</v>
      </c>
      <c r="J32" s="17" t="n">
        <v>2007.1889290012</v>
      </c>
      <c r="K32" s="17" t="n">
        <v>250.246931407942</v>
      </c>
      <c r="L32" s="17" t="n">
        <v>114.69651022864</v>
      </c>
      <c r="M32" s="17" t="n">
        <v>130.336943441637</v>
      </c>
      <c r="N32" s="17" t="n">
        <v>2392.98628158845</v>
      </c>
      <c r="O32" s="18" t="n">
        <v>0</v>
      </c>
      <c r="P32" s="16" t="n">
        <v>1397.21203369435</v>
      </c>
      <c r="Q32" s="17" t="n">
        <v>818.516004813478</v>
      </c>
      <c r="R32" s="17" t="n">
        <v>620.403850782191</v>
      </c>
      <c r="S32" s="17" t="n">
        <v>938.425992779784</v>
      </c>
      <c r="T32" s="17" t="n">
        <v>10651.1350180505</v>
      </c>
      <c r="U32" s="17" t="n">
        <v>2278.28977135981</v>
      </c>
      <c r="V32" s="17" t="n">
        <v>1986.33501805054</v>
      </c>
      <c r="W32" s="17" t="n">
        <v>599.549939831529</v>
      </c>
      <c r="X32" s="17" t="n">
        <v>922.785559566788</v>
      </c>
      <c r="Y32" s="17" t="n">
        <v>1569.25679903731</v>
      </c>
      <c r="Z32" s="17" t="n">
        <v>557.842117930205</v>
      </c>
      <c r="AA32" s="17" t="n">
        <v>526.561251504212</v>
      </c>
      <c r="AB32" s="17" t="n">
        <v>1517.12202166065</v>
      </c>
      <c r="AC32" s="17" t="n">
        <v>2111.45848375451</v>
      </c>
      <c r="AD32" s="17" t="n">
        <v>589.122984356198</v>
      </c>
      <c r="AE32" s="17" t="n">
        <v>0</v>
      </c>
      <c r="AF32" s="17" t="n">
        <v>474.426474127557</v>
      </c>
      <c r="AG32" s="18" t="n">
        <v>813.302527075813</v>
      </c>
      <c r="AH32" s="16" t="n">
        <v>2778.78363417569</v>
      </c>
      <c r="AI32" s="17" t="n">
        <v>714.246450060169</v>
      </c>
      <c r="AJ32" s="17" t="n">
        <v>1991.54849578821</v>
      </c>
      <c r="AK32" s="17" t="n">
        <v>0</v>
      </c>
      <c r="AL32" s="17" t="n">
        <v>0</v>
      </c>
      <c r="AM32" s="17" t="n">
        <v>2544.17713598075</v>
      </c>
      <c r="AN32" s="18" t="n">
        <v>0</v>
      </c>
      <c r="AO32" s="16" t="n">
        <v>93.8425992779784</v>
      </c>
      <c r="AP32" s="17" t="n">
        <v>359.729963898917</v>
      </c>
      <c r="AQ32" s="17" t="n">
        <v>208.539109506619</v>
      </c>
      <c r="AR32" s="17" t="n">
        <v>500.493862815885</v>
      </c>
      <c r="AS32" s="17" t="n">
        <v>1105.25728038508</v>
      </c>
      <c r="AT32" s="17" t="n">
        <v>41.7078219013237</v>
      </c>
      <c r="AU32" s="17" t="n">
        <v>20.8539109506619</v>
      </c>
      <c r="AV32" s="17" t="n">
        <v>140.763898916968</v>
      </c>
      <c r="AW32" s="18" t="n">
        <v>0</v>
      </c>
    </row>
    <row r="33" customFormat="false" ht="15" hidden="false" customHeight="true" outlineLevel="0" collapsed="false">
      <c r="A33" s="19" t="s">
        <v>53</v>
      </c>
      <c r="B33" s="14" t="n">
        <v>84</v>
      </c>
      <c r="C33" s="20" t="s">
        <v>87</v>
      </c>
      <c r="D33" s="15" t="s">
        <v>55</v>
      </c>
      <c r="E33" s="16" t="n">
        <v>39025.6882661997</v>
      </c>
      <c r="F33" s="17" t="n">
        <v>2547.40735551664</v>
      </c>
      <c r="G33" s="17" t="n">
        <v>525.773029772329</v>
      </c>
      <c r="H33" s="17" t="n">
        <v>2303.03397548161</v>
      </c>
      <c r="I33" s="17" t="n">
        <v>681.283362521892</v>
      </c>
      <c r="J33" s="17" t="n">
        <v>725.714886164624</v>
      </c>
      <c r="K33" s="17" t="n">
        <v>473.936252189142</v>
      </c>
      <c r="L33" s="17" t="n">
        <v>155.510332749562</v>
      </c>
      <c r="M33" s="17" t="n">
        <v>155.510332749562</v>
      </c>
      <c r="N33" s="17" t="n">
        <v>10034.119089317</v>
      </c>
      <c r="O33" s="18" t="n">
        <v>59.2420315236427</v>
      </c>
      <c r="P33" s="16" t="n">
        <v>1695.80315236427</v>
      </c>
      <c r="Q33" s="17" t="n">
        <v>1880.93450087566</v>
      </c>
      <c r="R33" s="17" t="n">
        <v>703.499124343257</v>
      </c>
      <c r="S33" s="17" t="n">
        <v>592.420315236427</v>
      </c>
      <c r="T33" s="17" t="n">
        <v>11485.5488616462</v>
      </c>
      <c r="U33" s="17" t="n">
        <v>1932.77127845884</v>
      </c>
      <c r="V33" s="17" t="n">
        <v>1703.20840630473</v>
      </c>
      <c r="W33" s="17" t="n">
        <v>340.641681260946</v>
      </c>
      <c r="X33" s="17" t="n">
        <v>940.467250437828</v>
      </c>
      <c r="Y33" s="17" t="n">
        <v>1784.66619964974</v>
      </c>
      <c r="Z33" s="17" t="n">
        <v>451.720490367776</v>
      </c>
      <c r="AA33" s="17" t="n">
        <v>599.825569176883</v>
      </c>
      <c r="AB33" s="17" t="n">
        <v>1636.56112084063</v>
      </c>
      <c r="AC33" s="17" t="n">
        <v>1066.35656742557</v>
      </c>
      <c r="AD33" s="17" t="n">
        <v>473.936252189142</v>
      </c>
      <c r="AE33" s="17" t="n">
        <v>0</v>
      </c>
      <c r="AF33" s="17" t="n">
        <v>355.452189141856</v>
      </c>
      <c r="AG33" s="18" t="n">
        <v>696.093870402802</v>
      </c>
      <c r="AH33" s="16" t="n">
        <v>2799.18598949212</v>
      </c>
      <c r="AI33" s="17" t="n">
        <v>436.909982486865</v>
      </c>
      <c r="AJ33" s="17" t="n">
        <v>2754.75446584939</v>
      </c>
      <c r="AK33" s="17" t="n">
        <v>0</v>
      </c>
      <c r="AL33" s="17" t="n">
        <v>0</v>
      </c>
      <c r="AM33" s="17" t="n">
        <v>5716.85604203153</v>
      </c>
      <c r="AN33" s="18" t="n">
        <v>0</v>
      </c>
      <c r="AO33" s="16" t="n">
        <v>459.125744308231</v>
      </c>
      <c r="AP33" s="17" t="n">
        <v>1170.03012259194</v>
      </c>
      <c r="AQ33" s="17" t="n">
        <v>1073.76182136602</v>
      </c>
      <c r="AR33" s="17" t="n">
        <v>0</v>
      </c>
      <c r="AS33" s="17" t="n">
        <v>6168.5765323993</v>
      </c>
      <c r="AT33" s="17" t="n">
        <v>629.446584938704</v>
      </c>
      <c r="AU33" s="17" t="n">
        <v>970.08826619965</v>
      </c>
      <c r="AV33" s="17" t="n">
        <v>0</v>
      </c>
      <c r="AW33" s="18" t="n">
        <v>9041.81506129597</v>
      </c>
    </row>
    <row r="34" customFormat="false" ht="15" hidden="false" customHeight="true" outlineLevel="0" collapsed="false">
      <c r="A34" s="19" t="s">
        <v>53</v>
      </c>
      <c r="B34" s="14" t="n">
        <v>84</v>
      </c>
      <c r="C34" s="20" t="s">
        <v>88</v>
      </c>
      <c r="D34" s="15" t="s">
        <v>55</v>
      </c>
      <c r="E34" s="16" t="n">
        <v>31635.8448979592</v>
      </c>
      <c r="F34" s="17" t="n">
        <v>1837.4693877551</v>
      </c>
      <c r="G34" s="17" t="n">
        <v>726.024489795918</v>
      </c>
      <c r="H34" s="17" t="n">
        <v>461.608163265306</v>
      </c>
      <c r="I34" s="17" t="n">
        <v>125.485714285714</v>
      </c>
      <c r="J34" s="17" t="n">
        <v>210.636734693878</v>
      </c>
      <c r="K34" s="17" t="n">
        <v>143.412244897959</v>
      </c>
      <c r="L34" s="17" t="n">
        <v>273.379591836735</v>
      </c>
      <c r="M34" s="17" t="n">
        <v>179.265306122449</v>
      </c>
      <c r="N34" s="17" t="n">
        <v>8134.16326530612</v>
      </c>
      <c r="O34" s="18" t="n">
        <v>0</v>
      </c>
      <c r="P34" s="16" t="n">
        <v>820.138775510204</v>
      </c>
      <c r="Q34" s="17" t="n">
        <v>981.477551020408</v>
      </c>
      <c r="R34" s="17" t="n">
        <v>448.163265306122</v>
      </c>
      <c r="S34" s="17" t="n">
        <v>457.126530612245</v>
      </c>
      <c r="T34" s="17" t="n">
        <v>9698.25306122449</v>
      </c>
      <c r="U34" s="17" t="n">
        <v>1106.96326530612</v>
      </c>
      <c r="V34" s="17" t="n">
        <v>1393.78775510204</v>
      </c>
      <c r="W34" s="17" t="n">
        <v>206.155102040816</v>
      </c>
      <c r="X34" s="17" t="n">
        <v>385.420408163265</v>
      </c>
      <c r="Y34" s="17" t="n">
        <v>1452.04897959184</v>
      </c>
      <c r="Z34" s="17" t="n">
        <v>367.49387755102</v>
      </c>
      <c r="AA34" s="17" t="n">
        <v>237.526530612245</v>
      </c>
      <c r="AB34" s="17" t="n">
        <v>761.877551020408</v>
      </c>
      <c r="AC34" s="17" t="n">
        <v>663.281632653061</v>
      </c>
      <c r="AD34" s="17" t="n">
        <v>416.791836734694</v>
      </c>
      <c r="AE34" s="17" t="n">
        <v>0</v>
      </c>
      <c r="AF34" s="17" t="n">
        <v>215.118367346939</v>
      </c>
      <c r="AG34" s="18" t="n">
        <v>385.420408163265</v>
      </c>
      <c r="AH34" s="16" t="n">
        <v>1703.02040816326</v>
      </c>
      <c r="AI34" s="17" t="n">
        <v>564.685714285714</v>
      </c>
      <c r="AJ34" s="17" t="n">
        <v>1026.29387755102</v>
      </c>
      <c r="AK34" s="17" t="n">
        <v>0</v>
      </c>
      <c r="AL34" s="17" t="n">
        <v>0</v>
      </c>
      <c r="AM34" s="17" t="n">
        <v>3468.78367346939</v>
      </c>
      <c r="AN34" s="18" t="n">
        <v>0</v>
      </c>
      <c r="AO34" s="16" t="n">
        <v>62.7428571428571</v>
      </c>
      <c r="AP34" s="17" t="n">
        <v>313.714285714286</v>
      </c>
      <c r="AQ34" s="17" t="n">
        <v>31.3714285714286</v>
      </c>
      <c r="AR34" s="17" t="n">
        <v>94.1142857142857</v>
      </c>
      <c r="AS34" s="17" t="n">
        <v>2899.61632653061</v>
      </c>
      <c r="AT34" s="17" t="n">
        <v>53.7795918367347</v>
      </c>
      <c r="AU34" s="17" t="n">
        <v>31.3714285714286</v>
      </c>
      <c r="AV34" s="17" t="n">
        <v>0</v>
      </c>
      <c r="AW34" s="18" t="n">
        <v>0</v>
      </c>
    </row>
    <row r="35" customFormat="false" ht="15" hidden="false" customHeight="true" outlineLevel="0" collapsed="false">
      <c r="A35" s="19" t="s">
        <v>53</v>
      </c>
      <c r="B35" s="14" t="n">
        <v>84</v>
      </c>
      <c r="C35" s="20" t="s">
        <v>89</v>
      </c>
      <c r="D35" s="15" t="s">
        <v>55</v>
      </c>
      <c r="E35" s="16" t="n">
        <v>37995.1327433628</v>
      </c>
      <c r="F35" s="17" t="n">
        <v>2368.96637168142</v>
      </c>
      <c r="G35" s="17" t="n">
        <v>299.136283185841</v>
      </c>
      <c r="H35" s="17" t="n">
        <v>636.870796460177</v>
      </c>
      <c r="I35" s="17" t="n">
        <v>168.867256637168</v>
      </c>
      <c r="J35" s="17" t="n">
        <v>2040.8814159292</v>
      </c>
      <c r="K35" s="17" t="n">
        <v>192.991150442478</v>
      </c>
      <c r="L35" s="17" t="n">
        <v>173.69203539823</v>
      </c>
      <c r="M35" s="17" t="n">
        <v>139.918584070797</v>
      </c>
      <c r="N35" s="17" t="n">
        <v>7599.02654867257</v>
      </c>
      <c r="O35" s="18" t="n">
        <v>0</v>
      </c>
      <c r="P35" s="16" t="n">
        <v>694.768141592921</v>
      </c>
      <c r="Q35" s="17" t="n">
        <v>525.900884955752</v>
      </c>
      <c r="R35" s="17" t="n">
        <v>887.759292035398</v>
      </c>
      <c r="S35" s="17" t="n">
        <v>347.38407079646</v>
      </c>
      <c r="T35" s="17" t="n">
        <v>11265.8584070797</v>
      </c>
      <c r="U35" s="17" t="n">
        <v>1548.75398230089</v>
      </c>
      <c r="V35" s="17" t="n">
        <v>1645.24955752212</v>
      </c>
      <c r="W35" s="17" t="n">
        <v>250.888495575221</v>
      </c>
      <c r="X35" s="17" t="n">
        <v>381.157522123894</v>
      </c>
      <c r="Y35" s="17" t="n">
        <v>1587.35221238938</v>
      </c>
      <c r="Z35" s="17" t="n">
        <v>361.858407079646</v>
      </c>
      <c r="AA35" s="17" t="n">
        <v>265.362831858407</v>
      </c>
      <c r="AB35" s="17" t="n">
        <v>1172.42123893805</v>
      </c>
      <c r="AC35" s="17" t="n">
        <v>660.994690265487</v>
      </c>
      <c r="AD35" s="17" t="n">
        <v>294.311504424779</v>
      </c>
      <c r="AE35" s="17" t="n">
        <v>0</v>
      </c>
      <c r="AF35" s="17" t="n">
        <v>270.187610619469</v>
      </c>
      <c r="AG35" s="18" t="n">
        <v>424.580530973452</v>
      </c>
      <c r="AH35" s="16" t="n">
        <v>2243.52212389381</v>
      </c>
      <c r="AI35" s="17" t="n">
        <v>472.828318584071</v>
      </c>
      <c r="AJ35" s="17" t="n">
        <v>1495.6814159292</v>
      </c>
      <c r="AK35" s="17" t="n">
        <v>0</v>
      </c>
      <c r="AL35" s="17" t="n">
        <v>0</v>
      </c>
      <c r="AM35" s="17" t="n">
        <v>6084.04601769912</v>
      </c>
      <c r="AN35" s="18" t="n">
        <v>0</v>
      </c>
      <c r="AO35" s="16" t="n">
        <v>91.670796460177</v>
      </c>
      <c r="AP35" s="17" t="n">
        <v>525.900884955752</v>
      </c>
      <c r="AQ35" s="17" t="n">
        <v>91.670796460177</v>
      </c>
      <c r="AR35" s="17" t="n">
        <v>144.743362831858</v>
      </c>
      <c r="AS35" s="17" t="n">
        <v>4347.12566371682</v>
      </c>
      <c r="AT35" s="17" t="n">
        <v>57.8973451327434</v>
      </c>
      <c r="AU35" s="17" t="n">
        <v>77.1964601769912</v>
      </c>
      <c r="AV35" s="17" t="n">
        <v>265.362831858407</v>
      </c>
      <c r="AW35" s="18" t="n">
        <v>0</v>
      </c>
    </row>
    <row r="36" customFormat="false" ht="15" hidden="false" customHeight="true" outlineLevel="0" collapsed="false">
      <c r="A36" s="19" t="s">
        <v>53</v>
      </c>
      <c r="B36" s="14" t="n">
        <v>84</v>
      </c>
      <c r="C36" s="20" t="s">
        <v>90</v>
      </c>
      <c r="D36" s="15" t="s">
        <v>55</v>
      </c>
      <c r="E36" s="16" t="n">
        <v>22945.0355329949</v>
      </c>
      <c r="F36" s="17" t="n">
        <v>1933.07817258883</v>
      </c>
      <c r="G36" s="17" t="n">
        <v>224.521827411167</v>
      </c>
      <c r="H36" s="17" t="n">
        <v>679.041624365483</v>
      </c>
      <c r="I36" s="17" t="n">
        <v>98.5705583756345</v>
      </c>
      <c r="J36" s="17" t="n">
        <v>1801.65076142132</v>
      </c>
      <c r="K36" s="17" t="n">
        <v>87.6182741116751</v>
      </c>
      <c r="L36" s="17" t="n">
        <v>120.475126903553</v>
      </c>
      <c r="M36" s="17" t="n">
        <v>98.5705583756345</v>
      </c>
      <c r="N36" s="17" t="n">
        <v>1993.31573604061</v>
      </c>
      <c r="O36" s="18" t="n">
        <v>0</v>
      </c>
      <c r="P36" s="16" t="n">
        <v>1221.17969543147</v>
      </c>
      <c r="Q36" s="17" t="n">
        <v>1034.99086294416</v>
      </c>
      <c r="R36" s="17" t="n">
        <v>334.044670050761</v>
      </c>
      <c r="S36" s="17" t="n">
        <v>498.328934010152</v>
      </c>
      <c r="T36" s="17" t="n">
        <v>5558.28426395939</v>
      </c>
      <c r="U36" s="17" t="n">
        <v>1188.32284263959</v>
      </c>
      <c r="V36" s="17" t="n">
        <v>958.324873096447</v>
      </c>
      <c r="W36" s="17" t="n">
        <v>208.093401015228</v>
      </c>
      <c r="X36" s="17" t="n">
        <v>350.473096446701</v>
      </c>
      <c r="Y36" s="17" t="n">
        <v>1067.84771573604</v>
      </c>
      <c r="Z36" s="17" t="n">
        <v>301.187817258883</v>
      </c>
      <c r="AA36" s="17" t="n">
        <v>224.521827411167</v>
      </c>
      <c r="AB36" s="17" t="n">
        <v>1500.46294416244</v>
      </c>
      <c r="AC36" s="17" t="n">
        <v>733.803045685279</v>
      </c>
      <c r="AD36" s="17" t="n">
        <v>284.759390862944</v>
      </c>
      <c r="AE36" s="17" t="n">
        <v>0</v>
      </c>
      <c r="AF36" s="17" t="n">
        <v>262.854822335025</v>
      </c>
      <c r="AG36" s="18" t="n">
        <v>344.996954314721</v>
      </c>
      <c r="AH36" s="16" t="n">
        <v>4353.53299492386</v>
      </c>
      <c r="AI36" s="17" t="n">
        <v>969.277157360406</v>
      </c>
      <c r="AJ36" s="17" t="n">
        <v>2486.16852791878</v>
      </c>
      <c r="AK36" s="17" t="n">
        <v>0</v>
      </c>
      <c r="AL36" s="17" t="n">
        <v>0</v>
      </c>
      <c r="AM36" s="17" t="n">
        <v>5432.33299492386</v>
      </c>
      <c r="AN36" s="18" t="n">
        <v>0</v>
      </c>
      <c r="AO36" s="16" t="n">
        <v>76.6659898477158</v>
      </c>
      <c r="AP36" s="17" t="n">
        <v>262.854822335025</v>
      </c>
      <c r="AQ36" s="17" t="n">
        <v>82.1421319796955</v>
      </c>
      <c r="AR36" s="17" t="n">
        <v>197.141116751269</v>
      </c>
      <c r="AS36" s="17" t="n">
        <v>4934.00406091371</v>
      </c>
      <c r="AT36" s="17" t="n">
        <v>38.3329949238579</v>
      </c>
      <c r="AU36" s="17" t="n">
        <v>54.761421319797</v>
      </c>
      <c r="AV36" s="17" t="n">
        <v>0</v>
      </c>
      <c r="AW36" s="18" t="n">
        <v>3767.58578680203</v>
      </c>
    </row>
    <row r="37" customFormat="false" ht="15" hidden="false" customHeight="true" outlineLevel="0" collapsed="false">
      <c r="A37" s="19" t="s">
        <v>53</v>
      </c>
      <c r="B37" s="14" t="n">
        <v>84</v>
      </c>
      <c r="C37" s="20" t="s">
        <v>91</v>
      </c>
      <c r="D37" s="15" t="s">
        <v>55</v>
      </c>
      <c r="E37" s="16" t="n">
        <v>19270.6966667934</v>
      </c>
      <c r="F37" s="17" t="n">
        <v>1140.4256774733</v>
      </c>
      <c r="G37" s="17" t="n">
        <v>283.025350613812</v>
      </c>
      <c r="H37" s="17" t="n">
        <v>449.510850974878</v>
      </c>
      <c r="I37" s="17" t="n">
        <v>2730.36220592148</v>
      </c>
      <c r="J37" s="17" t="n">
        <v>266.376800577705</v>
      </c>
      <c r="K37" s="17" t="n">
        <v>199.782600433279</v>
      </c>
      <c r="L37" s="17" t="n">
        <v>149.836950324959</v>
      </c>
      <c r="M37" s="17" t="n">
        <v>74.9184751624796</v>
      </c>
      <c r="N37" s="17" t="n">
        <v>5743.74976245677</v>
      </c>
      <c r="O37" s="18" t="n">
        <v>0</v>
      </c>
      <c r="P37" s="16" t="n">
        <v>757.509026642849</v>
      </c>
      <c r="Q37" s="17" t="n">
        <v>374.592375812398</v>
      </c>
      <c r="R37" s="17" t="n">
        <v>391.240925848505</v>
      </c>
      <c r="S37" s="17" t="n">
        <v>399.565200866558</v>
      </c>
      <c r="T37" s="17" t="n">
        <v>10380.3709475125</v>
      </c>
      <c r="U37" s="17" t="n">
        <v>915.670251985862</v>
      </c>
      <c r="V37" s="17" t="n">
        <v>607.67207631789</v>
      </c>
      <c r="W37" s="17" t="n">
        <v>183.134050397172</v>
      </c>
      <c r="X37" s="17" t="n">
        <v>341.295275740185</v>
      </c>
      <c r="Y37" s="17" t="n">
        <v>1048.85865227471</v>
      </c>
      <c r="Z37" s="17" t="n">
        <v>341.295275740185</v>
      </c>
      <c r="AA37" s="17" t="n">
        <v>149.836950324959</v>
      </c>
      <c r="AB37" s="17" t="n">
        <v>1123.77712743719</v>
      </c>
      <c r="AC37" s="17" t="n">
        <v>582.69925126373</v>
      </c>
      <c r="AD37" s="17" t="n">
        <v>241.403975523545</v>
      </c>
      <c r="AE37" s="17" t="n">
        <v>0</v>
      </c>
      <c r="AF37" s="17" t="n">
        <v>158.161225343012</v>
      </c>
      <c r="AG37" s="18" t="n">
        <v>291.349625631865</v>
      </c>
      <c r="AH37" s="16" t="n">
        <v>1373.50537797879</v>
      </c>
      <c r="AI37" s="17" t="n">
        <v>715.887651552583</v>
      </c>
      <c r="AJ37" s="17" t="n">
        <v>1032.21010223861</v>
      </c>
      <c r="AK37" s="17" t="n">
        <v>0</v>
      </c>
      <c r="AL37" s="17" t="n">
        <v>0</v>
      </c>
      <c r="AM37" s="17" t="n">
        <v>2788.63213104785</v>
      </c>
      <c r="AN37" s="18" t="n">
        <v>0</v>
      </c>
      <c r="AO37" s="16" t="n">
        <v>49.9456501083197</v>
      </c>
      <c r="AP37" s="17" t="n">
        <v>349.619550758238</v>
      </c>
      <c r="AQ37" s="17" t="n">
        <v>133.188400288853</v>
      </c>
      <c r="AR37" s="17" t="n">
        <v>116.539850252746</v>
      </c>
      <c r="AS37" s="17" t="n">
        <v>2247.55425487439</v>
      </c>
      <c r="AT37" s="17" t="n">
        <v>33.2971000722132</v>
      </c>
      <c r="AU37" s="17" t="n">
        <v>41.6213750902664</v>
      </c>
      <c r="AV37" s="17" t="n">
        <v>0</v>
      </c>
      <c r="AW37" s="18" t="n">
        <v>3013.38755653529</v>
      </c>
    </row>
    <row r="38" customFormat="false" ht="15" hidden="false" customHeight="true" outlineLevel="0" collapsed="false">
      <c r="A38" s="19" t="s">
        <v>53</v>
      </c>
      <c r="B38" s="14" t="n">
        <v>84</v>
      </c>
      <c r="C38" s="20" t="s">
        <v>92</v>
      </c>
      <c r="D38" s="15" t="s">
        <v>55</v>
      </c>
      <c r="E38" s="16" t="n">
        <v>15702.8498168498</v>
      </c>
      <c r="F38" s="17" t="n">
        <v>1851.70402930403</v>
      </c>
      <c r="G38" s="17" t="n">
        <v>702.715018315018</v>
      </c>
      <c r="H38" s="17" t="n">
        <v>992.460073260074</v>
      </c>
      <c r="I38" s="17" t="n">
        <v>692.72380952381</v>
      </c>
      <c r="J38" s="17" t="n">
        <v>219.806593406593</v>
      </c>
      <c r="K38" s="17" t="n">
        <v>156.528937728938</v>
      </c>
      <c r="L38" s="17" t="n">
        <v>93.251282051282</v>
      </c>
      <c r="M38" s="17" t="n">
        <v>56.6168498168498</v>
      </c>
      <c r="N38" s="17" t="n">
        <v>2844.1641025641</v>
      </c>
      <c r="O38" s="18" t="n">
        <v>0</v>
      </c>
      <c r="P38" s="16" t="n">
        <v>323.049084249084</v>
      </c>
      <c r="Q38" s="17" t="n">
        <v>203.154578754579</v>
      </c>
      <c r="R38" s="17" t="n">
        <v>269.762637362637</v>
      </c>
      <c r="S38" s="17" t="n">
        <v>309.727472527473</v>
      </c>
      <c r="T38" s="17" t="n">
        <v>4842.40586080586</v>
      </c>
      <c r="U38" s="17" t="n">
        <v>646.098168498168</v>
      </c>
      <c r="V38" s="17" t="n">
        <v>353.022710622711</v>
      </c>
      <c r="W38" s="17" t="n">
        <v>86.5904761904762</v>
      </c>
      <c r="X38" s="17" t="n">
        <v>156.528937728938</v>
      </c>
      <c r="Y38" s="17" t="n">
        <v>582.820512820513</v>
      </c>
      <c r="Z38" s="17" t="n">
        <v>166.520146520147</v>
      </c>
      <c r="AA38" s="17" t="n">
        <v>163.189743589744</v>
      </c>
      <c r="AB38" s="17" t="n">
        <v>323.049084249084</v>
      </c>
      <c r="AC38" s="17" t="n">
        <v>219.806593406593</v>
      </c>
      <c r="AD38" s="17" t="n">
        <v>303.066666666667</v>
      </c>
      <c r="AE38" s="17" t="n">
        <v>0</v>
      </c>
      <c r="AF38" s="17" t="n">
        <v>109.903296703297</v>
      </c>
      <c r="AG38" s="18" t="n">
        <v>143.207326007326</v>
      </c>
      <c r="AH38" s="16" t="n">
        <v>462.926007326007</v>
      </c>
      <c r="AI38" s="17" t="n">
        <v>259.771428571429</v>
      </c>
      <c r="AJ38" s="17" t="n">
        <v>206.484981684982</v>
      </c>
      <c r="AK38" s="17" t="n">
        <v>0</v>
      </c>
      <c r="AL38" s="17" t="n">
        <v>0</v>
      </c>
      <c r="AM38" s="17" t="n">
        <v>1921.64249084249</v>
      </c>
      <c r="AN38" s="18" t="n">
        <v>0</v>
      </c>
      <c r="AO38" s="16" t="n">
        <v>36.6344322344322</v>
      </c>
      <c r="AP38" s="17" t="n">
        <v>402.978754578755</v>
      </c>
      <c r="AQ38" s="17" t="n">
        <v>243.119413919414</v>
      </c>
      <c r="AR38" s="17" t="n">
        <v>0</v>
      </c>
      <c r="AS38" s="17" t="n">
        <v>2967.38901098901</v>
      </c>
      <c r="AT38" s="17" t="n">
        <v>86.5904761904762</v>
      </c>
      <c r="AU38" s="17" t="n">
        <v>123.224908424908</v>
      </c>
      <c r="AV38" s="17" t="n">
        <v>0</v>
      </c>
      <c r="AW38" s="18" t="n">
        <v>5212.08058608059</v>
      </c>
    </row>
    <row r="39" customFormat="false" ht="15" hidden="false" customHeight="true" outlineLevel="0" collapsed="false">
      <c r="A39" s="19" t="s">
        <v>53</v>
      </c>
      <c r="B39" s="14" t="n">
        <v>84</v>
      </c>
      <c r="C39" s="20" t="s">
        <v>93</v>
      </c>
      <c r="D39" s="15" t="s">
        <v>55</v>
      </c>
      <c r="E39" s="16" t="n">
        <v>24762.0189971283</v>
      </c>
      <c r="F39" s="17" t="n">
        <v>1601.65009940358</v>
      </c>
      <c r="G39" s="17" t="n">
        <v>439.455015936129</v>
      </c>
      <c r="H39" s="17" t="n">
        <v>650.102874814604</v>
      </c>
      <c r="I39" s="17" t="n">
        <v>675.525892265455</v>
      </c>
      <c r="J39" s="17" t="n">
        <v>290.548770866862</v>
      </c>
      <c r="K39" s="17" t="n">
        <v>196.120420335132</v>
      </c>
      <c r="L39" s="17" t="n">
        <v>108.955789075073</v>
      </c>
      <c r="M39" s="17" t="n">
        <v>98.060210167566</v>
      </c>
      <c r="N39" s="17" t="n">
        <v>3421.2117769573</v>
      </c>
      <c r="O39" s="18" t="n">
        <v>32.686736722522</v>
      </c>
      <c r="P39" s="16" t="n">
        <v>613.784278456247</v>
      </c>
      <c r="Q39" s="17" t="n">
        <v>628.31171699959</v>
      </c>
      <c r="R39" s="17" t="n">
        <v>250.598314872669</v>
      </c>
      <c r="S39" s="17" t="n">
        <v>265.125753416012</v>
      </c>
      <c r="T39" s="17" t="n">
        <v>10394.382277762</v>
      </c>
      <c r="U39" s="17" t="n">
        <v>1601.65009940358</v>
      </c>
      <c r="V39" s="17" t="n">
        <v>748.16308498217</v>
      </c>
      <c r="W39" s="17" t="n">
        <v>127.115087254252</v>
      </c>
      <c r="X39" s="17" t="n">
        <v>261.493893780176</v>
      </c>
      <c r="Y39" s="17" t="n">
        <v>726.371927167156</v>
      </c>
      <c r="Z39" s="17" t="n">
        <v>323.235507589384</v>
      </c>
      <c r="AA39" s="17" t="n">
        <v>221.543437785982</v>
      </c>
      <c r="AB39" s="17" t="n">
        <v>1194.88182018997</v>
      </c>
      <c r="AC39" s="17" t="n">
        <v>464.87803338698</v>
      </c>
      <c r="AD39" s="17" t="n">
        <v>276.021332323519</v>
      </c>
      <c r="AE39" s="17" t="n">
        <v>0</v>
      </c>
      <c r="AF39" s="17" t="n">
        <v>196.120420335132</v>
      </c>
      <c r="AG39" s="18" t="n">
        <v>210.647858878475</v>
      </c>
      <c r="AH39" s="16" t="n">
        <v>1427.32083688346</v>
      </c>
      <c r="AI39" s="17" t="n">
        <v>399.504559941936</v>
      </c>
      <c r="AJ39" s="17" t="n">
        <v>802.640979519707</v>
      </c>
      <c r="AK39" s="17" t="n">
        <v>352.29038467607</v>
      </c>
      <c r="AL39" s="17" t="n">
        <v>0</v>
      </c>
      <c r="AM39" s="17" t="n">
        <v>7441.68039382751</v>
      </c>
      <c r="AN39" s="18" t="n">
        <v>0</v>
      </c>
      <c r="AO39" s="16" t="n">
        <v>203.384139606804</v>
      </c>
      <c r="AP39" s="17" t="n">
        <v>254.230174508504</v>
      </c>
      <c r="AQ39" s="17" t="n">
        <v>203.384139606804</v>
      </c>
      <c r="AR39" s="17" t="n">
        <v>101.692069803402</v>
      </c>
      <c r="AS39" s="17" t="n">
        <v>3562.8543027549</v>
      </c>
      <c r="AT39" s="17" t="n">
        <v>105.323929439238</v>
      </c>
      <c r="AU39" s="17" t="n">
        <v>562.938243554546</v>
      </c>
      <c r="AV39" s="17" t="n">
        <v>0</v>
      </c>
      <c r="AW39" s="18" t="n">
        <v>7790.33891886775</v>
      </c>
    </row>
    <row r="40" customFormat="false" ht="15" hidden="false" customHeight="true" outlineLevel="0" collapsed="false">
      <c r="A40" s="19" t="s">
        <v>53</v>
      </c>
      <c r="B40" s="14" t="n">
        <v>84</v>
      </c>
      <c r="C40" s="20" t="s">
        <v>94</v>
      </c>
      <c r="D40" s="15" t="s">
        <v>55</v>
      </c>
      <c r="E40" s="16" t="n">
        <v>20136.7275590551</v>
      </c>
      <c r="F40" s="17" t="n">
        <v>1157.9811023622</v>
      </c>
      <c r="G40" s="17" t="n">
        <v>485.744881889764</v>
      </c>
      <c r="H40" s="17" t="n">
        <v>294.916535433071</v>
      </c>
      <c r="I40" s="17" t="n">
        <v>138.784251968504</v>
      </c>
      <c r="J40" s="17" t="n">
        <v>221.187401574803</v>
      </c>
      <c r="K40" s="17" t="n">
        <v>151.795275590551</v>
      </c>
      <c r="L40" s="17" t="n">
        <v>186.491338582677</v>
      </c>
      <c r="M40" s="17" t="n">
        <v>86.7401574803149</v>
      </c>
      <c r="N40" s="17" t="n">
        <v>5161.03937007874</v>
      </c>
      <c r="O40" s="18" t="n">
        <v>0</v>
      </c>
      <c r="P40" s="16" t="n">
        <v>446.711811023622</v>
      </c>
      <c r="Q40" s="17" t="n">
        <v>633.203149606299</v>
      </c>
      <c r="R40" s="17" t="n">
        <v>412.015748031496</v>
      </c>
      <c r="S40" s="17" t="n">
        <v>238.535433070866</v>
      </c>
      <c r="T40" s="17" t="n">
        <v>6887.16850393701</v>
      </c>
      <c r="U40" s="17" t="n">
        <v>693.921259842519</v>
      </c>
      <c r="V40" s="17" t="n">
        <v>663.562204724409</v>
      </c>
      <c r="W40" s="17" t="n">
        <v>117.099212598425</v>
      </c>
      <c r="X40" s="17" t="n">
        <v>169.143307086614</v>
      </c>
      <c r="Y40" s="17" t="n">
        <v>719.943307086614</v>
      </c>
      <c r="Z40" s="17" t="n">
        <v>186.491338582677</v>
      </c>
      <c r="AA40" s="17" t="n">
        <v>125.773228346457</v>
      </c>
      <c r="AB40" s="17" t="n">
        <v>542.125984251968</v>
      </c>
      <c r="AC40" s="17" t="n">
        <v>312.264566929134</v>
      </c>
      <c r="AD40" s="17" t="n">
        <v>186.491338582677</v>
      </c>
      <c r="AE40" s="17" t="n">
        <v>0</v>
      </c>
      <c r="AF40" s="17" t="n">
        <v>130.110236220472</v>
      </c>
      <c r="AG40" s="18" t="n">
        <v>195.165354330709</v>
      </c>
      <c r="AH40" s="16" t="n">
        <v>1032.20787401575</v>
      </c>
      <c r="AI40" s="17" t="n">
        <v>281.905511811024</v>
      </c>
      <c r="AJ40" s="17" t="n">
        <v>798.009448818897</v>
      </c>
      <c r="AK40" s="17" t="n">
        <v>0</v>
      </c>
      <c r="AL40" s="17" t="n">
        <v>0</v>
      </c>
      <c r="AM40" s="17" t="n">
        <v>2879.77322834646</v>
      </c>
      <c r="AN40" s="18" t="n">
        <v>0</v>
      </c>
      <c r="AO40" s="16" t="n">
        <v>65.0551181102362</v>
      </c>
      <c r="AP40" s="17" t="n">
        <v>138.784251968504</v>
      </c>
      <c r="AQ40" s="17" t="n">
        <v>60.7181102362205</v>
      </c>
      <c r="AR40" s="17" t="n">
        <v>0</v>
      </c>
      <c r="AS40" s="17" t="n">
        <v>1500.60472440945</v>
      </c>
      <c r="AT40" s="17" t="n">
        <v>34.696062992126</v>
      </c>
      <c r="AU40" s="17" t="n">
        <v>30.3590551181102</v>
      </c>
      <c r="AV40" s="17" t="n">
        <v>0</v>
      </c>
      <c r="AW40" s="18" t="n">
        <v>0</v>
      </c>
    </row>
    <row r="41" customFormat="false" ht="15" hidden="false" customHeight="true" outlineLevel="0" collapsed="false">
      <c r="A41" s="19" t="s">
        <v>53</v>
      </c>
      <c r="B41" s="14" t="n">
        <v>84</v>
      </c>
      <c r="C41" s="20" t="s">
        <v>95</v>
      </c>
      <c r="D41" s="15" t="s">
        <v>55</v>
      </c>
      <c r="E41" s="16" t="n">
        <v>14719.2368600683</v>
      </c>
      <c r="F41" s="17" t="n">
        <v>1423.50989761092</v>
      </c>
      <c r="G41" s="17" t="n">
        <v>476.911945392491</v>
      </c>
      <c r="H41" s="17" t="n">
        <v>397.426621160409</v>
      </c>
      <c r="I41" s="17" t="n">
        <v>122.840955631399</v>
      </c>
      <c r="J41" s="17" t="n">
        <v>1719.77337883959</v>
      </c>
      <c r="K41" s="17" t="n">
        <v>72.259385665529</v>
      </c>
      <c r="L41" s="17" t="n">
        <v>122.840955631399</v>
      </c>
      <c r="M41" s="17" t="n">
        <v>72.259385665529</v>
      </c>
      <c r="N41" s="17" t="n">
        <v>4711.31194539249</v>
      </c>
      <c r="O41" s="18" t="n">
        <v>0</v>
      </c>
      <c r="P41" s="16" t="n">
        <v>802.079180887372</v>
      </c>
      <c r="Q41" s="17" t="n">
        <v>289.037542662116</v>
      </c>
      <c r="R41" s="17" t="n">
        <v>476.911945392491</v>
      </c>
      <c r="S41" s="17" t="n">
        <v>411.878498293515</v>
      </c>
      <c r="T41" s="17" t="n">
        <v>3453.99863481228</v>
      </c>
      <c r="U41" s="17" t="n">
        <v>845.434812286689</v>
      </c>
      <c r="V41" s="17" t="n">
        <v>693.690102389078</v>
      </c>
      <c r="W41" s="17" t="n">
        <v>202.326279863481</v>
      </c>
      <c r="X41" s="17" t="n">
        <v>339.619112627986</v>
      </c>
      <c r="Y41" s="17" t="n">
        <v>874.3385665529</v>
      </c>
      <c r="Z41" s="17" t="n">
        <v>346.845051194539</v>
      </c>
      <c r="AA41" s="17" t="n">
        <v>187.874402730375</v>
      </c>
      <c r="AB41" s="17" t="n">
        <v>563.623208191126</v>
      </c>
      <c r="AC41" s="17" t="n">
        <v>578.075085324232</v>
      </c>
      <c r="AD41" s="17" t="n">
        <v>296.263481228669</v>
      </c>
      <c r="AE41" s="17" t="n">
        <v>0</v>
      </c>
      <c r="AF41" s="17" t="n">
        <v>224.00409556314</v>
      </c>
      <c r="AG41" s="18" t="n">
        <v>303.489419795222</v>
      </c>
      <c r="AH41" s="16" t="n">
        <v>1120.0204778157</v>
      </c>
      <c r="AI41" s="17" t="n">
        <v>361.296928327645</v>
      </c>
      <c r="AJ41" s="17" t="n">
        <v>679.238225255972</v>
      </c>
      <c r="AK41" s="17" t="n">
        <v>317.941296928327</v>
      </c>
      <c r="AL41" s="17" t="n">
        <v>0</v>
      </c>
      <c r="AM41" s="17" t="n">
        <v>2377.3337883959</v>
      </c>
      <c r="AN41" s="18" t="n">
        <v>0</v>
      </c>
      <c r="AO41" s="16" t="n">
        <v>36.1296928327645</v>
      </c>
      <c r="AP41" s="17" t="n">
        <v>144.518771331058</v>
      </c>
      <c r="AQ41" s="17" t="n">
        <v>57.8075085324232</v>
      </c>
      <c r="AR41" s="17" t="n">
        <v>0</v>
      </c>
      <c r="AS41" s="17" t="n">
        <v>2420.68941979522</v>
      </c>
      <c r="AT41" s="17" t="n">
        <v>28.9037542662116</v>
      </c>
      <c r="AU41" s="17" t="n">
        <v>50.5815699658703</v>
      </c>
      <c r="AV41" s="17" t="n">
        <v>0</v>
      </c>
      <c r="AW41" s="18" t="n">
        <v>2037.71467576792</v>
      </c>
    </row>
    <row r="42" customFormat="false" ht="15" hidden="false" customHeight="true" outlineLevel="0" collapsed="false">
      <c r="A42" s="22" t="s">
        <v>53</v>
      </c>
      <c r="B42" s="14" t="n">
        <v>84</v>
      </c>
      <c r="C42" s="23" t="s">
        <v>96</v>
      </c>
      <c r="D42" s="15" t="s">
        <v>55</v>
      </c>
      <c r="E42" s="25" t="n">
        <v>29369.947024952</v>
      </c>
      <c r="F42" s="26" t="n">
        <v>2318.25489443378</v>
      </c>
      <c r="G42" s="26" t="n">
        <v>395.79961612284</v>
      </c>
      <c r="H42" s="26" t="n">
        <v>1001.61535508637</v>
      </c>
      <c r="I42" s="26" t="n">
        <v>113.085604606526</v>
      </c>
      <c r="J42" s="26" t="n">
        <v>1623.58618042226</v>
      </c>
      <c r="K42" s="26" t="n">
        <v>121.163147792706</v>
      </c>
      <c r="L42" s="26" t="n">
        <v>218.093666026871</v>
      </c>
      <c r="M42" s="26" t="n">
        <v>153.473320537428</v>
      </c>
      <c r="N42" s="26" t="n">
        <v>6494.34472168906</v>
      </c>
      <c r="O42" s="27" t="n">
        <v>0</v>
      </c>
      <c r="P42" s="25" t="n">
        <v>856.219577735124</v>
      </c>
      <c r="Q42" s="26" t="n">
        <v>856.219577735124</v>
      </c>
      <c r="R42" s="26" t="n">
        <v>751.211516314779</v>
      </c>
      <c r="S42" s="26" t="n">
        <v>726.978886756238</v>
      </c>
      <c r="T42" s="26" t="n">
        <v>4975.76660268714</v>
      </c>
      <c r="U42" s="26" t="n">
        <v>904.684836852207</v>
      </c>
      <c r="V42" s="26" t="n">
        <v>1413.57005758157</v>
      </c>
      <c r="W42" s="26" t="n">
        <v>282.714011516315</v>
      </c>
      <c r="X42" s="26" t="n">
        <v>339.256813819578</v>
      </c>
      <c r="Y42" s="26" t="n">
        <v>1357.02725527831</v>
      </c>
      <c r="Z42" s="26" t="n">
        <v>395.79961612284</v>
      </c>
      <c r="AA42" s="26" t="n">
        <v>282.714011516315</v>
      </c>
      <c r="AB42" s="26" t="n">
        <v>735.056429942418</v>
      </c>
      <c r="AC42" s="26" t="n">
        <v>694.668714011516</v>
      </c>
      <c r="AD42" s="26" t="n">
        <v>420.032245681382</v>
      </c>
      <c r="AE42" s="26" t="n">
        <v>0</v>
      </c>
      <c r="AF42" s="26" t="n">
        <v>201.93857965451</v>
      </c>
      <c r="AG42" s="27" t="n">
        <v>379.64452975048</v>
      </c>
      <c r="AH42" s="25" t="n">
        <v>2213.24683301343</v>
      </c>
      <c r="AI42" s="26" t="n">
        <v>872.374664107485</v>
      </c>
      <c r="AJ42" s="26" t="n">
        <v>961.22763915547</v>
      </c>
      <c r="AK42" s="26" t="n">
        <v>0</v>
      </c>
      <c r="AL42" s="26" t="n">
        <v>0</v>
      </c>
      <c r="AM42" s="26" t="n">
        <v>2520.19347408829</v>
      </c>
      <c r="AN42" s="27" t="n">
        <v>0</v>
      </c>
      <c r="AO42" s="25" t="n">
        <v>48.4652591170825</v>
      </c>
      <c r="AP42" s="26" t="n">
        <v>815.831861804222</v>
      </c>
      <c r="AQ42" s="26" t="n">
        <v>121.163147792706</v>
      </c>
      <c r="AR42" s="26" t="n">
        <v>137.318234165067</v>
      </c>
      <c r="AS42" s="26" t="n">
        <v>5306.94587332053</v>
      </c>
      <c r="AT42" s="26" t="n">
        <v>64.6203454894433</v>
      </c>
      <c r="AU42" s="26" t="n">
        <v>56.5428023032629</v>
      </c>
      <c r="AV42" s="26" t="n">
        <v>0</v>
      </c>
      <c r="AW42" s="27" t="n">
        <v>0</v>
      </c>
    </row>
    <row r="43" customFormat="false" ht="15" hidden="false" customHeight="true" outlineLevel="0" collapsed="false">
      <c r="A43" s="19" t="s">
        <v>53</v>
      </c>
      <c r="B43" s="14" t="n">
        <v>76</v>
      </c>
      <c r="C43" s="20" t="s">
        <v>84</v>
      </c>
      <c r="D43" s="15" t="s">
        <v>55</v>
      </c>
      <c r="E43" s="16" t="n">
        <v>3934.98585858586</v>
      </c>
      <c r="F43" s="17" t="n">
        <v>1091.90707070707</v>
      </c>
      <c r="G43" s="17" t="n">
        <v>247.224242424243</v>
      </c>
      <c r="H43" s="17" t="n">
        <v>1998.39595959596</v>
      </c>
      <c r="I43" s="17" t="n">
        <v>103.010101010101</v>
      </c>
      <c r="J43" s="17" t="n">
        <v>0</v>
      </c>
      <c r="K43" s="17" t="n">
        <v>267.826262626263</v>
      </c>
      <c r="L43" s="17" t="n">
        <v>288.428282828283</v>
      </c>
      <c r="M43" s="17" t="n">
        <v>267.826262626263</v>
      </c>
      <c r="N43" s="17" t="n">
        <v>5809.7696969697</v>
      </c>
      <c r="O43" s="18" t="n">
        <v>0</v>
      </c>
      <c r="P43" s="16" t="n">
        <v>1627.5595959596</v>
      </c>
      <c r="Q43" s="17" t="n">
        <v>1359.73333333333</v>
      </c>
      <c r="R43" s="17" t="n">
        <v>906.48888888889</v>
      </c>
      <c r="S43" s="17" t="n">
        <v>906.48888888889</v>
      </c>
      <c r="T43" s="17" t="n">
        <v>1751.17171717172</v>
      </c>
      <c r="U43" s="17" t="n">
        <v>700.468686868687</v>
      </c>
      <c r="V43" s="17" t="n">
        <v>679.866666666667</v>
      </c>
      <c r="W43" s="17" t="n">
        <v>762.274747474748</v>
      </c>
      <c r="X43" s="17" t="n">
        <v>1648.16161616162</v>
      </c>
      <c r="Y43" s="17" t="n">
        <v>2122.00808080808</v>
      </c>
      <c r="Z43" s="17" t="n">
        <v>638.662626262627</v>
      </c>
      <c r="AA43" s="17" t="n">
        <v>494.448484848485</v>
      </c>
      <c r="AB43" s="17" t="n">
        <v>432.642424242425</v>
      </c>
      <c r="AC43" s="17" t="n">
        <v>1112.50909090909</v>
      </c>
      <c r="AD43" s="17" t="n">
        <v>597.458585858586</v>
      </c>
      <c r="AE43" s="17" t="n">
        <v>0</v>
      </c>
      <c r="AF43" s="17" t="n">
        <v>535.652525252526</v>
      </c>
      <c r="AG43" s="18" t="n">
        <v>927.09090909091</v>
      </c>
      <c r="AH43" s="16" t="n">
        <v>0</v>
      </c>
      <c r="AI43" s="17" t="n">
        <v>0</v>
      </c>
      <c r="AJ43" s="17" t="n">
        <v>0</v>
      </c>
      <c r="AK43" s="17" t="n">
        <v>247.224242424243</v>
      </c>
      <c r="AL43" s="17" t="n">
        <v>885.886868686869</v>
      </c>
      <c r="AM43" s="17" t="n">
        <v>1957.19191919192</v>
      </c>
      <c r="AN43" s="18" t="n">
        <v>0</v>
      </c>
      <c r="AO43" s="16" t="n">
        <v>82.4080808080809</v>
      </c>
      <c r="AP43" s="17" t="n">
        <v>164.816161616162</v>
      </c>
      <c r="AQ43" s="17" t="n">
        <v>144.214141414142</v>
      </c>
      <c r="AR43" s="17" t="n">
        <v>0</v>
      </c>
      <c r="AS43" s="17" t="n">
        <v>7581.54343434344</v>
      </c>
      <c r="AT43" s="17" t="n">
        <v>41.2040404040404</v>
      </c>
      <c r="AU43" s="17" t="n">
        <v>82.4080808080809</v>
      </c>
      <c r="AV43" s="17" t="n">
        <v>0</v>
      </c>
      <c r="AW43" s="18" t="n">
        <v>0</v>
      </c>
    </row>
    <row r="44" customFormat="false" ht="15" hidden="false" customHeight="true" outlineLevel="0" collapsed="false">
      <c r="A44" s="19" t="s">
        <v>53</v>
      </c>
      <c r="B44" s="14" t="n">
        <v>76</v>
      </c>
      <c r="C44" s="20" t="s">
        <v>85</v>
      </c>
      <c r="D44" s="15" t="s">
        <v>55</v>
      </c>
      <c r="E44" s="16" t="n">
        <v>1779.44030418251</v>
      </c>
      <c r="F44" s="17" t="n">
        <v>515.101140684411</v>
      </c>
      <c r="G44" s="17" t="n">
        <v>124.873003802281</v>
      </c>
      <c r="H44" s="17" t="n">
        <v>343.400760456274</v>
      </c>
      <c r="I44" s="17" t="n">
        <v>62.4365019011407</v>
      </c>
      <c r="J44" s="17" t="n">
        <v>0</v>
      </c>
      <c r="K44" s="17" t="n">
        <v>187.309505703422</v>
      </c>
      <c r="L44" s="17" t="n">
        <v>78.0456273764259</v>
      </c>
      <c r="M44" s="17" t="n">
        <v>78.0456273764259</v>
      </c>
      <c r="N44" s="17" t="n">
        <v>0</v>
      </c>
      <c r="O44" s="18" t="n">
        <v>0</v>
      </c>
      <c r="P44" s="16" t="n">
        <v>1436.03954372624</v>
      </c>
      <c r="Q44" s="17" t="n">
        <v>624.365019011407</v>
      </c>
      <c r="R44" s="17" t="n">
        <v>811.674524714829</v>
      </c>
      <c r="S44" s="17" t="n">
        <v>811.674524714829</v>
      </c>
      <c r="T44" s="17" t="n">
        <v>1685.7855513308</v>
      </c>
      <c r="U44" s="17" t="n">
        <v>546.319391634981</v>
      </c>
      <c r="V44" s="17" t="n">
        <v>1045.81140684411</v>
      </c>
      <c r="W44" s="17" t="n">
        <v>655.583269961977</v>
      </c>
      <c r="X44" s="17" t="n">
        <v>1373.6030418251</v>
      </c>
      <c r="Y44" s="17" t="n">
        <v>1592.13079847909</v>
      </c>
      <c r="Z44" s="17" t="n">
        <v>608.755893536122</v>
      </c>
      <c r="AA44" s="17" t="n">
        <v>343.400760456274</v>
      </c>
      <c r="AB44" s="17" t="n">
        <v>842.8927756654</v>
      </c>
      <c r="AC44" s="17" t="n">
        <v>1045.81140684411</v>
      </c>
      <c r="AD44" s="17" t="n">
        <v>499.492015209126</v>
      </c>
      <c r="AE44" s="17" t="n">
        <v>0</v>
      </c>
      <c r="AF44" s="17" t="n">
        <v>468.273764258555</v>
      </c>
      <c r="AG44" s="18" t="n">
        <v>936.547528517111</v>
      </c>
      <c r="AH44" s="16" t="n">
        <v>0</v>
      </c>
      <c r="AI44" s="17" t="n">
        <v>0</v>
      </c>
      <c r="AJ44" s="17" t="n">
        <v>0</v>
      </c>
      <c r="AK44" s="17" t="n">
        <v>0</v>
      </c>
      <c r="AL44" s="17" t="n">
        <v>1685.7855513308</v>
      </c>
      <c r="AM44" s="17" t="n">
        <v>1279.94828897338</v>
      </c>
      <c r="AN44" s="18" t="n">
        <v>0</v>
      </c>
      <c r="AO44" s="16" t="n">
        <v>46.8273764258555</v>
      </c>
      <c r="AP44" s="17" t="n">
        <v>218.527756653992</v>
      </c>
      <c r="AQ44" s="17" t="n">
        <v>109.263878326996</v>
      </c>
      <c r="AR44" s="17" t="n">
        <v>0</v>
      </c>
      <c r="AS44" s="17" t="n">
        <v>2060.40456273764</v>
      </c>
      <c r="AT44" s="17" t="n">
        <v>31.2182509505704</v>
      </c>
      <c r="AU44" s="17" t="n">
        <v>31.2182509505704</v>
      </c>
      <c r="AV44" s="17" t="n">
        <v>0</v>
      </c>
      <c r="AW44" s="18" t="n">
        <v>0</v>
      </c>
    </row>
    <row r="45" customFormat="false" ht="15" hidden="false" customHeight="true" outlineLevel="0" collapsed="false">
      <c r="A45" s="19" t="s">
        <v>53</v>
      </c>
      <c r="B45" s="14" t="n">
        <v>76</v>
      </c>
      <c r="C45" s="20" t="s">
        <v>87</v>
      </c>
      <c r="D45" s="15" t="s">
        <v>55</v>
      </c>
      <c r="E45" s="16" t="n">
        <v>5275.20965309201</v>
      </c>
      <c r="F45" s="17" t="n">
        <v>263.7604826546</v>
      </c>
      <c r="G45" s="17" t="n">
        <v>276.626847662142</v>
      </c>
      <c r="H45" s="17" t="n">
        <v>160.829562594269</v>
      </c>
      <c r="I45" s="17" t="n">
        <v>45.0322775263952</v>
      </c>
      <c r="J45" s="17" t="n">
        <v>0</v>
      </c>
      <c r="K45" s="17" t="n">
        <v>83.6313725490196</v>
      </c>
      <c r="L45" s="17" t="n">
        <v>411.723680241328</v>
      </c>
      <c r="M45" s="17" t="n">
        <v>263.7604826546</v>
      </c>
      <c r="N45" s="17" t="n">
        <v>5062.91463046757</v>
      </c>
      <c r="O45" s="18" t="n">
        <v>0</v>
      </c>
      <c r="P45" s="16" t="n">
        <v>656.184615384616</v>
      </c>
      <c r="Q45" s="17" t="n">
        <v>321.659125188537</v>
      </c>
      <c r="R45" s="17" t="n">
        <v>752.682352941177</v>
      </c>
      <c r="S45" s="17" t="n">
        <v>591.852790346908</v>
      </c>
      <c r="T45" s="17" t="n">
        <v>1833.45701357466</v>
      </c>
      <c r="U45" s="17" t="n">
        <v>784.848265460031</v>
      </c>
      <c r="V45" s="17" t="n">
        <v>1235.17104072398</v>
      </c>
      <c r="W45" s="17" t="n">
        <v>604.71915535445</v>
      </c>
      <c r="X45" s="17" t="n">
        <v>1550.39698340875</v>
      </c>
      <c r="Y45" s="17" t="n">
        <v>1563.26334841629</v>
      </c>
      <c r="Z45" s="17" t="n">
        <v>997.143288084465</v>
      </c>
      <c r="AA45" s="17" t="n">
        <v>443.889592760181</v>
      </c>
      <c r="AB45" s="17" t="n">
        <v>443.889592760181</v>
      </c>
      <c r="AC45" s="17" t="n">
        <v>1042.17556561086</v>
      </c>
      <c r="AD45" s="17" t="n">
        <v>572.553242835596</v>
      </c>
      <c r="AE45" s="17" t="n">
        <v>0</v>
      </c>
      <c r="AF45" s="17" t="n">
        <v>315.225942684766</v>
      </c>
      <c r="AG45" s="18" t="n">
        <v>855.613273001509</v>
      </c>
      <c r="AH45" s="16" t="n">
        <v>0</v>
      </c>
      <c r="AI45" s="17" t="n">
        <v>0</v>
      </c>
      <c r="AJ45" s="17" t="n">
        <v>0</v>
      </c>
      <c r="AK45" s="17" t="n">
        <v>0</v>
      </c>
      <c r="AL45" s="17" t="n">
        <v>0</v>
      </c>
      <c r="AM45" s="17" t="n">
        <v>1421.73333333333</v>
      </c>
      <c r="AN45" s="18" t="n">
        <v>0</v>
      </c>
      <c r="AO45" s="16" t="n">
        <v>19.2995475113122</v>
      </c>
      <c r="AP45" s="17" t="n">
        <v>192.995475113122</v>
      </c>
      <c r="AQ45" s="17" t="n">
        <v>38.5990950226245</v>
      </c>
      <c r="AR45" s="17" t="n">
        <v>0</v>
      </c>
      <c r="AS45" s="17" t="n">
        <v>2811.30075414781</v>
      </c>
      <c r="AT45" s="17" t="n">
        <v>25.732730015083</v>
      </c>
      <c r="AU45" s="17" t="n">
        <v>12.8663650075415</v>
      </c>
      <c r="AV45" s="17" t="n">
        <v>0</v>
      </c>
      <c r="AW45" s="18" t="n">
        <v>0</v>
      </c>
    </row>
    <row r="46" customFormat="false" ht="15" hidden="false" customHeight="true" outlineLevel="0" collapsed="false">
      <c r="A46" s="19" t="s">
        <v>53</v>
      </c>
      <c r="B46" s="14" t="n">
        <v>76</v>
      </c>
      <c r="C46" s="20" t="s">
        <v>88</v>
      </c>
      <c r="D46" s="15" t="s">
        <v>55</v>
      </c>
      <c r="E46" s="16" t="n">
        <v>5745.04978165938</v>
      </c>
      <c r="F46" s="17" t="n">
        <v>182.672489082969</v>
      </c>
      <c r="G46" s="17" t="n">
        <v>365.344978165938</v>
      </c>
      <c r="H46" s="17" t="n">
        <v>219.206986899563</v>
      </c>
      <c r="I46" s="17" t="n">
        <v>109.603493449782</v>
      </c>
      <c r="J46" s="17" t="n">
        <v>0</v>
      </c>
      <c r="K46" s="17" t="n">
        <v>191.806113537118</v>
      </c>
      <c r="L46" s="17" t="n">
        <v>694.155458515283</v>
      </c>
      <c r="M46" s="17" t="n">
        <v>438.413973799126</v>
      </c>
      <c r="N46" s="17" t="n">
        <v>3854.38951965065</v>
      </c>
      <c r="O46" s="18" t="n">
        <v>0</v>
      </c>
      <c r="P46" s="16" t="n">
        <v>922.496069868995</v>
      </c>
      <c r="Q46" s="17" t="n">
        <v>529.750218340611</v>
      </c>
      <c r="R46" s="17" t="n">
        <v>840.293449781658</v>
      </c>
      <c r="S46" s="17" t="n">
        <v>785.491703056768</v>
      </c>
      <c r="T46" s="17" t="n">
        <v>2493.47947598253</v>
      </c>
      <c r="U46" s="17" t="n">
        <v>822.026200873361</v>
      </c>
      <c r="V46" s="17" t="n">
        <v>1762.78951965065</v>
      </c>
      <c r="W46" s="17" t="n">
        <v>721.556331877728</v>
      </c>
      <c r="X46" s="17" t="n">
        <v>2475.21222707423</v>
      </c>
      <c r="Y46" s="17" t="n">
        <v>2411.27685589519</v>
      </c>
      <c r="Z46" s="17" t="n">
        <v>557.151091703056</v>
      </c>
      <c r="AA46" s="17" t="n">
        <v>538.883842794759</v>
      </c>
      <c r="AB46" s="17" t="n">
        <v>328.810480349345</v>
      </c>
      <c r="AC46" s="17" t="n">
        <v>1105.16855895196</v>
      </c>
      <c r="AD46" s="17" t="n">
        <v>639.353711790392</v>
      </c>
      <c r="AE46" s="17" t="n">
        <v>0</v>
      </c>
      <c r="AF46" s="17" t="n">
        <v>292.275982532751</v>
      </c>
      <c r="AG46" s="18" t="n">
        <v>1105.16855895196</v>
      </c>
      <c r="AH46" s="16" t="n">
        <v>0</v>
      </c>
      <c r="AI46" s="17" t="n">
        <v>0</v>
      </c>
      <c r="AJ46" s="17" t="n">
        <v>0</v>
      </c>
      <c r="AK46" s="17" t="n">
        <v>0</v>
      </c>
      <c r="AL46" s="17" t="n">
        <v>0</v>
      </c>
      <c r="AM46" s="17" t="n">
        <v>1424.84541484716</v>
      </c>
      <c r="AN46" s="18" t="n">
        <v>0</v>
      </c>
      <c r="AO46" s="16" t="n">
        <v>36.5344978165938</v>
      </c>
      <c r="AP46" s="17" t="n">
        <v>200.939737991266</v>
      </c>
      <c r="AQ46" s="17" t="n">
        <v>73.0689956331877</v>
      </c>
      <c r="AR46" s="17" t="n">
        <v>155.271615720524</v>
      </c>
      <c r="AS46" s="17" t="n">
        <v>4603.34672489082</v>
      </c>
      <c r="AT46" s="17" t="n">
        <v>18.2672489082969</v>
      </c>
      <c r="AU46" s="17" t="n">
        <v>45.6681222707423</v>
      </c>
      <c r="AV46" s="17" t="n">
        <v>264.875109170305</v>
      </c>
      <c r="AW46" s="18" t="n">
        <v>0</v>
      </c>
    </row>
    <row r="47" customFormat="false" ht="15" hidden="false" customHeight="true" outlineLevel="0" collapsed="false">
      <c r="A47" s="19" t="s">
        <v>53</v>
      </c>
      <c r="B47" s="14" t="n">
        <v>76</v>
      </c>
      <c r="C47" s="20" t="s">
        <v>89</v>
      </c>
      <c r="D47" s="15" t="s">
        <v>55</v>
      </c>
      <c r="E47" s="16" t="n">
        <v>5181.51958224543</v>
      </c>
      <c r="F47" s="17" t="n">
        <v>489.04229765013</v>
      </c>
      <c r="G47" s="17" t="n">
        <v>671.462837249782</v>
      </c>
      <c r="H47" s="17" t="n">
        <v>652.056396866841</v>
      </c>
      <c r="I47" s="17" t="n">
        <v>77.6257615317667</v>
      </c>
      <c r="J47" s="17" t="n">
        <v>0</v>
      </c>
      <c r="K47" s="17" t="n">
        <v>155.251523063533</v>
      </c>
      <c r="L47" s="17" t="n">
        <v>217.352132288947</v>
      </c>
      <c r="M47" s="17" t="n">
        <v>147.488946910357</v>
      </c>
      <c r="N47" s="17" t="n">
        <v>5771.47536988686</v>
      </c>
      <c r="O47" s="18" t="n">
        <v>0</v>
      </c>
      <c r="P47" s="16" t="n">
        <v>850.002088772846</v>
      </c>
      <c r="Q47" s="17" t="n">
        <v>912.102697998259</v>
      </c>
      <c r="R47" s="17" t="n">
        <v>380.366231505657</v>
      </c>
      <c r="S47" s="17" t="n">
        <v>1051.82906875544</v>
      </c>
      <c r="T47" s="17" t="n">
        <v>1886.30600522193</v>
      </c>
      <c r="U47" s="17" t="n">
        <v>1505.93977371627</v>
      </c>
      <c r="V47" s="17" t="n">
        <v>1249.77476066144</v>
      </c>
      <c r="W47" s="17" t="n">
        <v>652.056396866841</v>
      </c>
      <c r="X47" s="17" t="n">
        <v>2258.90966057441</v>
      </c>
      <c r="Y47" s="17" t="n">
        <v>2670.32619669278</v>
      </c>
      <c r="Z47" s="17" t="n">
        <v>2689.73263707572</v>
      </c>
      <c r="AA47" s="17" t="n">
        <v>970.322019147084</v>
      </c>
      <c r="AB47" s="17" t="n">
        <v>558.90548302872</v>
      </c>
      <c r="AC47" s="17" t="n">
        <v>1505.93977371627</v>
      </c>
      <c r="AD47" s="17" t="n">
        <v>694.750565709312</v>
      </c>
      <c r="AE47" s="17" t="n">
        <v>221.233420365535</v>
      </c>
      <c r="AF47" s="17" t="n">
        <v>648.175108790252</v>
      </c>
      <c r="AG47" s="18" t="n">
        <v>881.052393385552</v>
      </c>
      <c r="AH47" s="16" t="n">
        <v>465.7545691906</v>
      </c>
      <c r="AI47" s="17" t="n">
        <v>399.772671888599</v>
      </c>
      <c r="AJ47" s="17" t="n">
        <v>0</v>
      </c>
      <c r="AK47" s="17" t="n">
        <v>9388.83585726718</v>
      </c>
      <c r="AL47" s="17" t="n">
        <v>49536.8797214969</v>
      </c>
      <c r="AM47" s="17" t="n">
        <v>59511.790078329</v>
      </c>
      <c r="AN47" s="18" t="n">
        <v>0</v>
      </c>
      <c r="AO47" s="16" t="n">
        <v>314.384334203655</v>
      </c>
      <c r="AP47" s="17" t="n">
        <v>950.915578764142</v>
      </c>
      <c r="AQ47" s="17" t="n">
        <v>1428.31401218451</v>
      </c>
      <c r="AR47" s="17" t="n">
        <v>97.0322019147084</v>
      </c>
      <c r="AS47" s="17" t="n">
        <v>9637.23829416884</v>
      </c>
      <c r="AT47" s="17" t="n">
        <v>54.3380330722367</v>
      </c>
      <c r="AU47" s="17" t="n">
        <v>178.539251523063</v>
      </c>
      <c r="AV47" s="17" t="n">
        <v>178.539251523063</v>
      </c>
      <c r="AW47" s="18" t="n">
        <v>7595.68076588337</v>
      </c>
    </row>
    <row r="48" customFormat="false" ht="15" hidden="false" customHeight="true" outlineLevel="0" collapsed="false">
      <c r="A48" s="19" t="s">
        <v>53</v>
      </c>
      <c r="B48" s="14" t="n">
        <v>76</v>
      </c>
      <c r="C48" s="20" t="s">
        <v>90</v>
      </c>
      <c r="D48" s="15" t="s">
        <v>55</v>
      </c>
      <c r="E48" s="16" t="n">
        <v>2673.41198156682</v>
      </c>
      <c r="F48" s="17" t="n">
        <v>615.461751152075</v>
      </c>
      <c r="G48" s="17" t="n">
        <v>192.331797235023</v>
      </c>
      <c r="H48" s="17" t="n">
        <v>394.280184331798</v>
      </c>
      <c r="I48" s="17" t="n">
        <v>28.8497695852535</v>
      </c>
      <c r="J48" s="17" t="n">
        <v>0</v>
      </c>
      <c r="K48" s="17" t="n">
        <v>57.699539170507</v>
      </c>
      <c r="L48" s="17" t="n">
        <v>144.248847926267</v>
      </c>
      <c r="M48" s="17" t="n">
        <v>105.782488479263</v>
      </c>
      <c r="N48" s="17" t="n">
        <v>3885.10230414747</v>
      </c>
      <c r="O48" s="18" t="n">
        <v>0</v>
      </c>
      <c r="P48" s="16" t="n">
        <v>548.145622119817</v>
      </c>
      <c r="Q48" s="17" t="n">
        <v>663.54470046083</v>
      </c>
      <c r="R48" s="17" t="n">
        <v>596.228571428572</v>
      </c>
      <c r="S48" s="17" t="n">
        <v>538.529032258065</v>
      </c>
      <c r="T48" s="17" t="n">
        <v>1480.95483870968</v>
      </c>
      <c r="U48" s="17" t="n">
        <v>865.493087557605</v>
      </c>
      <c r="V48" s="17" t="n">
        <v>673.161290322582</v>
      </c>
      <c r="W48" s="17" t="n">
        <v>653.928110599079</v>
      </c>
      <c r="X48" s="17" t="n">
        <v>1000.12534562212</v>
      </c>
      <c r="Y48" s="17" t="n">
        <v>1817.53548387097</v>
      </c>
      <c r="Z48" s="17" t="n">
        <v>663.54470046083</v>
      </c>
      <c r="AA48" s="17" t="n">
        <v>788.560368663596</v>
      </c>
      <c r="AB48" s="17" t="n">
        <v>576.99539170507</v>
      </c>
      <c r="AC48" s="17" t="n">
        <v>1086.67465437788</v>
      </c>
      <c r="AD48" s="17" t="n">
        <v>673.161290322582</v>
      </c>
      <c r="AE48" s="17" t="n">
        <v>221.181566820277</v>
      </c>
      <c r="AF48" s="17" t="n">
        <v>384.663594470047</v>
      </c>
      <c r="AG48" s="18" t="n">
        <v>798.176958525347</v>
      </c>
      <c r="AH48" s="16" t="n">
        <v>0</v>
      </c>
      <c r="AI48" s="17" t="n">
        <v>0</v>
      </c>
      <c r="AJ48" s="17" t="n">
        <v>0</v>
      </c>
      <c r="AK48" s="17" t="n">
        <v>269.264516129033</v>
      </c>
      <c r="AL48" s="17" t="n">
        <v>961.658986175117</v>
      </c>
      <c r="AM48" s="17" t="n">
        <v>2356.06451612904</v>
      </c>
      <c r="AN48" s="18" t="n">
        <v>0</v>
      </c>
      <c r="AO48" s="16" t="n">
        <v>28.8497695852535</v>
      </c>
      <c r="AP48" s="17" t="n">
        <v>96.1658986175117</v>
      </c>
      <c r="AQ48" s="17" t="n">
        <v>125.015668202765</v>
      </c>
      <c r="AR48" s="17" t="n">
        <v>125.015668202765</v>
      </c>
      <c r="AS48" s="17" t="n">
        <v>1529.03778801844</v>
      </c>
      <c r="AT48" s="17" t="n">
        <v>19.2331797235023</v>
      </c>
      <c r="AU48" s="17" t="n">
        <v>57.699539170507</v>
      </c>
      <c r="AV48" s="17" t="n">
        <v>0</v>
      </c>
      <c r="AW48" s="18" t="n">
        <v>0</v>
      </c>
    </row>
    <row r="49" customFormat="false" ht="15" hidden="false" customHeight="true" outlineLevel="0" collapsed="false">
      <c r="A49" s="19" t="s">
        <v>53</v>
      </c>
      <c r="B49" s="14" t="n">
        <v>76</v>
      </c>
      <c r="C49" s="20" t="s">
        <v>91</v>
      </c>
      <c r="D49" s="15" t="s">
        <v>55</v>
      </c>
      <c r="E49" s="16" t="n">
        <v>2981.70521091811</v>
      </c>
      <c r="F49" s="17" t="n">
        <v>493.375682382134</v>
      </c>
      <c r="G49" s="17" t="n">
        <v>144.795037220844</v>
      </c>
      <c r="H49" s="17" t="n">
        <v>386.120099255583</v>
      </c>
      <c r="I49" s="17" t="n">
        <v>21.4511166253102</v>
      </c>
      <c r="J49" s="17" t="n">
        <v>0</v>
      </c>
      <c r="K49" s="17" t="n">
        <v>117.981141439206</v>
      </c>
      <c r="L49" s="17" t="n">
        <v>209.148387096774</v>
      </c>
      <c r="M49" s="17" t="n">
        <v>128.706699751861</v>
      </c>
      <c r="N49" s="17" t="n">
        <v>3164.03970223325</v>
      </c>
      <c r="O49" s="18" t="n">
        <v>0</v>
      </c>
      <c r="P49" s="16" t="n">
        <v>530.915136476427</v>
      </c>
      <c r="Q49" s="17" t="n">
        <v>252.050620347394</v>
      </c>
      <c r="R49" s="17" t="n">
        <v>686.435732009925</v>
      </c>
      <c r="S49" s="17" t="n">
        <v>525.552357320099</v>
      </c>
      <c r="T49" s="17" t="n">
        <v>2654.57568238213</v>
      </c>
      <c r="U49" s="17" t="n">
        <v>965.300248138957</v>
      </c>
      <c r="V49" s="17" t="n">
        <v>723.975186104218</v>
      </c>
      <c r="W49" s="17" t="n">
        <v>466.561786600496</v>
      </c>
      <c r="X49" s="17" t="n">
        <v>1222.71364764268</v>
      </c>
      <c r="Y49" s="17" t="n">
        <v>1265.6158808933</v>
      </c>
      <c r="Z49" s="17" t="n">
        <v>466.561786600496</v>
      </c>
      <c r="AA49" s="17" t="n">
        <v>488.012903225806</v>
      </c>
      <c r="AB49" s="17" t="n">
        <v>439.747890818858</v>
      </c>
      <c r="AC49" s="17" t="n">
        <v>1040.37915632754</v>
      </c>
      <c r="AD49" s="17" t="n">
        <v>600.631265508684</v>
      </c>
      <c r="AE49" s="17" t="n">
        <v>123.343920595533</v>
      </c>
      <c r="AF49" s="17" t="n">
        <v>370.0317617866</v>
      </c>
      <c r="AG49" s="18" t="n">
        <v>740.063523573201</v>
      </c>
      <c r="AH49" s="16" t="n">
        <v>0</v>
      </c>
      <c r="AI49" s="17" t="n">
        <v>0</v>
      </c>
      <c r="AJ49" s="17" t="n">
        <v>0</v>
      </c>
      <c r="AK49" s="17" t="n">
        <v>4424.29280397022</v>
      </c>
      <c r="AL49" s="17" t="n">
        <v>970.663027295285</v>
      </c>
      <c r="AM49" s="17" t="n">
        <v>2295.26947890819</v>
      </c>
      <c r="AN49" s="18" t="n">
        <v>0</v>
      </c>
      <c r="AO49" s="16" t="n">
        <v>37.5394540942928</v>
      </c>
      <c r="AP49" s="17" t="n">
        <v>134.069478908189</v>
      </c>
      <c r="AQ49" s="17" t="n">
        <v>58.9905707196029</v>
      </c>
      <c r="AR49" s="17" t="n">
        <v>91.1672456575682</v>
      </c>
      <c r="AS49" s="17" t="n">
        <v>2499.05508684863</v>
      </c>
      <c r="AT49" s="17" t="n">
        <v>10.7255583126551</v>
      </c>
      <c r="AU49" s="17" t="n">
        <v>58.9905707196029</v>
      </c>
      <c r="AV49" s="17" t="n">
        <v>75.0789081885856</v>
      </c>
      <c r="AW49" s="18" t="n">
        <v>0</v>
      </c>
    </row>
    <row r="50" customFormat="false" ht="15" hidden="false" customHeight="true" outlineLevel="0" collapsed="false">
      <c r="A50" s="19" t="s">
        <v>53</v>
      </c>
      <c r="B50" s="14" t="n">
        <v>76</v>
      </c>
      <c r="C50" s="20" t="s">
        <v>92</v>
      </c>
      <c r="D50" s="15" t="s">
        <v>55</v>
      </c>
      <c r="E50" s="16" t="n">
        <v>5385.6</v>
      </c>
      <c r="F50" s="17" t="n">
        <v>768.400000000001</v>
      </c>
      <c r="G50" s="17" t="n">
        <v>2543.2</v>
      </c>
      <c r="H50" s="17" t="n">
        <v>1672.8</v>
      </c>
      <c r="I50" s="17" t="n">
        <v>129.2</v>
      </c>
      <c r="J50" s="17" t="n">
        <v>0</v>
      </c>
      <c r="K50" s="17" t="n">
        <v>197.2</v>
      </c>
      <c r="L50" s="17" t="n">
        <v>231.2</v>
      </c>
      <c r="M50" s="17" t="n">
        <v>149.6</v>
      </c>
      <c r="N50" s="17" t="n">
        <v>5834.40000000001</v>
      </c>
      <c r="O50" s="18" t="n">
        <v>0</v>
      </c>
      <c r="P50" s="16" t="n">
        <v>1156</v>
      </c>
      <c r="Q50" s="17" t="n">
        <v>285.6</v>
      </c>
      <c r="R50" s="17" t="n">
        <v>897.600000000001</v>
      </c>
      <c r="S50" s="17" t="n">
        <v>992.800000000001</v>
      </c>
      <c r="T50" s="17" t="n">
        <v>5168</v>
      </c>
      <c r="U50" s="17" t="n">
        <v>1346.4</v>
      </c>
      <c r="V50" s="17" t="n">
        <v>1101.6</v>
      </c>
      <c r="W50" s="17" t="n">
        <v>850.000000000001</v>
      </c>
      <c r="X50" s="17" t="n">
        <v>2495.6</v>
      </c>
      <c r="Y50" s="17" t="n">
        <v>2488.8</v>
      </c>
      <c r="Z50" s="17" t="n">
        <v>1183.2</v>
      </c>
      <c r="AA50" s="17" t="n">
        <v>992.800000000001</v>
      </c>
      <c r="AB50" s="17" t="n">
        <v>775.200000000001</v>
      </c>
      <c r="AC50" s="17" t="n">
        <v>1625.2</v>
      </c>
      <c r="AD50" s="17" t="n">
        <v>659.6</v>
      </c>
      <c r="AE50" s="17" t="n">
        <v>265.2</v>
      </c>
      <c r="AF50" s="17" t="n">
        <v>686.800000000001</v>
      </c>
      <c r="AG50" s="18" t="n">
        <v>1210.4</v>
      </c>
      <c r="AH50" s="16" t="n">
        <v>0</v>
      </c>
      <c r="AI50" s="17" t="n">
        <v>0</v>
      </c>
      <c r="AJ50" s="17" t="n">
        <v>0</v>
      </c>
      <c r="AK50" s="17" t="n">
        <v>77785.2000000001</v>
      </c>
      <c r="AL50" s="17" t="n">
        <v>6290.00000000001</v>
      </c>
      <c r="AM50" s="17" t="n">
        <v>13110.4</v>
      </c>
      <c r="AN50" s="18" t="n">
        <v>0</v>
      </c>
      <c r="AO50" s="16" t="n">
        <v>224.4</v>
      </c>
      <c r="AP50" s="17" t="n">
        <v>326.4</v>
      </c>
      <c r="AQ50" s="17" t="n">
        <v>54.4000000000001</v>
      </c>
      <c r="AR50" s="17" t="n">
        <v>136</v>
      </c>
      <c r="AS50" s="17" t="n">
        <v>3393.2</v>
      </c>
      <c r="AT50" s="17" t="n">
        <v>20.4</v>
      </c>
      <c r="AU50" s="17" t="n">
        <v>13.6</v>
      </c>
      <c r="AV50" s="17" t="n">
        <v>0</v>
      </c>
      <c r="AW50" s="18" t="n">
        <v>0</v>
      </c>
    </row>
    <row r="51" customFormat="false" ht="15" hidden="false" customHeight="true" outlineLevel="0" collapsed="false">
      <c r="A51" s="19" t="s">
        <v>53</v>
      </c>
      <c r="B51" s="14" t="n">
        <v>76</v>
      </c>
      <c r="C51" s="20" t="s">
        <v>93</v>
      </c>
      <c r="D51" s="15" t="s">
        <v>55</v>
      </c>
      <c r="E51" s="16" t="n">
        <v>2188.07476635514</v>
      </c>
      <c r="F51" s="17" t="n">
        <v>411.092834890966</v>
      </c>
      <c r="G51" s="17" t="n">
        <v>86.1968847352025</v>
      </c>
      <c r="H51" s="17" t="n">
        <v>232.068535825545</v>
      </c>
      <c r="I51" s="17" t="n">
        <v>33.1526479750779</v>
      </c>
      <c r="J51" s="17" t="n">
        <v>0</v>
      </c>
      <c r="K51" s="17" t="n">
        <v>72.9358255451714</v>
      </c>
      <c r="L51" s="17" t="n">
        <v>139.241121495327</v>
      </c>
      <c r="M51" s="17" t="n">
        <v>112.719003115265</v>
      </c>
      <c r="N51" s="17" t="n">
        <v>5655.84174454829</v>
      </c>
      <c r="O51" s="18" t="n">
        <v>19.8915887850467</v>
      </c>
      <c r="P51" s="16" t="n">
        <v>477.398130841122</v>
      </c>
      <c r="Q51" s="17" t="n">
        <v>331.526479750779</v>
      </c>
      <c r="R51" s="17" t="n">
        <v>915.01308411215</v>
      </c>
      <c r="S51" s="17" t="n">
        <v>782.402492211838</v>
      </c>
      <c r="T51" s="17" t="n">
        <v>1962.63676012461</v>
      </c>
      <c r="U51" s="17" t="n">
        <v>749.24984423676</v>
      </c>
      <c r="V51" s="17" t="n">
        <v>1239.90903426791</v>
      </c>
      <c r="W51" s="17" t="n">
        <v>709.466666666667</v>
      </c>
      <c r="X51" s="17" t="n">
        <v>1889.70093457944</v>
      </c>
      <c r="Y51" s="17" t="n">
        <v>1518.39127725857</v>
      </c>
      <c r="Z51" s="17" t="n">
        <v>550.333956386293</v>
      </c>
      <c r="AA51" s="17" t="n">
        <v>543.703426791277</v>
      </c>
      <c r="AB51" s="17" t="n">
        <v>629.90031152648</v>
      </c>
      <c r="AC51" s="17" t="n">
        <v>1140.45109034268</v>
      </c>
      <c r="AD51" s="17" t="n">
        <v>735.988785046729</v>
      </c>
      <c r="AE51" s="17" t="n">
        <v>145.871651090343</v>
      </c>
      <c r="AF51" s="17" t="n">
        <v>351.418068535826</v>
      </c>
      <c r="AG51" s="18" t="n">
        <v>1054.25420560748</v>
      </c>
      <c r="AH51" s="16" t="n">
        <v>0</v>
      </c>
      <c r="AI51" s="17" t="n">
        <v>0</v>
      </c>
      <c r="AJ51" s="17" t="n">
        <v>0</v>
      </c>
      <c r="AK51" s="17" t="n">
        <v>0</v>
      </c>
      <c r="AL51" s="17" t="n">
        <v>729.358255451714</v>
      </c>
      <c r="AM51" s="17" t="n">
        <v>1246.53956386293</v>
      </c>
      <c r="AN51" s="18" t="n">
        <v>0</v>
      </c>
      <c r="AO51" s="16" t="n">
        <v>53.0442367601246</v>
      </c>
      <c r="AP51" s="17" t="n">
        <v>324.895950155763</v>
      </c>
      <c r="AQ51" s="17" t="n">
        <v>66.3052959501558</v>
      </c>
      <c r="AR51" s="17" t="n">
        <v>0</v>
      </c>
      <c r="AS51" s="17" t="n">
        <v>2015.68099688474</v>
      </c>
      <c r="AT51" s="17" t="n">
        <v>26.5221183800623</v>
      </c>
      <c r="AU51" s="17" t="n">
        <v>13.2610591900312</v>
      </c>
      <c r="AV51" s="17" t="n">
        <v>0</v>
      </c>
      <c r="AW51" s="18" t="n">
        <v>0</v>
      </c>
    </row>
    <row r="52" customFormat="false" ht="15" hidden="false" customHeight="true" outlineLevel="0" collapsed="false">
      <c r="A52" s="19" t="s">
        <v>53</v>
      </c>
      <c r="B52" s="14" t="n">
        <v>76</v>
      </c>
      <c r="C52" s="20" t="s">
        <v>94</v>
      </c>
      <c r="D52" s="15" t="s">
        <v>55</v>
      </c>
      <c r="E52" s="16" t="n">
        <v>5746.28693957116</v>
      </c>
      <c r="F52" s="17" t="n">
        <v>614.795321637428</v>
      </c>
      <c r="G52" s="17" t="n">
        <v>352.482651072125</v>
      </c>
      <c r="H52" s="17" t="n">
        <v>680.373489278754</v>
      </c>
      <c r="I52" s="17" t="n">
        <v>106.564522417154</v>
      </c>
      <c r="J52" s="17" t="n">
        <v>0</v>
      </c>
      <c r="K52" s="17" t="n">
        <v>180.339961013646</v>
      </c>
      <c r="L52" s="17" t="n">
        <v>270.509941520468</v>
      </c>
      <c r="M52" s="17" t="n">
        <v>155.748148148148</v>
      </c>
      <c r="N52" s="17" t="n">
        <v>9041.58986354778</v>
      </c>
      <c r="O52" s="18" t="n">
        <v>0</v>
      </c>
      <c r="P52" s="16" t="n">
        <v>1057.44795321638</v>
      </c>
      <c r="Q52" s="17" t="n">
        <v>549.217153996102</v>
      </c>
      <c r="R52" s="17" t="n">
        <v>950.883430799222</v>
      </c>
      <c r="S52" s="17" t="n">
        <v>762.346198830411</v>
      </c>
      <c r="T52" s="17" t="n">
        <v>2762.48031189084</v>
      </c>
      <c r="U52" s="17" t="n">
        <v>1008.26432748538</v>
      </c>
      <c r="V52" s="17" t="n">
        <v>1327.95789473684</v>
      </c>
      <c r="W52" s="17" t="n">
        <v>737.754385964914</v>
      </c>
      <c r="X52" s="17" t="n">
        <v>1778.80779727096</v>
      </c>
      <c r="Y52" s="17" t="n">
        <v>1909.96413255361</v>
      </c>
      <c r="Z52" s="17" t="n">
        <v>672.176218323588</v>
      </c>
      <c r="AA52" s="17" t="n">
        <v>655.781676413257</v>
      </c>
      <c r="AB52" s="17" t="n">
        <v>680.373489278754</v>
      </c>
      <c r="AC52" s="17" t="n">
        <v>1311.56335282651</v>
      </c>
      <c r="AD52" s="17" t="n">
        <v>811.529824561405</v>
      </c>
      <c r="AE52" s="17" t="n">
        <v>172.14269005848</v>
      </c>
      <c r="AF52" s="17" t="n">
        <v>401.66627680312</v>
      </c>
      <c r="AG52" s="18" t="n">
        <v>1090.23703703704</v>
      </c>
      <c r="AH52" s="16" t="n">
        <v>0</v>
      </c>
      <c r="AI52" s="17" t="n">
        <v>0</v>
      </c>
      <c r="AJ52" s="17" t="n">
        <v>0</v>
      </c>
      <c r="AK52" s="17" t="n">
        <v>180.339961013646</v>
      </c>
      <c r="AL52" s="17" t="n">
        <v>0</v>
      </c>
      <c r="AM52" s="17" t="n">
        <v>2336.22222222223</v>
      </c>
      <c r="AN52" s="18" t="n">
        <v>0</v>
      </c>
      <c r="AO52" s="16" t="n">
        <v>40.9863547758285</v>
      </c>
      <c r="AP52" s="17" t="n">
        <v>688.570760233919</v>
      </c>
      <c r="AQ52" s="17" t="n">
        <v>73.7754385964914</v>
      </c>
      <c r="AR52" s="17" t="n">
        <v>0</v>
      </c>
      <c r="AS52" s="17" t="n">
        <v>3606.79922027291</v>
      </c>
      <c r="AT52" s="17" t="n">
        <v>32.7890838206628</v>
      </c>
      <c r="AU52" s="17" t="n">
        <v>16.3945419103314</v>
      </c>
      <c r="AV52" s="17" t="n">
        <v>0</v>
      </c>
      <c r="AW52" s="18" t="n">
        <v>0</v>
      </c>
    </row>
    <row r="53" customFormat="false" ht="15" hidden="false" customHeight="true" outlineLevel="0" collapsed="false">
      <c r="A53" s="19" t="s">
        <v>53</v>
      </c>
      <c r="B53" s="14" t="n">
        <v>76</v>
      </c>
      <c r="C53" s="20" t="s">
        <v>95</v>
      </c>
      <c r="D53" s="15" t="s">
        <v>55</v>
      </c>
      <c r="E53" s="16" t="n">
        <v>3394.95834411384</v>
      </c>
      <c r="F53" s="17" t="n">
        <v>496.143337645537</v>
      </c>
      <c r="G53" s="17" t="n">
        <v>128.21681759379</v>
      </c>
      <c r="H53" s="17" t="n">
        <v>317.754721862872</v>
      </c>
      <c r="I53" s="17" t="n">
        <v>66.8957309184993</v>
      </c>
      <c r="J53" s="17" t="n">
        <v>351.202587322122</v>
      </c>
      <c r="K53" s="17" t="n">
        <v>94.7689521345407</v>
      </c>
      <c r="L53" s="17" t="n">
        <v>217.411125485123</v>
      </c>
      <c r="M53" s="17" t="n">
        <v>128.21681759379</v>
      </c>
      <c r="N53" s="17" t="n">
        <v>5290.33738680466</v>
      </c>
      <c r="O53" s="18" t="n">
        <v>39.0225097024579</v>
      </c>
      <c r="P53" s="16" t="n">
        <v>908.66701164295</v>
      </c>
      <c r="Q53" s="17" t="n">
        <v>568.613712807244</v>
      </c>
      <c r="R53" s="17" t="n">
        <v>1014.58525226391</v>
      </c>
      <c r="S53" s="17" t="n">
        <v>1053.60776196636</v>
      </c>
      <c r="T53" s="17" t="n">
        <v>2291.1787839586</v>
      </c>
      <c r="U53" s="17" t="n">
        <v>1064.75705045278</v>
      </c>
      <c r="V53" s="17" t="n">
        <v>953.264165588616</v>
      </c>
      <c r="W53" s="17" t="n">
        <v>903.092367399741</v>
      </c>
      <c r="X53" s="17" t="n">
        <v>1655.66934023286</v>
      </c>
      <c r="Y53" s="17" t="n">
        <v>1499.57930142303</v>
      </c>
      <c r="Z53" s="17" t="n">
        <v>741.427684346701</v>
      </c>
      <c r="AA53" s="17" t="n">
        <v>713.55446313066</v>
      </c>
      <c r="AB53" s="17" t="n">
        <v>596.486934023286</v>
      </c>
      <c r="AC53" s="17" t="n">
        <v>1337.91461836999</v>
      </c>
      <c r="AD53" s="17" t="n">
        <v>930.965588615782</v>
      </c>
      <c r="AE53" s="17" t="n">
        <v>172.813971539457</v>
      </c>
      <c r="AF53" s="17" t="n">
        <v>512.867270375162</v>
      </c>
      <c r="AG53" s="18" t="n">
        <v>1282.1681759379</v>
      </c>
      <c r="AH53" s="16" t="n">
        <v>0</v>
      </c>
      <c r="AI53" s="17" t="n">
        <v>351.202587322122</v>
      </c>
      <c r="AJ53" s="17" t="n">
        <v>0</v>
      </c>
      <c r="AK53" s="17" t="n">
        <v>0</v>
      </c>
      <c r="AL53" s="17" t="n">
        <v>1192.97386804657</v>
      </c>
      <c r="AM53" s="17" t="n">
        <v>4470.86468305304</v>
      </c>
      <c r="AN53" s="18" t="n">
        <v>0</v>
      </c>
      <c r="AO53" s="16" t="n">
        <v>39.0225097024579</v>
      </c>
      <c r="AP53" s="17" t="n">
        <v>312.180077619663</v>
      </c>
      <c r="AQ53" s="17" t="n">
        <v>122.642173350582</v>
      </c>
      <c r="AR53" s="17" t="n">
        <v>161.66468305304</v>
      </c>
      <c r="AS53" s="17" t="n">
        <v>6544.63234152652</v>
      </c>
      <c r="AT53" s="17" t="n">
        <v>16.7239327296248</v>
      </c>
      <c r="AU53" s="17" t="n">
        <v>27.8732212160414</v>
      </c>
      <c r="AV53" s="17" t="n">
        <v>117.067529107374</v>
      </c>
      <c r="AW53" s="18" t="n">
        <v>1811.75937904269</v>
      </c>
    </row>
    <row r="54" customFormat="false" ht="15" hidden="false" customHeight="true" outlineLevel="0" collapsed="false">
      <c r="A54" s="22" t="s">
        <v>53</v>
      </c>
      <c r="B54" s="14" t="n">
        <v>76</v>
      </c>
      <c r="C54" s="23" t="s">
        <v>96</v>
      </c>
      <c r="D54" s="15" t="s">
        <v>55</v>
      </c>
      <c r="E54" s="16" t="n">
        <v>3131.1870967742</v>
      </c>
      <c r="F54" s="17" t="n">
        <v>959.225806451614</v>
      </c>
      <c r="G54" s="17" t="n">
        <v>178.141935483871</v>
      </c>
      <c r="H54" s="17" t="n">
        <v>417.948387096774</v>
      </c>
      <c r="I54" s="17" t="n">
        <v>47.9612903225807</v>
      </c>
      <c r="J54" s="17" t="n">
        <v>0</v>
      </c>
      <c r="K54" s="17" t="n">
        <v>184.993548387097</v>
      </c>
      <c r="L54" s="17" t="n">
        <v>150.735483870968</v>
      </c>
      <c r="M54" s="17" t="n">
        <v>143.883870967742</v>
      </c>
      <c r="N54" s="17" t="n">
        <v>4700.20645161291</v>
      </c>
      <c r="O54" s="18" t="n">
        <v>0</v>
      </c>
      <c r="P54" s="16" t="n">
        <v>486.464516129033</v>
      </c>
      <c r="Q54" s="17" t="n">
        <v>479.612903225807</v>
      </c>
      <c r="R54" s="17" t="n">
        <v>760.529032258065</v>
      </c>
      <c r="S54" s="17" t="n">
        <v>774.232258064517</v>
      </c>
      <c r="T54" s="17" t="n">
        <v>2356.95483870968</v>
      </c>
      <c r="U54" s="17" t="n">
        <v>644.051612903226</v>
      </c>
      <c r="V54" s="17" t="n">
        <v>1199.03225806452</v>
      </c>
      <c r="W54" s="17" t="n">
        <v>781.083870967743</v>
      </c>
      <c r="X54" s="17" t="n">
        <v>1884.1935483871</v>
      </c>
      <c r="Y54" s="17" t="n">
        <v>1301.8064516129</v>
      </c>
      <c r="Z54" s="17" t="n">
        <v>623.496774193549</v>
      </c>
      <c r="AA54" s="17" t="n">
        <v>602.941935483872</v>
      </c>
      <c r="AB54" s="17" t="n">
        <v>650.903225806452</v>
      </c>
      <c r="AC54" s="17" t="n">
        <v>911.264516129033</v>
      </c>
      <c r="AD54" s="17" t="n">
        <v>678.309677419355</v>
      </c>
      <c r="AE54" s="17" t="n">
        <v>137.032258064516</v>
      </c>
      <c r="AF54" s="17" t="n">
        <v>342.580645161291</v>
      </c>
      <c r="AG54" s="18" t="n">
        <v>938.670967741936</v>
      </c>
      <c r="AH54" s="16" t="n">
        <v>0</v>
      </c>
      <c r="AI54" s="17" t="n">
        <v>0</v>
      </c>
      <c r="AJ54" s="17" t="n">
        <v>0</v>
      </c>
      <c r="AK54" s="17" t="n">
        <v>0</v>
      </c>
      <c r="AL54" s="17" t="n">
        <v>493.316129032258</v>
      </c>
      <c r="AM54" s="17" t="n">
        <v>1582.72258064516</v>
      </c>
      <c r="AN54" s="18" t="n">
        <v>0</v>
      </c>
      <c r="AO54" s="16" t="n">
        <v>41.1096774193549</v>
      </c>
      <c r="AP54" s="17" t="n">
        <v>219.251612903226</v>
      </c>
      <c r="AQ54" s="17" t="n">
        <v>89.0709677419356</v>
      </c>
      <c r="AR54" s="17" t="n">
        <v>0</v>
      </c>
      <c r="AS54" s="17" t="n">
        <v>5460.73548387097</v>
      </c>
      <c r="AT54" s="17" t="n">
        <v>6.85161290322581</v>
      </c>
      <c r="AU54" s="17" t="n">
        <v>27.4064516129032</v>
      </c>
      <c r="AV54" s="17" t="n">
        <v>0</v>
      </c>
      <c r="AW54" s="18" t="n">
        <v>0</v>
      </c>
    </row>
    <row r="55" customFormat="false" ht="15" hidden="false" customHeight="true" outlineLevel="0" collapsed="false">
      <c r="A55" s="19" t="s">
        <v>53</v>
      </c>
      <c r="B55" s="38" t="n">
        <v>-11</v>
      </c>
      <c r="C55" s="14" t="s">
        <v>83</v>
      </c>
      <c r="D55" s="15" t="s">
        <v>55</v>
      </c>
      <c r="E55" s="28" t="n">
        <v>9272.57266187052</v>
      </c>
      <c r="F55" s="29" t="n">
        <v>1708.70503597123</v>
      </c>
      <c r="G55" s="29" t="n">
        <v>448.060431654677</v>
      </c>
      <c r="H55" s="29" t="n">
        <v>607.539568345325</v>
      </c>
      <c r="I55" s="29" t="n">
        <v>189.856115107914</v>
      </c>
      <c r="J55" s="29" t="n">
        <v>0</v>
      </c>
      <c r="K55" s="29" t="n">
        <v>121.507913669065</v>
      </c>
      <c r="L55" s="29" t="n">
        <v>129.102158273382</v>
      </c>
      <c r="M55" s="29" t="n">
        <v>83.5366906474822</v>
      </c>
      <c r="N55" s="29" t="n">
        <v>1298.61582733813</v>
      </c>
      <c r="O55" s="30" t="n">
        <v>0</v>
      </c>
      <c r="P55" s="28" t="n">
        <v>318.958273381296</v>
      </c>
      <c r="Q55" s="29" t="n">
        <v>250.610071942447</v>
      </c>
      <c r="R55" s="29" t="n">
        <v>235.421582733813</v>
      </c>
      <c r="S55" s="29" t="n">
        <v>129.102158273382</v>
      </c>
      <c r="T55" s="29" t="n">
        <v>683.482014388491</v>
      </c>
      <c r="U55" s="29" t="n">
        <v>288.581294964029</v>
      </c>
      <c r="V55" s="29" t="n">
        <v>326.552517985612</v>
      </c>
      <c r="W55" s="29" t="n">
        <v>106.319424460432</v>
      </c>
      <c r="X55" s="29" t="n">
        <v>174.667625899281</v>
      </c>
      <c r="Y55" s="29" t="n">
        <v>394.900719424461</v>
      </c>
      <c r="Z55" s="29" t="n">
        <v>98.7251798561153</v>
      </c>
      <c r="AA55" s="29" t="n">
        <v>106.319424460432</v>
      </c>
      <c r="AB55" s="29" t="n">
        <v>615.133812949642</v>
      </c>
      <c r="AC55" s="29" t="n">
        <v>349.335251798562</v>
      </c>
      <c r="AD55" s="29" t="n">
        <v>106.319424460432</v>
      </c>
      <c r="AE55" s="29" t="n">
        <v>0</v>
      </c>
      <c r="AF55" s="29" t="n">
        <v>136.696402877698</v>
      </c>
      <c r="AG55" s="30" t="n">
        <v>235.421582733813</v>
      </c>
      <c r="AH55" s="28" t="n">
        <v>539.191366906476</v>
      </c>
      <c r="AI55" s="29" t="n">
        <v>326.552517985612</v>
      </c>
      <c r="AJ55" s="29" t="n">
        <v>880.932374100721</v>
      </c>
      <c r="AK55" s="29" t="n">
        <v>0</v>
      </c>
      <c r="AL55" s="29" t="n">
        <v>0</v>
      </c>
      <c r="AM55" s="29" t="n">
        <v>1792.24172661871</v>
      </c>
      <c r="AN55" s="30" t="n">
        <v>0</v>
      </c>
      <c r="AO55" s="28" t="n">
        <v>53.1597122302159</v>
      </c>
      <c r="AP55" s="29" t="n">
        <v>30.3769784172662</v>
      </c>
      <c r="AQ55" s="29" t="n">
        <v>53.1597122302159</v>
      </c>
      <c r="AR55" s="29" t="n">
        <v>0</v>
      </c>
      <c r="AS55" s="29" t="n">
        <v>2680.76834532375</v>
      </c>
      <c r="AT55" s="29" t="n">
        <v>15.1884892086331</v>
      </c>
      <c r="AU55" s="29" t="n">
        <v>15.1884892086331</v>
      </c>
      <c r="AV55" s="29" t="n">
        <v>235.421582733813</v>
      </c>
      <c r="AW55" s="30" t="n">
        <v>0</v>
      </c>
    </row>
    <row r="56" customFormat="false" ht="15" hidden="false" customHeight="true" outlineLevel="0" collapsed="false">
      <c r="A56" s="19" t="s">
        <v>53</v>
      </c>
      <c r="B56" s="39" t="n">
        <v>-2</v>
      </c>
      <c r="C56" s="20" t="s">
        <v>83</v>
      </c>
      <c r="D56" s="15" t="s">
        <v>55</v>
      </c>
      <c r="E56" s="16" t="n">
        <v>2010.44444444445</v>
      </c>
      <c r="F56" s="17" t="n">
        <v>116.266666666667</v>
      </c>
      <c r="G56" s="17" t="n">
        <v>193.777777777778</v>
      </c>
      <c r="H56" s="17" t="n">
        <v>7954.57777777779</v>
      </c>
      <c r="I56" s="17" t="n">
        <v>159.866666666667</v>
      </c>
      <c r="J56" s="17" t="n">
        <v>3085.91111111112</v>
      </c>
      <c r="K56" s="17" t="n">
        <v>140.488888888889</v>
      </c>
      <c r="L56" s="17" t="n">
        <v>38.7555555555556</v>
      </c>
      <c r="M56" s="17" t="n">
        <v>0</v>
      </c>
      <c r="N56" s="17" t="n">
        <v>310.044444444445</v>
      </c>
      <c r="O56" s="18" t="n">
        <v>0</v>
      </c>
      <c r="P56" s="16" t="n">
        <v>939.822222222223</v>
      </c>
      <c r="Q56" s="17" t="n">
        <v>324.577777777778</v>
      </c>
      <c r="R56" s="17" t="n">
        <v>3270</v>
      </c>
      <c r="S56" s="17" t="n">
        <v>1254.71111111111</v>
      </c>
      <c r="T56" s="17" t="n">
        <v>3948.22222222223</v>
      </c>
      <c r="U56" s="17" t="n">
        <v>2892.13333333334</v>
      </c>
      <c r="V56" s="17" t="n">
        <v>1574.44444444445</v>
      </c>
      <c r="W56" s="17" t="n">
        <v>702.444444444445</v>
      </c>
      <c r="X56" s="17" t="n">
        <v>1007.64444444445</v>
      </c>
      <c r="Y56" s="17" t="n">
        <v>842.933333333334</v>
      </c>
      <c r="Z56" s="17" t="n">
        <v>256.755555555556</v>
      </c>
      <c r="AA56" s="17" t="n">
        <v>474.755555555556</v>
      </c>
      <c r="AB56" s="17" t="n">
        <v>1860.26666666667</v>
      </c>
      <c r="AC56" s="17" t="n">
        <v>1806.97777777778</v>
      </c>
      <c r="AD56" s="17" t="n">
        <v>2494.88888888889</v>
      </c>
      <c r="AE56" s="17" t="n">
        <v>0</v>
      </c>
      <c r="AF56" s="17" t="n">
        <v>489.28888888889</v>
      </c>
      <c r="AG56" s="18" t="n">
        <v>1322.53333333334</v>
      </c>
      <c r="AH56" s="16" t="n">
        <v>0</v>
      </c>
      <c r="AI56" s="17" t="n">
        <v>547.422222222223</v>
      </c>
      <c r="AJ56" s="17" t="n">
        <v>0</v>
      </c>
      <c r="AK56" s="17" t="n">
        <v>1986.22222222223</v>
      </c>
      <c r="AL56" s="17" t="n">
        <v>0</v>
      </c>
      <c r="AM56" s="17" t="n">
        <v>2194.53333333334</v>
      </c>
      <c r="AN56" s="18" t="n">
        <v>18898.1777777778</v>
      </c>
      <c r="AO56" s="16" t="n">
        <v>208.311111111111</v>
      </c>
      <c r="AP56" s="17" t="n">
        <v>203.466666666667</v>
      </c>
      <c r="AQ56" s="17" t="n">
        <v>140.488888888889</v>
      </c>
      <c r="AR56" s="17" t="n">
        <v>145.333333333334</v>
      </c>
      <c r="AS56" s="17" t="n">
        <v>421.466666666667</v>
      </c>
      <c r="AT56" s="17" t="n">
        <v>24.2222222222223</v>
      </c>
      <c r="AU56" s="17" t="n">
        <v>14.5333333333334</v>
      </c>
      <c r="AV56" s="17" t="n">
        <v>0</v>
      </c>
      <c r="AW56" s="18" t="n">
        <v>0</v>
      </c>
    </row>
    <row r="57" customFormat="false" ht="15" hidden="false" customHeight="true" outlineLevel="0" collapsed="false">
      <c r="A57" s="19" t="s">
        <v>53</v>
      </c>
      <c r="B57" s="39" t="n">
        <v>27</v>
      </c>
      <c r="C57" s="20" t="s">
        <v>83</v>
      </c>
      <c r="D57" s="15" t="s">
        <v>55</v>
      </c>
      <c r="E57" s="16" t="n">
        <v>85311.425569177</v>
      </c>
      <c r="F57" s="17" t="n">
        <v>1225.42486865149</v>
      </c>
      <c r="G57" s="17" t="n">
        <v>585.394045534151</v>
      </c>
      <c r="H57" s="17" t="n">
        <v>37355.9453590193</v>
      </c>
      <c r="I57" s="17" t="n">
        <v>710.278108581437</v>
      </c>
      <c r="J57" s="17" t="n">
        <v>1658.61646234676</v>
      </c>
      <c r="K57" s="17" t="n">
        <v>327.820665499125</v>
      </c>
      <c r="L57" s="17" t="n">
        <v>132.689316987741</v>
      </c>
      <c r="M57" s="17" t="n">
        <v>0</v>
      </c>
      <c r="N57" s="17" t="n">
        <v>534.659894921191</v>
      </c>
      <c r="O57" s="18" t="n">
        <v>46.8315236427321</v>
      </c>
      <c r="P57" s="16" t="n">
        <v>2193.27635726795</v>
      </c>
      <c r="Q57" s="17" t="n">
        <v>3621.63782837128</v>
      </c>
      <c r="R57" s="17" t="n">
        <v>483.925744308232</v>
      </c>
      <c r="S57" s="17" t="n">
        <v>956.14360770578</v>
      </c>
      <c r="T57" s="17" t="n">
        <v>8226.73765323994</v>
      </c>
      <c r="U57" s="17" t="n">
        <v>1525.92714535902</v>
      </c>
      <c r="V57" s="17" t="n">
        <v>2591.34430823118</v>
      </c>
      <c r="W57" s="17" t="n">
        <v>565.880910683013</v>
      </c>
      <c r="X57" s="17" t="n">
        <v>655.64133099825</v>
      </c>
      <c r="Y57" s="17" t="n">
        <v>1190.30122591944</v>
      </c>
      <c r="Z57" s="17" t="n">
        <v>300.502276707531</v>
      </c>
      <c r="AA57" s="17" t="n">
        <v>550.270402802102</v>
      </c>
      <c r="AB57" s="17" t="n">
        <v>3094.78318739055</v>
      </c>
      <c r="AC57" s="17" t="n">
        <v>3563.09842381787</v>
      </c>
      <c r="AD57" s="17" t="n">
        <v>3504.55901926445</v>
      </c>
      <c r="AE57" s="17" t="n">
        <v>0</v>
      </c>
      <c r="AF57" s="17" t="n">
        <v>355.139054290718</v>
      </c>
      <c r="AG57" s="18" t="n">
        <v>1030.29352014011</v>
      </c>
      <c r="AH57" s="16" t="n">
        <v>2263.52364273205</v>
      </c>
      <c r="AI57" s="17" t="n">
        <v>472.217863397549</v>
      </c>
      <c r="AJ57" s="17" t="n">
        <v>1881.06619964974</v>
      </c>
      <c r="AK57" s="17" t="n">
        <v>21245.9012259195</v>
      </c>
      <c r="AL57" s="17" t="n">
        <v>0</v>
      </c>
      <c r="AM57" s="17" t="n">
        <v>10135.1222416813</v>
      </c>
      <c r="AN57" s="18" t="n">
        <v>0</v>
      </c>
      <c r="AO57" s="16" t="n">
        <v>234.15761821366</v>
      </c>
      <c r="AP57" s="17" t="n">
        <v>569.783537653241</v>
      </c>
      <c r="AQ57" s="17" t="n">
        <v>327.820665499125</v>
      </c>
      <c r="AR57" s="17" t="n">
        <v>148.299824868652</v>
      </c>
      <c r="AS57" s="17" t="n">
        <v>3606.02732049037</v>
      </c>
      <c r="AT57" s="17" t="n">
        <v>273.183887915937</v>
      </c>
      <c r="AU57" s="17" t="n">
        <v>487.828371278459</v>
      </c>
      <c r="AV57" s="17" t="n">
        <v>0</v>
      </c>
      <c r="AW57" s="18" t="n">
        <v>2275.23152364273</v>
      </c>
    </row>
    <row r="58" customFormat="false" ht="15" hidden="false" customHeight="true" outlineLevel="0" collapsed="false">
      <c r="A58" s="19" t="s">
        <v>53</v>
      </c>
      <c r="B58" s="39" t="n">
        <v>34</v>
      </c>
      <c r="C58" s="20" t="s">
        <v>83</v>
      </c>
      <c r="D58" s="15" t="s">
        <v>55</v>
      </c>
      <c r="E58" s="16" t="n">
        <v>79148.3037147103</v>
      </c>
      <c r="F58" s="17" t="n">
        <v>666.071322436851</v>
      </c>
      <c r="G58" s="17" t="n">
        <v>615.323031203567</v>
      </c>
      <c r="H58" s="17" t="n">
        <v>18294.7589895988</v>
      </c>
      <c r="I58" s="17" t="n">
        <v>437.704011887073</v>
      </c>
      <c r="J58" s="17" t="n">
        <v>0</v>
      </c>
      <c r="K58" s="17" t="n">
        <v>247.397919762259</v>
      </c>
      <c r="L58" s="17" t="n">
        <v>171.275482912333</v>
      </c>
      <c r="M58" s="17" t="n">
        <v>222.023774145617</v>
      </c>
      <c r="N58" s="17" t="n">
        <v>431.360475482913</v>
      </c>
      <c r="O58" s="18" t="n">
        <v>0</v>
      </c>
      <c r="P58" s="16" t="n">
        <v>2080.67994056464</v>
      </c>
      <c r="Q58" s="17" t="n">
        <v>888.095096582468</v>
      </c>
      <c r="R58" s="17" t="n">
        <v>976.904606240715</v>
      </c>
      <c r="S58" s="17" t="n">
        <v>761.224368499258</v>
      </c>
      <c r="T58" s="17" t="n">
        <v>6197.63506686479</v>
      </c>
      <c r="U58" s="17" t="n">
        <v>1687.38068350669</v>
      </c>
      <c r="V58" s="17" t="n">
        <v>6717.80505200595</v>
      </c>
      <c r="W58" s="17" t="n">
        <v>995.935215453196</v>
      </c>
      <c r="X58" s="17" t="n">
        <v>1459.01337295691</v>
      </c>
      <c r="Y58" s="17" t="n">
        <v>1547.82288261516</v>
      </c>
      <c r="Z58" s="17" t="n">
        <v>628.010104011888</v>
      </c>
      <c r="AA58" s="17" t="n">
        <v>672.414858841011</v>
      </c>
      <c r="AB58" s="17" t="n">
        <v>3241.54710252601</v>
      </c>
      <c r="AC58" s="17" t="n">
        <v>2499.35334323923</v>
      </c>
      <c r="AD58" s="17" t="n">
        <v>3520.66270430907</v>
      </c>
      <c r="AE58" s="17" t="n">
        <v>0</v>
      </c>
      <c r="AF58" s="17" t="n">
        <v>469.421693907876</v>
      </c>
      <c r="AG58" s="18" t="n">
        <v>1300.4249628529</v>
      </c>
      <c r="AH58" s="16" t="n">
        <v>0</v>
      </c>
      <c r="AI58" s="17" t="n">
        <v>0</v>
      </c>
      <c r="AJ58" s="17" t="n">
        <v>0</v>
      </c>
      <c r="AK58" s="17" t="n">
        <v>6476.75066864785</v>
      </c>
      <c r="AL58" s="17" t="n">
        <v>9692.92362555722</v>
      </c>
      <c r="AM58" s="17" t="n">
        <v>10923.5696879644</v>
      </c>
      <c r="AN58" s="18" t="n">
        <v>0</v>
      </c>
      <c r="AO58" s="16" t="n">
        <v>63.4353640416048</v>
      </c>
      <c r="AP58" s="17" t="n">
        <v>792.94205052006</v>
      </c>
      <c r="AQ58" s="17" t="n">
        <v>209.336701337296</v>
      </c>
      <c r="AR58" s="17" t="n">
        <v>0</v>
      </c>
      <c r="AS58" s="17" t="n">
        <v>4516.59791976226</v>
      </c>
      <c r="AT58" s="17" t="n">
        <v>44.4047548291234</v>
      </c>
      <c r="AU58" s="17" t="n">
        <v>577.261812778604</v>
      </c>
      <c r="AV58" s="17" t="n">
        <v>0</v>
      </c>
      <c r="AW58" s="18" t="n">
        <v>3184.45527488856</v>
      </c>
    </row>
    <row r="59" customFormat="false" ht="15" hidden="false" customHeight="true" outlineLevel="0" collapsed="false">
      <c r="A59" s="19" t="s">
        <v>53</v>
      </c>
      <c r="B59" s="39" t="n">
        <v>41</v>
      </c>
      <c r="C59" s="20" t="s">
        <v>83</v>
      </c>
      <c r="D59" s="15" t="s">
        <v>55</v>
      </c>
      <c r="E59" s="16" t="n">
        <v>29082.0954409453</v>
      </c>
      <c r="F59" s="17" t="n">
        <v>1168.58461382423</v>
      </c>
      <c r="G59" s="17" t="n">
        <v>277.087073381003</v>
      </c>
      <c r="H59" s="17" t="n">
        <v>1331.22267863482</v>
      </c>
      <c r="I59" s="17" t="n">
        <v>156.614432780567</v>
      </c>
      <c r="J59" s="17" t="n">
        <v>1505.90800750545</v>
      </c>
      <c r="K59" s="17" t="n">
        <v>120.472640600436</v>
      </c>
      <c r="L59" s="17" t="n">
        <v>114.449008570414</v>
      </c>
      <c r="M59" s="17" t="n">
        <v>66.2599523302399</v>
      </c>
      <c r="N59" s="17" t="n">
        <v>174.685328870632</v>
      </c>
      <c r="O59" s="18" t="n">
        <v>0</v>
      </c>
      <c r="P59" s="16" t="n">
        <v>1289.05725442467</v>
      </c>
      <c r="Q59" s="17" t="n">
        <v>2228.74385110807</v>
      </c>
      <c r="R59" s="17" t="n">
        <v>734.88310766266</v>
      </c>
      <c r="S59" s="17" t="n">
        <v>385.512449921396</v>
      </c>
      <c r="T59" s="17" t="n">
        <v>9746.23662457528</v>
      </c>
      <c r="U59" s="17" t="n">
        <v>1825.16050509661</v>
      </c>
      <c r="V59" s="17" t="n">
        <v>1861.30229727674</v>
      </c>
      <c r="W59" s="17" t="n">
        <v>427.677874131548</v>
      </c>
      <c r="X59" s="17" t="n">
        <v>680.670419392464</v>
      </c>
      <c r="Y59" s="17" t="n">
        <v>855.355748263097</v>
      </c>
      <c r="Z59" s="17" t="n">
        <v>457.796034281657</v>
      </c>
      <c r="AA59" s="17" t="n">
        <v>403.583346011461</v>
      </c>
      <c r="AB59" s="17" t="n">
        <v>3559.96652974289</v>
      </c>
      <c r="AC59" s="17" t="n">
        <v>1240.86819818449</v>
      </c>
      <c r="AD59" s="17" t="n">
        <v>650.552259242355</v>
      </c>
      <c r="AE59" s="17" t="n">
        <v>0</v>
      </c>
      <c r="AF59" s="17" t="n">
        <v>295.157969471069</v>
      </c>
      <c r="AG59" s="18" t="n">
        <v>813.190324052944</v>
      </c>
      <c r="AH59" s="16" t="n">
        <v>2993.74511892084</v>
      </c>
      <c r="AI59" s="17" t="n">
        <v>728.859475632639</v>
      </c>
      <c r="AJ59" s="17" t="n">
        <v>2529.92545260916</v>
      </c>
      <c r="AK59" s="17" t="n">
        <v>349.370657741265</v>
      </c>
      <c r="AL59" s="17" t="n">
        <v>2535.94908463918</v>
      </c>
      <c r="AM59" s="17" t="n">
        <v>13613.4083878493</v>
      </c>
      <c r="AN59" s="18" t="n">
        <v>0</v>
      </c>
      <c r="AO59" s="16" t="n">
        <v>252.992545260916</v>
      </c>
      <c r="AP59" s="17" t="n">
        <v>855.355748263097</v>
      </c>
      <c r="AQ59" s="17" t="n">
        <v>144.567168720523</v>
      </c>
      <c r="AR59" s="17" t="n">
        <v>252.992545260916</v>
      </c>
      <c r="AS59" s="17" t="n">
        <v>6276.62457528272</v>
      </c>
      <c r="AT59" s="17" t="n">
        <v>48.1890562401745</v>
      </c>
      <c r="AU59" s="17" t="n">
        <v>385.512449921396</v>
      </c>
      <c r="AV59" s="17" t="n">
        <v>210.827121050763</v>
      </c>
      <c r="AW59" s="18" t="n">
        <v>0</v>
      </c>
    </row>
    <row r="60" customFormat="false" ht="15" hidden="false" customHeight="true" outlineLevel="0" collapsed="false">
      <c r="A60" s="19" t="s">
        <v>53</v>
      </c>
      <c r="B60" s="39" t="n">
        <v>48</v>
      </c>
      <c r="C60" s="20" t="s">
        <v>83</v>
      </c>
      <c r="D60" s="15" t="s">
        <v>55</v>
      </c>
      <c r="E60" s="16" t="n">
        <v>3228.56211393274</v>
      </c>
      <c r="F60" s="17" t="n">
        <v>423.417982155113</v>
      </c>
      <c r="G60" s="17" t="n">
        <v>158.781743308167</v>
      </c>
      <c r="H60" s="17" t="n">
        <v>1199.68428277282</v>
      </c>
      <c r="I60" s="17" t="n">
        <v>52.9272477693892</v>
      </c>
      <c r="J60" s="17" t="n">
        <v>0</v>
      </c>
      <c r="K60" s="17" t="n">
        <v>141.139327385038</v>
      </c>
      <c r="L60" s="17" t="n">
        <v>123.496911461908</v>
      </c>
      <c r="M60" s="17" t="n">
        <v>52.9272477693892</v>
      </c>
      <c r="N60" s="17" t="n">
        <v>176.424159231297</v>
      </c>
      <c r="O60" s="18" t="n">
        <v>0</v>
      </c>
      <c r="P60" s="16" t="n">
        <v>1658.38709677419</v>
      </c>
      <c r="Q60" s="17" t="n">
        <v>793.908716540837</v>
      </c>
      <c r="R60" s="17" t="n">
        <v>670.411805078929</v>
      </c>
      <c r="S60" s="17" t="n">
        <v>352.848318462594</v>
      </c>
      <c r="T60" s="17" t="n">
        <v>1429.03568977351</v>
      </c>
      <c r="U60" s="17" t="n">
        <v>952.690459849005</v>
      </c>
      <c r="V60" s="17" t="n">
        <v>1234.96911461908</v>
      </c>
      <c r="W60" s="17" t="n">
        <v>776.266300617708</v>
      </c>
      <c r="X60" s="17" t="n">
        <v>1429.03568977351</v>
      </c>
      <c r="Y60" s="17" t="n">
        <v>1358.46602608099</v>
      </c>
      <c r="Z60" s="17" t="n">
        <v>723.339052848318</v>
      </c>
      <c r="AA60" s="17" t="n">
        <v>846.835964310226</v>
      </c>
      <c r="AB60" s="17" t="n">
        <v>935.048043925875</v>
      </c>
      <c r="AC60" s="17" t="n">
        <v>1393.75085792725</v>
      </c>
      <c r="AD60" s="17" t="n">
        <v>793.908716540837</v>
      </c>
      <c r="AE60" s="17" t="n">
        <v>0</v>
      </c>
      <c r="AF60" s="17" t="n">
        <v>511.630061770762</v>
      </c>
      <c r="AG60" s="18" t="n">
        <v>1058.54495538778</v>
      </c>
      <c r="AH60" s="16" t="n">
        <v>0</v>
      </c>
      <c r="AI60" s="17" t="n">
        <v>0</v>
      </c>
      <c r="AJ60" s="17" t="n">
        <v>0</v>
      </c>
      <c r="AK60" s="17" t="n">
        <v>4110.68291008923</v>
      </c>
      <c r="AL60" s="17" t="n">
        <v>4975.16129032258</v>
      </c>
      <c r="AM60" s="17" t="n">
        <v>8221.36582017845</v>
      </c>
      <c r="AN60" s="18" t="n">
        <v>0</v>
      </c>
      <c r="AO60" s="16" t="n">
        <v>70.5696636925189</v>
      </c>
      <c r="AP60" s="17" t="n">
        <v>405.775566231984</v>
      </c>
      <c r="AQ60" s="17" t="n">
        <v>335.205902539465</v>
      </c>
      <c r="AR60" s="17" t="n">
        <v>0</v>
      </c>
      <c r="AS60" s="17" t="n">
        <v>3034.49553877831</v>
      </c>
      <c r="AT60" s="17" t="n">
        <v>35.2848318462594</v>
      </c>
      <c r="AU60" s="17" t="n">
        <v>70.5696636925189</v>
      </c>
      <c r="AV60" s="17" t="n">
        <v>0</v>
      </c>
      <c r="AW60" s="18" t="n">
        <v>0</v>
      </c>
    </row>
    <row r="61" customFormat="false" ht="15" hidden="false" customHeight="true" outlineLevel="0" collapsed="false">
      <c r="A61" s="19" t="s">
        <v>53</v>
      </c>
      <c r="B61" s="39" t="n">
        <v>55</v>
      </c>
      <c r="C61" s="20" t="s">
        <v>83</v>
      </c>
      <c r="D61" s="15" t="s">
        <v>55</v>
      </c>
      <c r="E61" s="16" t="n">
        <v>13711.9926739927</v>
      </c>
      <c r="F61" s="17" t="n">
        <v>856.00879120879</v>
      </c>
      <c r="G61" s="17" t="n">
        <v>126.816117216117</v>
      </c>
      <c r="H61" s="17" t="n">
        <v>417.436385836385</v>
      </c>
      <c r="I61" s="17" t="n">
        <v>105.680097680098</v>
      </c>
      <c r="J61" s="17" t="n">
        <v>866.5768009768</v>
      </c>
      <c r="K61" s="17" t="n">
        <v>110.964102564102</v>
      </c>
      <c r="L61" s="17" t="n">
        <v>52.8400488400488</v>
      </c>
      <c r="M61" s="17" t="n">
        <v>58.1240537240537</v>
      </c>
      <c r="N61" s="17" t="n">
        <v>137.384126984127</v>
      </c>
      <c r="O61" s="18" t="n">
        <v>31.7040293040293</v>
      </c>
      <c r="P61" s="16" t="n">
        <v>713.340659340659</v>
      </c>
      <c r="Q61" s="17" t="n">
        <v>491.412454212454</v>
      </c>
      <c r="R61" s="17" t="n">
        <v>538.968498168498</v>
      </c>
      <c r="S61" s="17" t="n">
        <v>227.21221001221</v>
      </c>
      <c r="T61" s="17" t="n">
        <v>5638.0332112332</v>
      </c>
      <c r="U61" s="17" t="n">
        <v>1780.70964590964</v>
      </c>
      <c r="V61" s="17" t="n">
        <v>1373.84126984127</v>
      </c>
      <c r="W61" s="17" t="n">
        <v>253.632234432234</v>
      </c>
      <c r="X61" s="17" t="n">
        <v>385.732356532356</v>
      </c>
      <c r="Y61" s="17" t="n">
        <v>507.264468864468</v>
      </c>
      <c r="Z61" s="17" t="n">
        <v>190.224175824176</v>
      </c>
      <c r="AA61" s="17" t="n">
        <v>132.100122100122</v>
      </c>
      <c r="AB61" s="17" t="n">
        <v>1236.45714285714</v>
      </c>
      <c r="AC61" s="17" t="n">
        <v>449.140415140415</v>
      </c>
      <c r="AD61" s="17" t="n">
        <v>391.016361416361</v>
      </c>
      <c r="AE61" s="17" t="n">
        <v>0</v>
      </c>
      <c r="AF61" s="17" t="n">
        <v>158.520146520146</v>
      </c>
      <c r="AG61" s="18" t="n">
        <v>417.436385836385</v>
      </c>
      <c r="AH61" s="16" t="n">
        <v>1199.46910866911</v>
      </c>
      <c r="AI61" s="17" t="n">
        <v>211.360195360195</v>
      </c>
      <c r="AJ61" s="17" t="n">
        <v>676.352625152624</v>
      </c>
      <c r="AK61" s="17" t="n">
        <v>0</v>
      </c>
      <c r="AL61" s="17" t="n">
        <v>1003.96092796093</v>
      </c>
      <c r="AM61" s="17" t="n">
        <v>1616.90549450549</v>
      </c>
      <c r="AN61" s="18" t="n">
        <v>0</v>
      </c>
      <c r="AO61" s="16" t="n">
        <v>47.5560439560439</v>
      </c>
      <c r="AP61" s="17" t="n">
        <v>232.496214896215</v>
      </c>
      <c r="AQ61" s="17" t="n">
        <v>84.5440781440781</v>
      </c>
      <c r="AR61" s="17" t="n">
        <v>0</v>
      </c>
      <c r="AS61" s="17" t="n">
        <v>1585.20146520146</v>
      </c>
      <c r="AT61" s="17" t="n">
        <v>15.8520146520146</v>
      </c>
      <c r="AU61" s="17" t="n">
        <v>31.7040293040293</v>
      </c>
      <c r="AV61" s="17" t="n">
        <v>0</v>
      </c>
      <c r="AW61" s="18" t="n">
        <v>0</v>
      </c>
    </row>
    <row r="62" customFormat="false" ht="15" hidden="false" customHeight="true" outlineLevel="0" collapsed="false">
      <c r="A62" s="19" t="s">
        <v>53</v>
      </c>
      <c r="B62" s="39" t="n">
        <v>62</v>
      </c>
      <c r="C62" s="20" t="s">
        <v>83</v>
      </c>
      <c r="D62" s="15" t="s">
        <v>55</v>
      </c>
      <c r="E62" s="16" t="n">
        <v>4179.2705882353</v>
      </c>
      <c r="F62" s="17" t="n">
        <v>700.666666666667</v>
      </c>
      <c r="G62" s="17" t="n">
        <v>173.105882352941</v>
      </c>
      <c r="H62" s="17" t="n">
        <v>1442.54901960785</v>
      </c>
      <c r="I62" s="17" t="n">
        <v>49.4588235294118</v>
      </c>
      <c r="J62" s="17" t="n">
        <v>0</v>
      </c>
      <c r="K62" s="17" t="n">
        <v>156.619607843137</v>
      </c>
      <c r="L62" s="17" t="n">
        <v>82.4313725490197</v>
      </c>
      <c r="M62" s="17" t="n">
        <v>41.2156862745099</v>
      </c>
      <c r="N62" s="17" t="n">
        <v>189.592156862745</v>
      </c>
      <c r="O62" s="18" t="n">
        <v>0</v>
      </c>
      <c r="P62" s="16" t="n">
        <v>1574.43921568628</v>
      </c>
      <c r="Q62" s="17" t="n">
        <v>461.61568627451</v>
      </c>
      <c r="R62" s="17" t="n">
        <v>502.83137254902</v>
      </c>
      <c r="S62" s="17" t="n">
        <v>675.937254901961</v>
      </c>
      <c r="T62" s="17" t="n">
        <v>2588.34509803922</v>
      </c>
      <c r="U62" s="17" t="n">
        <v>849.043137254903</v>
      </c>
      <c r="V62" s="17" t="n">
        <v>1533.22352941177</v>
      </c>
      <c r="W62" s="17" t="n">
        <v>873.772549019609</v>
      </c>
      <c r="X62" s="17" t="n">
        <v>1656.8705882353</v>
      </c>
      <c r="Y62" s="17" t="n">
        <v>1244.7137254902</v>
      </c>
      <c r="Z62" s="17" t="n">
        <v>667.69411764706</v>
      </c>
      <c r="AA62" s="17" t="n">
        <v>585.26274509804</v>
      </c>
      <c r="AB62" s="17" t="n">
        <v>1607.41176470588</v>
      </c>
      <c r="AC62" s="17" t="n">
        <v>1104.58039215686</v>
      </c>
      <c r="AD62" s="17" t="n">
        <v>601.749019607844</v>
      </c>
      <c r="AE62" s="17" t="n">
        <v>0</v>
      </c>
      <c r="AF62" s="17" t="n">
        <v>486.345098039216</v>
      </c>
      <c r="AG62" s="18" t="n">
        <v>980.933333333334</v>
      </c>
      <c r="AH62" s="16" t="n">
        <v>0</v>
      </c>
      <c r="AI62" s="17" t="n">
        <v>0</v>
      </c>
      <c r="AJ62" s="17" t="n">
        <v>0</v>
      </c>
      <c r="AK62" s="17" t="n">
        <v>1434.30588235294</v>
      </c>
      <c r="AL62" s="17" t="n">
        <v>3148.87843137255</v>
      </c>
      <c r="AM62" s="17" t="n">
        <v>5292.09411764707</v>
      </c>
      <c r="AN62" s="18" t="n">
        <v>0</v>
      </c>
      <c r="AO62" s="16" t="n">
        <v>49.4588235294118</v>
      </c>
      <c r="AP62" s="17" t="n">
        <v>354.454901960785</v>
      </c>
      <c r="AQ62" s="17" t="n">
        <v>24.7294117647059</v>
      </c>
      <c r="AR62" s="17" t="n">
        <v>0</v>
      </c>
      <c r="AS62" s="17" t="n">
        <v>2423.48235294118</v>
      </c>
      <c r="AT62" s="17" t="n">
        <v>16.4862745098039</v>
      </c>
      <c r="AU62" s="17" t="n">
        <v>41.2156862745099</v>
      </c>
      <c r="AV62" s="17" t="n">
        <v>0</v>
      </c>
      <c r="AW62" s="18" t="n">
        <v>0</v>
      </c>
    </row>
    <row r="63" customFormat="false" ht="15" hidden="false" customHeight="true" outlineLevel="0" collapsed="false">
      <c r="A63" s="19" t="s">
        <v>53</v>
      </c>
      <c r="B63" s="39" t="n">
        <v>69</v>
      </c>
      <c r="C63" s="20" t="s">
        <v>83</v>
      </c>
      <c r="D63" s="15" t="s">
        <v>55</v>
      </c>
      <c r="E63" s="16" t="n">
        <v>18053.9952142309</v>
      </c>
      <c r="F63" s="17" t="n">
        <v>918.687976883833</v>
      </c>
      <c r="G63" s="17" t="n">
        <v>182.722470540431</v>
      </c>
      <c r="H63" s="17" t="n">
        <v>497.411169804506</v>
      </c>
      <c r="I63" s="17" t="n">
        <v>126.890604541966</v>
      </c>
      <c r="J63" s="17" t="n">
        <v>954.217346155583</v>
      </c>
      <c r="K63" s="17" t="n">
        <v>152.268725450359</v>
      </c>
      <c r="L63" s="17" t="n">
        <v>60.9074901801436</v>
      </c>
      <c r="M63" s="17" t="n">
        <v>71.0587385435009</v>
      </c>
      <c r="N63" s="17" t="n">
        <v>172.571222177073</v>
      </c>
      <c r="O63" s="18" t="n">
        <v>0</v>
      </c>
      <c r="P63" s="16" t="n">
        <v>817.17549325026</v>
      </c>
      <c r="Q63" s="17" t="n">
        <v>801.948620705224</v>
      </c>
      <c r="R63" s="17" t="n">
        <v>472.033048896113</v>
      </c>
      <c r="S63" s="17" t="n">
        <v>248.705584902253</v>
      </c>
      <c r="T63" s="17" t="n">
        <v>5471.52286784957</v>
      </c>
      <c r="U63" s="17" t="n">
        <v>1355.1916565082</v>
      </c>
      <c r="V63" s="17" t="n">
        <v>1593.74599304709</v>
      </c>
      <c r="W63" s="17" t="n">
        <v>248.705584902253</v>
      </c>
      <c r="X63" s="17" t="n">
        <v>431.428055442684</v>
      </c>
      <c r="Y63" s="17" t="n">
        <v>873.007359248725</v>
      </c>
      <c r="Z63" s="17" t="n">
        <v>380.671813625897</v>
      </c>
      <c r="AA63" s="17" t="n">
        <v>269.008081628967</v>
      </c>
      <c r="AB63" s="17" t="n">
        <v>2187.59402230349</v>
      </c>
      <c r="AC63" s="17" t="n">
        <v>466.957424714434</v>
      </c>
      <c r="AD63" s="17" t="n">
        <v>375.596189444219</v>
      </c>
      <c r="AE63" s="17" t="n">
        <v>0</v>
      </c>
      <c r="AF63" s="17" t="n">
        <v>167.495597995395</v>
      </c>
      <c r="AG63" s="18" t="n">
        <v>472.033048896113</v>
      </c>
      <c r="AH63" s="16" t="n">
        <v>1674.95597995395</v>
      </c>
      <c r="AI63" s="17" t="n">
        <v>385.747437807576</v>
      </c>
      <c r="AJ63" s="17" t="n">
        <v>852.70486252201</v>
      </c>
      <c r="AK63" s="17" t="n">
        <v>0</v>
      </c>
      <c r="AL63" s="17" t="n">
        <v>781.646123978509</v>
      </c>
      <c r="AM63" s="17" t="n">
        <v>2492.13147320421</v>
      </c>
      <c r="AN63" s="18" t="n">
        <v>0</v>
      </c>
      <c r="AO63" s="16" t="n">
        <v>76.1343627251795</v>
      </c>
      <c r="AP63" s="17" t="n">
        <v>538.016163257935</v>
      </c>
      <c r="AQ63" s="17" t="n">
        <v>116.739356178609</v>
      </c>
      <c r="AR63" s="17" t="n">
        <v>0</v>
      </c>
      <c r="AS63" s="17" t="n">
        <v>3903.15499571087</v>
      </c>
      <c r="AT63" s="17" t="n">
        <v>25.3781209083932</v>
      </c>
      <c r="AU63" s="17" t="n">
        <v>71.0587385435009</v>
      </c>
      <c r="AV63" s="17" t="n">
        <v>0</v>
      </c>
      <c r="AW63" s="18" t="n">
        <v>0</v>
      </c>
    </row>
    <row r="64" customFormat="false" ht="15" hidden="false" customHeight="true" outlineLevel="0" collapsed="false">
      <c r="A64" s="19" t="s">
        <v>53</v>
      </c>
      <c r="B64" s="39" t="n">
        <v>76</v>
      </c>
      <c r="C64" s="20" t="s">
        <v>83</v>
      </c>
      <c r="D64" s="15" t="s">
        <v>55</v>
      </c>
      <c r="E64" s="16" t="n">
        <v>4956.54013921113</v>
      </c>
      <c r="F64" s="17" t="n">
        <v>735.736426914152</v>
      </c>
      <c r="G64" s="17" t="n">
        <v>203.295591647332</v>
      </c>
      <c r="H64" s="17" t="n">
        <v>542.121577726218</v>
      </c>
      <c r="I64" s="17" t="n">
        <v>77.445939675174</v>
      </c>
      <c r="J64" s="17" t="n">
        <v>0</v>
      </c>
      <c r="K64" s="17" t="n">
        <v>125.849651972158</v>
      </c>
      <c r="L64" s="17" t="n">
        <v>96.8074245939675</v>
      </c>
      <c r="M64" s="17" t="n">
        <v>96.8074245939675</v>
      </c>
      <c r="N64" s="17" t="n">
        <v>125.849651972158</v>
      </c>
      <c r="O64" s="18" t="n">
        <v>0</v>
      </c>
      <c r="P64" s="16" t="n">
        <v>1694.12993039443</v>
      </c>
      <c r="Q64" s="17" t="n">
        <v>329.145243619489</v>
      </c>
      <c r="R64" s="17" t="n">
        <v>1026.15870069605</v>
      </c>
      <c r="S64" s="17" t="n">
        <v>803.50162412993</v>
      </c>
      <c r="T64" s="17" t="n">
        <v>2575.07749419953</v>
      </c>
      <c r="U64" s="17" t="n">
        <v>997.116473317865</v>
      </c>
      <c r="V64" s="17" t="n">
        <v>1287.53874709977</v>
      </c>
      <c r="W64" s="17" t="n">
        <v>803.50162412993</v>
      </c>
      <c r="X64" s="17" t="n">
        <v>1529.55730858469</v>
      </c>
      <c r="Y64" s="17" t="n">
        <v>1761.89512761021</v>
      </c>
      <c r="Z64" s="17" t="n">
        <v>590.525290023202</v>
      </c>
      <c r="AA64" s="17" t="n">
        <v>658.290487238979</v>
      </c>
      <c r="AB64" s="17" t="n">
        <v>1122.96612529002</v>
      </c>
      <c r="AC64" s="17" t="n">
        <v>1103.60464037123</v>
      </c>
      <c r="AD64" s="17" t="n">
        <v>551.802320185614</v>
      </c>
      <c r="AE64" s="17" t="n">
        <v>0</v>
      </c>
      <c r="AF64" s="17" t="n">
        <v>377.548955916473</v>
      </c>
      <c r="AG64" s="18" t="n">
        <v>1132.64686774942</v>
      </c>
      <c r="AH64" s="16" t="n">
        <v>0</v>
      </c>
      <c r="AI64" s="17" t="n">
        <v>0</v>
      </c>
      <c r="AJ64" s="17" t="n">
        <v>0</v>
      </c>
      <c r="AK64" s="17" t="n">
        <v>1829.66032482598</v>
      </c>
      <c r="AL64" s="17" t="n">
        <v>2546.03526682134</v>
      </c>
      <c r="AM64" s="17" t="n">
        <v>5750.36102088167</v>
      </c>
      <c r="AN64" s="18" t="n">
        <v>1074.56241299304</v>
      </c>
      <c r="AO64" s="16" t="n">
        <v>58.0844547563805</v>
      </c>
      <c r="AP64" s="17" t="n">
        <v>280.741531322506</v>
      </c>
      <c r="AQ64" s="17" t="n">
        <v>106.488167053364</v>
      </c>
      <c r="AR64" s="17" t="n">
        <v>0</v>
      </c>
      <c r="AS64" s="17" t="n">
        <v>2439.54709976798</v>
      </c>
      <c r="AT64" s="17" t="n">
        <v>29.0422273781902</v>
      </c>
      <c r="AU64" s="17" t="n">
        <v>19.3614849187935</v>
      </c>
      <c r="AV64" s="17" t="n">
        <v>0</v>
      </c>
      <c r="AW64" s="18" t="n">
        <v>0</v>
      </c>
    </row>
    <row r="65" customFormat="false" ht="15" hidden="false" customHeight="true" outlineLevel="0" collapsed="false">
      <c r="A65" s="13" t="s">
        <v>53</v>
      </c>
      <c r="B65" s="38" t="n">
        <v>-11</v>
      </c>
      <c r="C65" s="14" t="s">
        <v>86</v>
      </c>
      <c r="D65" s="15" t="s">
        <v>55</v>
      </c>
      <c r="E65" s="28" t="n">
        <v>13698.8269534333</v>
      </c>
      <c r="F65" s="29" t="n">
        <v>1581.03393843725</v>
      </c>
      <c r="G65" s="29" t="n">
        <v>811.320047355959</v>
      </c>
      <c r="H65" s="29" t="n">
        <v>13105.9392265193</v>
      </c>
      <c r="I65" s="29" t="n">
        <v>665.698500394633</v>
      </c>
      <c r="J65" s="29" t="n">
        <v>0</v>
      </c>
      <c r="K65" s="29" t="n">
        <v>135.22000789266</v>
      </c>
      <c r="L65" s="29" t="n">
        <v>124.818468823994</v>
      </c>
      <c r="M65" s="29" t="n">
        <v>104.015390686661</v>
      </c>
      <c r="N65" s="29" t="n">
        <v>1050.55544593528</v>
      </c>
      <c r="O65" s="30" t="n">
        <v>0</v>
      </c>
      <c r="P65" s="28" t="n">
        <v>1320.9954617206</v>
      </c>
      <c r="Q65" s="29" t="n">
        <v>1154.57083662194</v>
      </c>
      <c r="R65" s="29" t="n">
        <v>832.123125493291</v>
      </c>
      <c r="S65" s="29" t="n">
        <v>280.841554853986</v>
      </c>
      <c r="T65" s="29" t="n">
        <v>2798.01400947119</v>
      </c>
      <c r="U65" s="29" t="n">
        <v>1331.39700078927</v>
      </c>
      <c r="V65" s="29" t="n">
        <v>1643.44317284925</v>
      </c>
      <c r="W65" s="29" t="n">
        <v>332.849250197316</v>
      </c>
      <c r="X65" s="29" t="n">
        <v>686.501578531965</v>
      </c>
      <c r="Y65" s="29" t="n">
        <v>1081.76006314128</v>
      </c>
      <c r="Z65" s="29" t="n">
        <v>457.66771902131</v>
      </c>
      <c r="AA65" s="29" t="n">
        <v>530.478492501973</v>
      </c>
      <c r="AB65" s="29" t="n">
        <v>1466.61700868193</v>
      </c>
      <c r="AC65" s="29" t="n">
        <v>1300.19238358327</v>
      </c>
      <c r="AD65" s="29" t="n">
        <v>925.736977111287</v>
      </c>
      <c r="AE65" s="29" t="n">
        <v>0</v>
      </c>
      <c r="AF65" s="29" t="n">
        <v>499.273875295975</v>
      </c>
      <c r="AG65" s="30" t="n">
        <v>769.713891081294</v>
      </c>
      <c r="AH65" s="28" t="n">
        <v>1872.2770323599</v>
      </c>
      <c r="AI65" s="29" t="n">
        <v>769.713891081294</v>
      </c>
      <c r="AJ65" s="29" t="n">
        <v>4347.84333070245</v>
      </c>
      <c r="AK65" s="29" t="n">
        <v>0</v>
      </c>
      <c r="AL65" s="29" t="n">
        <v>0</v>
      </c>
      <c r="AM65" s="29" t="n">
        <v>4743.10181531176</v>
      </c>
      <c r="AN65" s="30" t="n">
        <v>0</v>
      </c>
      <c r="AO65" s="28" t="n">
        <v>156.023086029992</v>
      </c>
      <c r="AP65" s="29" t="n">
        <v>187.227703235991</v>
      </c>
      <c r="AQ65" s="29" t="n">
        <v>332.849250197316</v>
      </c>
      <c r="AR65" s="29" t="n">
        <v>0</v>
      </c>
      <c r="AS65" s="29" t="n">
        <v>3172.46941594317</v>
      </c>
      <c r="AT65" s="29" t="n">
        <v>260.038476716653</v>
      </c>
      <c r="AU65" s="29" t="n">
        <v>166.424625098658</v>
      </c>
      <c r="AV65" s="29" t="n">
        <v>0</v>
      </c>
      <c r="AW65" s="30" t="n">
        <v>3494.91712707182</v>
      </c>
    </row>
    <row r="66" customFormat="false" ht="15" hidden="false" customHeight="true" outlineLevel="0" collapsed="false">
      <c r="A66" s="19" t="s">
        <v>53</v>
      </c>
      <c r="B66" s="39" t="n">
        <v>-2</v>
      </c>
      <c r="C66" s="20" t="s">
        <v>86</v>
      </c>
      <c r="D66" s="15" t="s">
        <v>55</v>
      </c>
      <c r="E66" s="16" t="n">
        <v>2219.72453825857</v>
      </c>
      <c r="F66" s="17" t="n">
        <v>204.373614775725</v>
      </c>
      <c r="G66" s="17" t="n">
        <v>62.4474934036939</v>
      </c>
      <c r="H66" s="17" t="n">
        <v>5126.37150395778</v>
      </c>
      <c r="I66" s="17" t="n">
        <v>28.3852242744063</v>
      </c>
      <c r="J66" s="17" t="n">
        <v>925.358311345645</v>
      </c>
      <c r="K66" s="17" t="n">
        <v>147.603166226913</v>
      </c>
      <c r="L66" s="17" t="n">
        <v>11.3540897097625</v>
      </c>
      <c r="M66" s="17" t="n">
        <v>22.708179419525</v>
      </c>
      <c r="N66" s="17" t="n">
        <v>56.7704485488126</v>
      </c>
      <c r="O66" s="18" t="n">
        <v>0</v>
      </c>
      <c r="P66" s="16" t="n">
        <v>1833.68548812665</v>
      </c>
      <c r="Q66" s="17" t="n">
        <v>465.517678100263</v>
      </c>
      <c r="R66" s="17" t="n">
        <v>4303.19999999999</v>
      </c>
      <c r="S66" s="17" t="n">
        <v>931.035356200526</v>
      </c>
      <c r="T66" s="17" t="n">
        <v>2310.55725593667</v>
      </c>
      <c r="U66" s="17" t="n">
        <v>3315.39419525066</v>
      </c>
      <c r="V66" s="17" t="n">
        <v>2656.85699208443</v>
      </c>
      <c r="W66" s="17" t="n">
        <v>1118.37783641161</v>
      </c>
      <c r="X66" s="17" t="n">
        <v>1436.29234828496</v>
      </c>
      <c r="Y66" s="17" t="n">
        <v>993.48284960422</v>
      </c>
      <c r="Z66" s="17" t="n">
        <v>261.144063324538</v>
      </c>
      <c r="AA66" s="17" t="n">
        <v>760.724010554089</v>
      </c>
      <c r="AB66" s="17" t="n">
        <v>2219.72453825857</v>
      </c>
      <c r="AC66" s="17" t="n">
        <v>3037.21899736147</v>
      </c>
      <c r="AD66" s="17" t="n">
        <v>4183.98205804749</v>
      </c>
      <c r="AE66" s="17" t="n">
        <v>317.91451187335</v>
      </c>
      <c r="AF66" s="17" t="n">
        <v>874.264907651714</v>
      </c>
      <c r="AG66" s="18" t="n">
        <v>2106.18364116095</v>
      </c>
      <c r="AH66" s="16" t="n">
        <v>0</v>
      </c>
      <c r="AI66" s="17" t="n">
        <v>749.369920844326</v>
      </c>
      <c r="AJ66" s="17" t="n">
        <v>0</v>
      </c>
      <c r="AK66" s="17" t="n">
        <v>1793.94617414248</v>
      </c>
      <c r="AL66" s="17" t="n">
        <v>0</v>
      </c>
      <c r="AM66" s="17" t="n">
        <v>1084.31556728232</v>
      </c>
      <c r="AN66" s="18" t="n">
        <v>8578.01477572558</v>
      </c>
      <c r="AO66" s="16" t="n">
        <v>238.435883905013</v>
      </c>
      <c r="AP66" s="17" t="n">
        <v>227.08179419525</v>
      </c>
      <c r="AQ66" s="17" t="n">
        <v>181.6654353562</v>
      </c>
      <c r="AR66" s="17" t="n">
        <v>187.342480211082</v>
      </c>
      <c r="AS66" s="17" t="n">
        <v>380.362005277044</v>
      </c>
      <c r="AT66" s="17" t="n">
        <v>17.0311345646438</v>
      </c>
      <c r="AU66" s="17" t="n">
        <v>62.4474934036939</v>
      </c>
      <c r="AV66" s="17" t="n">
        <v>193.019525065963</v>
      </c>
      <c r="AW66" s="18" t="n">
        <v>0</v>
      </c>
    </row>
    <row r="67" customFormat="false" ht="15" hidden="false" customHeight="true" outlineLevel="0" collapsed="false">
      <c r="A67" s="19" t="s">
        <v>53</v>
      </c>
      <c r="B67" s="39" t="n">
        <v>27</v>
      </c>
      <c r="C67" s="20" t="s">
        <v>86</v>
      </c>
      <c r="D67" s="15" t="s">
        <v>55</v>
      </c>
      <c r="E67" s="16" t="n">
        <v>10045.3192343729</v>
      </c>
      <c r="F67" s="17" t="n">
        <v>491.626288314817</v>
      </c>
      <c r="G67" s="17" t="n">
        <v>102.72788114041</v>
      </c>
      <c r="H67" s="17" t="n">
        <v>667.731227412662</v>
      </c>
      <c r="I67" s="17" t="n">
        <v>51.3639405702048</v>
      </c>
      <c r="J67" s="17" t="n">
        <v>550.327934680766</v>
      </c>
      <c r="K67" s="17" t="n">
        <v>80.714763753179</v>
      </c>
      <c r="L67" s="17" t="n">
        <v>44.0262347744613</v>
      </c>
      <c r="M67" s="17" t="n">
        <v>44.0262347744613</v>
      </c>
      <c r="N67" s="17" t="n">
        <v>95.390175344666</v>
      </c>
      <c r="O67" s="18" t="n">
        <v>0</v>
      </c>
      <c r="P67" s="16" t="n">
        <v>777.796814348815</v>
      </c>
      <c r="Q67" s="17" t="n">
        <v>322.859055012716</v>
      </c>
      <c r="R67" s="17" t="n">
        <v>418.249230357382</v>
      </c>
      <c r="S67" s="17" t="n">
        <v>366.885289787177</v>
      </c>
      <c r="T67" s="17" t="n">
        <v>4387.94806585464</v>
      </c>
      <c r="U67" s="17" t="n">
        <v>843.836166510507</v>
      </c>
      <c r="V67" s="17" t="n">
        <v>1680.33462722527</v>
      </c>
      <c r="W67" s="17" t="n">
        <v>315.521349216972</v>
      </c>
      <c r="X67" s="17" t="n">
        <v>462.275465131843</v>
      </c>
      <c r="Y67" s="17" t="n">
        <v>601.691875250971</v>
      </c>
      <c r="Z67" s="17" t="n">
        <v>212.793468076563</v>
      </c>
      <c r="AA67" s="17" t="n">
        <v>234.806585463793</v>
      </c>
      <c r="AB67" s="17" t="n">
        <v>1240.07227948066</v>
      </c>
      <c r="AC67" s="17" t="n">
        <v>667.731227412662</v>
      </c>
      <c r="AD67" s="17" t="n">
        <v>858.511578101994</v>
      </c>
      <c r="AE67" s="17" t="n">
        <v>0</v>
      </c>
      <c r="AF67" s="17" t="n">
        <v>205.455762280819</v>
      </c>
      <c r="AG67" s="18" t="n">
        <v>616.367286842458</v>
      </c>
      <c r="AH67" s="16" t="n">
        <v>1254.74769107215</v>
      </c>
      <c r="AI67" s="17" t="n">
        <v>330.196760808459</v>
      </c>
      <c r="AJ67" s="17" t="n">
        <v>880.524695489225</v>
      </c>
      <c r="AK67" s="17" t="n">
        <v>0</v>
      </c>
      <c r="AL67" s="17" t="n">
        <v>1012.60339981261</v>
      </c>
      <c r="AM67" s="17" t="n">
        <v>1093.31816356579</v>
      </c>
      <c r="AN67" s="18" t="n">
        <v>0</v>
      </c>
      <c r="AO67" s="16" t="n">
        <v>36.6885289787177</v>
      </c>
      <c r="AP67" s="17" t="n">
        <v>256.819702851024</v>
      </c>
      <c r="AQ67" s="17" t="n">
        <v>88.0524695489225</v>
      </c>
      <c r="AR67" s="17" t="n">
        <v>168.767233302101</v>
      </c>
      <c r="AS67" s="17" t="n">
        <v>2142.61009235711</v>
      </c>
      <c r="AT67" s="17" t="n">
        <v>14.6754115914871</v>
      </c>
      <c r="AU67" s="17" t="n">
        <v>36.6885289787177</v>
      </c>
      <c r="AV67" s="17" t="n">
        <v>0</v>
      </c>
      <c r="AW67" s="18" t="n">
        <v>0</v>
      </c>
    </row>
    <row r="68" customFormat="false" ht="15" hidden="false" customHeight="true" outlineLevel="0" collapsed="false">
      <c r="A68" s="19" t="s">
        <v>53</v>
      </c>
      <c r="B68" s="39" t="n">
        <v>34</v>
      </c>
      <c r="C68" s="20" t="s">
        <v>86</v>
      </c>
      <c r="D68" s="15" t="s">
        <v>55</v>
      </c>
      <c r="E68" s="16" t="n">
        <v>5759.95498874719</v>
      </c>
      <c r="F68" s="17" t="n">
        <v>562.145536384096</v>
      </c>
      <c r="G68" s="17" t="n">
        <v>382.91072768192</v>
      </c>
      <c r="H68" s="17" t="n">
        <v>4203.87096774194</v>
      </c>
      <c r="I68" s="17" t="n">
        <v>146.646661665416</v>
      </c>
      <c r="J68" s="17" t="n">
        <v>0</v>
      </c>
      <c r="K68" s="17" t="n">
        <v>317.734433608402</v>
      </c>
      <c r="L68" s="17" t="n">
        <v>97.7644411102775</v>
      </c>
      <c r="M68" s="17" t="n">
        <v>32.5881470367592</v>
      </c>
      <c r="N68" s="17" t="n">
        <v>244.411102775694</v>
      </c>
      <c r="O68" s="18" t="n">
        <v>0</v>
      </c>
      <c r="P68" s="16" t="n">
        <v>1914.5536384096</v>
      </c>
      <c r="Q68" s="17" t="n">
        <v>1148.73218304576</v>
      </c>
      <c r="R68" s="17" t="n">
        <v>1026.52663165791</v>
      </c>
      <c r="S68" s="17" t="n">
        <v>659.909977494373</v>
      </c>
      <c r="T68" s="17" t="n">
        <v>1930.84771192798</v>
      </c>
      <c r="U68" s="17" t="n">
        <v>1531.64291072768</v>
      </c>
      <c r="V68" s="17" t="n">
        <v>1482.76069017254</v>
      </c>
      <c r="W68" s="17" t="n">
        <v>464.381095273818</v>
      </c>
      <c r="X68" s="17" t="n">
        <v>1523.49587396849</v>
      </c>
      <c r="Y68" s="17" t="n">
        <v>1384.99624906227</v>
      </c>
      <c r="Z68" s="17" t="n">
        <v>1409.43735933983</v>
      </c>
      <c r="AA68" s="17" t="n">
        <v>847.291822955739</v>
      </c>
      <c r="AB68" s="17" t="n">
        <v>1295.37884471118</v>
      </c>
      <c r="AC68" s="17" t="n">
        <v>1254.64366091523</v>
      </c>
      <c r="AD68" s="17" t="n">
        <v>659.909977494373</v>
      </c>
      <c r="AE68" s="17" t="n">
        <v>0</v>
      </c>
      <c r="AF68" s="17" t="n">
        <v>399.2048012003</v>
      </c>
      <c r="AG68" s="18" t="n">
        <v>945.056264066016</v>
      </c>
      <c r="AH68" s="16" t="n">
        <v>0</v>
      </c>
      <c r="AI68" s="17" t="n">
        <v>0</v>
      </c>
      <c r="AJ68" s="17" t="n">
        <v>0</v>
      </c>
      <c r="AK68" s="17" t="n">
        <v>1026.52663165791</v>
      </c>
      <c r="AL68" s="17" t="n">
        <v>25426.9017254314</v>
      </c>
      <c r="AM68" s="17" t="n">
        <v>25052.1380345086</v>
      </c>
      <c r="AN68" s="18" t="n">
        <v>0</v>
      </c>
      <c r="AO68" s="16" t="n">
        <v>179.234808702176</v>
      </c>
      <c r="AP68" s="17" t="n">
        <v>928.762190547637</v>
      </c>
      <c r="AQ68" s="17" t="n">
        <v>537.704426106527</v>
      </c>
      <c r="AR68" s="17" t="n">
        <v>0</v>
      </c>
      <c r="AS68" s="17" t="n">
        <v>13426.3165791448</v>
      </c>
      <c r="AT68" s="17" t="n">
        <v>195.528882220555</v>
      </c>
      <c r="AU68" s="17" t="n">
        <v>179.234808702176</v>
      </c>
      <c r="AV68" s="17" t="n">
        <v>0</v>
      </c>
      <c r="AW68" s="18" t="n">
        <v>8652.15303825956</v>
      </c>
    </row>
    <row r="69" customFormat="false" ht="15" hidden="false" customHeight="true" outlineLevel="0" collapsed="false">
      <c r="A69" s="19" t="s">
        <v>53</v>
      </c>
      <c r="B69" s="39" t="n">
        <v>41</v>
      </c>
      <c r="C69" s="20" t="s">
        <v>86</v>
      </c>
      <c r="D69" s="15" t="s">
        <v>55</v>
      </c>
      <c r="E69" s="16" t="n">
        <v>20403.6402287055</v>
      </c>
      <c r="F69" s="17" t="n">
        <v>1209.91936666178</v>
      </c>
      <c r="G69" s="17" t="n">
        <v>274.981674241314</v>
      </c>
      <c r="H69" s="17" t="n">
        <v>966.364169476617</v>
      </c>
      <c r="I69" s="17" t="n">
        <v>109.992669696525</v>
      </c>
      <c r="J69" s="17" t="n">
        <v>1508.47089869521</v>
      </c>
      <c r="K69" s="17" t="n">
        <v>188.558862336901</v>
      </c>
      <c r="L69" s="17" t="n">
        <v>39.2830963201877</v>
      </c>
      <c r="M69" s="17" t="n">
        <v>78.5661926403754</v>
      </c>
      <c r="N69" s="17" t="n">
        <v>227.841958657089</v>
      </c>
      <c r="O69" s="18" t="n">
        <v>0</v>
      </c>
      <c r="P69" s="16" t="n">
        <v>1390.62160973464</v>
      </c>
      <c r="Q69" s="17" t="n">
        <v>848.514880516054</v>
      </c>
      <c r="R69" s="17" t="n">
        <v>777.805307139716</v>
      </c>
      <c r="S69" s="17" t="n">
        <v>589.246444802815</v>
      </c>
      <c r="T69" s="17" t="n">
        <v>9632.21521771002</v>
      </c>
      <c r="U69" s="17" t="n">
        <v>1539.89737575136</v>
      </c>
      <c r="V69" s="17" t="n">
        <v>2034.86438938572</v>
      </c>
      <c r="W69" s="17" t="n">
        <v>447.827298050139</v>
      </c>
      <c r="X69" s="17" t="n">
        <v>730.665591555491</v>
      </c>
      <c r="Y69" s="17" t="n">
        <v>911.367834628354</v>
      </c>
      <c r="Z69" s="17" t="n">
        <v>384.974343937839</v>
      </c>
      <c r="AA69" s="17" t="n">
        <v>502.823632898402</v>
      </c>
      <c r="AB69" s="17" t="n">
        <v>2521.97478375605</v>
      </c>
      <c r="AC69" s="17" t="n">
        <v>785.661926403753</v>
      </c>
      <c r="AD69" s="17" t="n">
        <v>691.382495235303</v>
      </c>
      <c r="AE69" s="17" t="n">
        <v>0</v>
      </c>
      <c r="AF69" s="17" t="n">
        <v>274.981674241314</v>
      </c>
      <c r="AG69" s="18" t="n">
        <v>856.371499780091</v>
      </c>
      <c r="AH69" s="16" t="n">
        <v>2231.27987098666</v>
      </c>
      <c r="AI69" s="17" t="n">
        <v>479.25377510629</v>
      </c>
      <c r="AJ69" s="17" t="n">
        <v>1264.91570151004</v>
      </c>
      <c r="AK69" s="17" t="n">
        <v>0</v>
      </c>
      <c r="AL69" s="17" t="n">
        <v>1060.64360064507</v>
      </c>
      <c r="AM69" s="17" t="n">
        <v>2671.25054977276</v>
      </c>
      <c r="AN69" s="18" t="n">
        <v>0</v>
      </c>
      <c r="AO69" s="16" t="n">
        <v>86.4228119044129</v>
      </c>
      <c r="AP69" s="17" t="n">
        <v>463.540536578214</v>
      </c>
      <c r="AQ69" s="17" t="n">
        <v>94.2794311684504</v>
      </c>
      <c r="AR69" s="17" t="n">
        <v>212.128720129013</v>
      </c>
      <c r="AS69" s="17" t="n">
        <v>2624.11083418854</v>
      </c>
      <c r="AT69" s="17" t="n">
        <v>39.2830963201877</v>
      </c>
      <c r="AU69" s="17" t="n">
        <v>23.5698577921126</v>
      </c>
      <c r="AV69" s="17" t="n">
        <v>0</v>
      </c>
      <c r="AW69" s="18" t="n">
        <v>0</v>
      </c>
    </row>
    <row r="70" customFormat="false" ht="15" hidden="false" customHeight="true" outlineLevel="0" collapsed="false">
      <c r="A70" s="19" t="s">
        <v>53</v>
      </c>
      <c r="B70" s="39" t="n">
        <v>48</v>
      </c>
      <c r="C70" s="20" t="s">
        <v>86</v>
      </c>
      <c r="D70" s="15" t="s">
        <v>55</v>
      </c>
      <c r="E70" s="16" t="n">
        <v>5673.84644478064</v>
      </c>
      <c r="F70" s="17" t="n">
        <v>569.525718608169</v>
      </c>
      <c r="G70" s="17" t="n">
        <v>1027.71558245083</v>
      </c>
      <c r="H70" s="17" t="n">
        <v>3258.71482602118</v>
      </c>
      <c r="I70" s="17" t="n">
        <v>115.618003025719</v>
      </c>
      <c r="J70" s="17" t="n">
        <v>0</v>
      </c>
      <c r="K70" s="17" t="n">
        <v>137.028744326778</v>
      </c>
      <c r="L70" s="17" t="n">
        <v>59.9500756429652</v>
      </c>
      <c r="M70" s="17" t="n">
        <v>59.9500756429652</v>
      </c>
      <c r="N70" s="17" t="n">
        <v>244.082450832073</v>
      </c>
      <c r="O70" s="18" t="n">
        <v>25.6928895612708</v>
      </c>
      <c r="P70" s="16" t="n">
        <v>1455.93040847201</v>
      </c>
      <c r="Q70" s="17" t="n">
        <v>676.579425113464</v>
      </c>
      <c r="R70" s="17" t="n">
        <v>381.11119515885</v>
      </c>
      <c r="S70" s="17" t="n">
        <v>295.468229954614</v>
      </c>
      <c r="T70" s="17" t="n">
        <v>1952.65960665658</v>
      </c>
      <c r="U70" s="17" t="n">
        <v>1010.58698940998</v>
      </c>
      <c r="V70" s="17" t="n">
        <v>2063.99546142209</v>
      </c>
      <c r="W70" s="17" t="n">
        <v>453.907715582451</v>
      </c>
      <c r="X70" s="17" t="n">
        <v>1079.10136157337</v>
      </c>
      <c r="Y70" s="17" t="n">
        <v>959.201210287443</v>
      </c>
      <c r="Z70" s="17" t="n">
        <v>1224.69440242057</v>
      </c>
      <c r="AA70" s="17" t="n">
        <v>668.015128593041</v>
      </c>
      <c r="AB70" s="17" t="n">
        <v>984.894099848714</v>
      </c>
      <c r="AC70" s="17" t="n">
        <v>775.068835098336</v>
      </c>
      <c r="AD70" s="17" t="n">
        <v>616.629349470499</v>
      </c>
      <c r="AE70" s="17" t="n">
        <v>137.028744326778</v>
      </c>
      <c r="AF70" s="17" t="n">
        <v>475.31845688351</v>
      </c>
      <c r="AG70" s="18" t="n">
        <v>826.454614220877</v>
      </c>
      <c r="AH70" s="16" t="n">
        <v>0</v>
      </c>
      <c r="AI70" s="17" t="n">
        <v>0</v>
      </c>
      <c r="AJ70" s="17" t="n">
        <v>0</v>
      </c>
      <c r="AK70" s="17" t="n">
        <v>2038.30257186082</v>
      </c>
      <c r="AL70" s="17" t="n">
        <v>20061.8645990923</v>
      </c>
      <c r="AM70" s="17" t="n">
        <v>18126.3335854765</v>
      </c>
      <c r="AN70" s="18" t="n">
        <v>805.043872919818</v>
      </c>
      <c r="AO70" s="16" t="n">
        <v>346.854009077156</v>
      </c>
      <c r="AP70" s="17" t="n">
        <v>449.625567322239</v>
      </c>
      <c r="AQ70" s="17" t="n">
        <v>154.157337367625</v>
      </c>
      <c r="AR70" s="17" t="n">
        <v>149.875189107413</v>
      </c>
      <c r="AS70" s="17" t="n">
        <v>7643.63464447806</v>
      </c>
      <c r="AT70" s="17" t="n">
        <v>98.4894099848714</v>
      </c>
      <c r="AU70" s="17" t="n">
        <v>98.4894099848714</v>
      </c>
      <c r="AV70" s="17" t="n">
        <v>0</v>
      </c>
      <c r="AW70" s="18" t="n">
        <v>3173.07186081694</v>
      </c>
    </row>
    <row r="71" customFormat="false" ht="15" hidden="false" customHeight="true" outlineLevel="0" collapsed="false">
      <c r="A71" s="19" t="s">
        <v>53</v>
      </c>
      <c r="B71" s="39" t="n">
        <v>55</v>
      </c>
      <c r="C71" s="20" t="s">
        <v>86</v>
      </c>
      <c r="D71" s="15" t="s">
        <v>55</v>
      </c>
      <c r="E71" s="16" t="n">
        <v>27128.1446808511</v>
      </c>
      <c r="F71" s="17" t="n">
        <v>1637.73191489362</v>
      </c>
      <c r="G71" s="17" t="n">
        <v>296.731914893617</v>
      </c>
      <c r="H71" s="17" t="n">
        <v>2653.46808510638</v>
      </c>
      <c r="I71" s="17" t="n">
        <v>176.897872340426</v>
      </c>
      <c r="J71" s="17" t="n">
        <v>1055.68085106383</v>
      </c>
      <c r="K71" s="17" t="n">
        <v>102.714893617021</v>
      </c>
      <c r="L71" s="17" t="n">
        <v>102.714893617021</v>
      </c>
      <c r="M71" s="17" t="n">
        <v>85.5957446808511</v>
      </c>
      <c r="N71" s="17" t="n">
        <v>5301.22978723404</v>
      </c>
      <c r="O71" s="18" t="n">
        <v>0</v>
      </c>
      <c r="P71" s="16" t="n">
        <v>1072.8</v>
      </c>
      <c r="Q71" s="17" t="n">
        <v>804.6</v>
      </c>
      <c r="R71" s="17" t="n">
        <v>439.391489361702</v>
      </c>
      <c r="S71" s="17" t="n">
        <v>519.28085106383</v>
      </c>
      <c r="T71" s="17" t="n">
        <v>6100.12340425532</v>
      </c>
      <c r="U71" s="17" t="n">
        <v>1677.67659574468</v>
      </c>
      <c r="V71" s="17" t="n">
        <v>1352.41276595745</v>
      </c>
      <c r="W71" s="17" t="n">
        <v>228.255319148936</v>
      </c>
      <c r="X71" s="17" t="n">
        <v>553.51914893617</v>
      </c>
      <c r="Y71" s="17" t="n">
        <v>639.114893617021</v>
      </c>
      <c r="Z71" s="17" t="n">
        <v>325.263829787234</v>
      </c>
      <c r="AA71" s="17" t="n">
        <v>353.795744680851</v>
      </c>
      <c r="AB71" s="17" t="n">
        <v>1027.14893617021</v>
      </c>
      <c r="AC71" s="17" t="n">
        <v>844.544680851064</v>
      </c>
      <c r="AD71" s="17" t="n">
        <v>399.446808510638</v>
      </c>
      <c r="AE71" s="17" t="n">
        <v>0</v>
      </c>
      <c r="AF71" s="17" t="n">
        <v>251.08085106383</v>
      </c>
      <c r="AG71" s="18" t="n">
        <v>490.748936170213</v>
      </c>
      <c r="AH71" s="16" t="n">
        <v>1865.98723404255</v>
      </c>
      <c r="AI71" s="17" t="n">
        <v>576.344680851064</v>
      </c>
      <c r="AJ71" s="17" t="n">
        <v>1460.83404255319</v>
      </c>
      <c r="AK71" s="17" t="n">
        <v>0</v>
      </c>
      <c r="AL71" s="17" t="n">
        <v>0</v>
      </c>
      <c r="AM71" s="17" t="n">
        <v>4137.12765957447</v>
      </c>
      <c r="AN71" s="18" t="n">
        <v>0</v>
      </c>
      <c r="AO71" s="16" t="n">
        <v>108.421276595745</v>
      </c>
      <c r="AP71" s="17" t="n">
        <v>467.923404255319</v>
      </c>
      <c r="AQ71" s="17" t="n">
        <v>102.714893617021</v>
      </c>
      <c r="AR71" s="17" t="n">
        <v>148.365957446809</v>
      </c>
      <c r="AS71" s="17" t="n">
        <v>4576.51914893617</v>
      </c>
      <c r="AT71" s="17" t="n">
        <v>148.365957446809</v>
      </c>
      <c r="AU71" s="17" t="n">
        <v>416.565957446809</v>
      </c>
      <c r="AV71" s="17" t="n">
        <v>188.310638297872</v>
      </c>
      <c r="AW71" s="18" t="n">
        <v>1643.43829787234</v>
      </c>
    </row>
    <row r="72" customFormat="false" ht="15" hidden="false" customHeight="true" outlineLevel="0" collapsed="false">
      <c r="A72" s="19" t="s">
        <v>53</v>
      </c>
      <c r="B72" s="39" t="n">
        <v>62</v>
      </c>
      <c r="C72" s="20" t="s">
        <v>86</v>
      </c>
      <c r="D72" s="15" t="s">
        <v>55</v>
      </c>
      <c r="E72" s="16" t="n">
        <v>7788.04673157162</v>
      </c>
      <c r="F72" s="17" t="n">
        <v>727.520445062587</v>
      </c>
      <c r="G72" s="17" t="n">
        <v>381.650069541029</v>
      </c>
      <c r="H72" s="17" t="n">
        <v>1741.27844228095</v>
      </c>
      <c r="I72" s="17" t="n">
        <v>59.6328233657858</v>
      </c>
      <c r="J72" s="17" t="n">
        <v>0</v>
      </c>
      <c r="K72" s="17" t="n">
        <v>95.4125173852573</v>
      </c>
      <c r="L72" s="17" t="n">
        <v>244.494575799722</v>
      </c>
      <c r="M72" s="17" t="n">
        <v>119.265646731572</v>
      </c>
      <c r="N72" s="17" t="n">
        <v>5360.99082058414</v>
      </c>
      <c r="O72" s="18" t="n">
        <v>0</v>
      </c>
      <c r="P72" s="16" t="n">
        <v>512.842280945758</v>
      </c>
      <c r="Q72" s="17" t="n">
        <v>274.310987482615</v>
      </c>
      <c r="R72" s="17" t="n">
        <v>703.667315716272</v>
      </c>
      <c r="S72" s="17" t="n">
        <v>536.695410292072</v>
      </c>
      <c r="T72" s="17" t="n">
        <v>1926.14019471488</v>
      </c>
      <c r="U72" s="17" t="n">
        <v>906.418915159944</v>
      </c>
      <c r="V72" s="17" t="n">
        <v>852.749374130737</v>
      </c>
      <c r="W72" s="17" t="n">
        <v>620.181363004172</v>
      </c>
      <c r="X72" s="17" t="n">
        <v>1234.39944367177</v>
      </c>
      <c r="Y72" s="17" t="n">
        <v>1013.75799721836</v>
      </c>
      <c r="Z72" s="17" t="n">
        <v>488.989151599443</v>
      </c>
      <c r="AA72" s="17" t="n">
        <v>518.805563282336</v>
      </c>
      <c r="AB72" s="17" t="n">
        <v>524.768845618915</v>
      </c>
      <c r="AC72" s="17" t="n">
        <v>1049.53769123783</v>
      </c>
      <c r="AD72" s="17" t="n">
        <v>453.209457579972</v>
      </c>
      <c r="AE72" s="17" t="n">
        <v>244.494575799722</v>
      </c>
      <c r="AF72" s="17" t="n">
        <v>405.503198887343</v>
      </c>
      <c r="AG72" s="18" t="n">
        <v>805.043115438108</v>
      </c>
      <c r="AH72" s="16" t="n">
        <v>0</v>
      </c>
      <c r="AI72" s="17" t="n">
        <v>0</v>
      </c>
      <c r="AJ72" s="17" t="n">
        <v>0</v>
      </c>
      <c r="AK72" s="17" t="n">
        <v>572.475104311544</v>
      </c>
      <c r="AL72" s="17" t="n">
        <v>2140.81835883171</v>
      </c>
      <c r="AM72" s="17" t="n">
        <v>4442.64534075104</v>
      </c>
      <c r="AN72" s="18" t="n">
        <v>327.980528511822</v>
      </c>
      <c r="AO72" s="16" t="n">
        <v>41.7429763560501</v>
      </c>
      <c r="AP72" s="17" t="n">
        <v>304.127399165508</v>
      </c>
      <c r="AQ72" s="17" t="n">
        <v>59.6328233657858</v>
      </c>
      <c r="AR72" s="17" t="n">
        <v>0</v>
      </c>
      <c r="AS72" s="17" t="n">
        <v>1872.47065368567</v>
      </c>
      <c r="AT72" s="17" t="n">
        <v>17.8898470097357</v>
      </c>
      <c r="AU72" s="17" t="n">
        <v>17.8898470097357</v>
      </c>
      <c r="AV72" s="17" t="n">
        <v>0</v>
      </c>
      <c r="AW72" s="18" t="n">
        <v>0</v>
      </c>
    </row>
    <row r="73" customFormat="false" ht="15" hidden="false" customHeight="true" outlineLevel="0" collapsed="false">
      <c r="A73" s="19" t="s">
        <v>53</v>
      </c>
      <c r="B73" s="39" t="n">
        <v>69</v>
      </c>
      <c r="C73" s="20" t="s">
        <v>86</v>
      </c>
      <c r="D73" s="15" t="s">
        <v>55</v>
      </c>
      <c r="E73" s="16" t="n">
        <v>38038.1507374883</v>
      </c>
      <c r="F73" s="17" t="n">
        <v>2393.533975616</v>
      </c>
      <c r="G73" s="17" t="n">
        <v>489.586495012363</v>
      </c>
      <c r="H73" s="17" t="n">
        <v>7411.79554949271</v>
      </c>
      <c r="I73" s="17" t="n">
        <v>203.994372921818</v>
      </c>
      <c r="J73" s="17" t="n">
        <v>1740.75198226618</v>
      </c>
      <c r="K73" s="17" t="n">
        <v>271.99249722909</v>
      </c>
      <c r="L73" s="17" t="n">
        <v>149.595873476</v>
      </c>
      <c r="M73" s="17" t="n">
        <v>95.1973740301816</v>
      </c>
      <c r="N73" s="17" t="n">
        <v>5643.84431750362</v>
      </c>
      <c r="O73" s="18" t="n">
        <v>0</v>
      </c>
      <c r="P73" s="16" t="n">
        <v>1672.75385795891</v>
      </c>
      <c r="Q73" s="17" t="n">
        <v>475.986870150908</v>
      </c>
      <c r="R73" s="17" t="n">
        <v>1060.77073919345</v>
      </c>
      <c r="S73" s="17" t="n">
        <v>965.573365163271</v>
      </c>
      <c r="T73" s="17" t="n">
        <v>10022.923522892</v>
      </c>
      <c r="U73" s="17" t="n">
        <v>2094.342228664</v>
      </c>
      <c r="V73" s="17" t="n">
        <v>2543.12984909199</v>
      </c>
      <c r="W73" s="17" t="n">
        <v>421.58837070509</v>
      </c>
      <c r="X73" s="17" t="n">
        <v>788.778241964362</v>
      </c>
      <c r="Y73" s="17" t="n">
        <v>1183.16736294654</v>
      </c>
      <c r="Z73" s="17" t="n">
        <v>312.791371813454</v>
      </c>
      <c r="AA73" s="17" t="n">
        <v>326.390996674908</v>
      </c>
      <c r="AB73" s="17" t="n">
        <v>1563.95685906727</v>
      </c>
      <c r="AC73" s="17" t="n">
        <v>1523.15798448291</v>
      </c>
      <c r="AD73" s="17" t="n">
        <v>1033.57148947054</v>
      </c>
      <c r="AE73" s="17" t="n">
        <v>0</v>
      </c>
      <c r="AF73" s="17" t="n">
        <v>339.990621536363</v>
      </c>
      <c r="AG73" s="18" t="n">
        <v>734.379742518544</v>
      </c>
      <c r="AH73" s="16" t="n">
        <v>2407.13360047745</v>
      </c>
      <c r="AI73" s="17" t="n">
        <v>843.17674141018</v>
      </c>
      <c r="AJ73" s="17" t="n">
        <v>2828.72197118254</v>
      </c>
      <c r="AK73" s="17" t="n">
        <v>1223.96623753091</v>
      </c>
      <c r="AL73" s="17" t="n">
        <v>0</v>
      </c>
      <c r="AM73" s="17" t="n">
        <v>3508.70321425527</v>
      </c>
      <c r="AN73" s="18" t="n">
        <v>0</v>
      </c>
      <c r="AO73" s="16" t="n">
        <v>122.396623753091</v>
      </c>
      <c r="AP73" s="17" t="n">
        <v>299.191746951999</v>
      </c>
      <c r="AQ73" s="17" t="n">
        <v>380.789496120726</v>
      </c>
      <c r="AR73" s="17" t="n">
        <v>190.394748060363</v>
      </c>
      <c r="AS73" s="17" t="n">
        <v>2379.93435075454</v>
      </c>
      <c r="AT73" s="17" t="n">
        <v>54.3984994458181</v>
      </c>
      <c r="AU73" s="17" t="n">
        <v>176.795123198909</v>
      </c>
      <c r="AV73" s="17" t="n">
        <v>0</v>
      </c>
      <c r="AW73" s="18" t="n">
        <v>0</v>
      </c>
    </row>
    <row r="74" customFormat="false" ht="15" hidden="false" customHeight="true" outlineLevel="0" collapsed="false">
      <c r="A74" s="22" t="s">
        <v>53</v>
      </c>
      <c r="B74" s="40" t="n">
        <v>76</v>
      </c>
      <c r="C74" s="23" t="s">
        <v>86</v>
      </c>
      <c r="D74" s="15" t="s">
        <v>55</v>
      </c>
      <c r="E74" s="25" t="n">
        <v>4336.93915640164</v>
      </c>
      <c r="F74" s="26" t="n">
        <v>402.989921612542</v>
      </c>
      <c r="G74" s="26" t="n">
        <v>38.3799925345278</v>
      </c>
      <c r="H74" s="26" t="n">
        <v>1189.77976857036</v>
      </c>
      <c r="I74" s="26" t="n">
        <v>57.5699888017917</v>
      </c>
      <c r="J74" s="26" t="n">
        <v>0</v>
      </c>
      <c r="K74" s="26" t="n">
        <v>153.519970138111</v>
      </c>
      <c r="L74" s="26" t="n">
        <v>115.139977603583</v>
      </c>
      <c r="M74" s="26" t="n">
        <v>57.5699888017917</v>
      </c>
      <c r="N74" s="26" t="n">
        <v>2226.03956700261</v>
      </c>
      <c r="O74" s="27" t="n">
        <v>0</v>
      </c>
      <c r="P74" s="25" t="n">
        <v>460.559910414334</v>
      </c>
      <c r="Q74" s="26" t="n">
        <v>479.749906681598</v>
      </c>
      <c r="R74" s="26" t="n">
        <v>307.039940276222</v>
      </c>
      <c r="S74" s="26" t="n">
        <v>671.649869354237</v>
      </c>
      <c r="T74" s="26" t="n">
        <v>1151.39977603583</v>
      </c>
      <c r="U74" s="26" t="n">
        <v>575.699888017917</v>
      </c>
      <c r="V74" s="26" t="n">
        <v>863.549832026876</v>
      </c>
      <c r="W74" s="26" t="n">
        <v>364.609929078014</v>
      </c>
      <c r="X74" s="26" t="n">
        <v>422.179917879806</v>
      </c>
      <c r="Y74" s="26" t="n">
        <v>901.929824561404</v>
      </c>
      <c r="Z74" s="26" t="n">
        <v>364.609929078014</v>
      </c>
      <c r="AA74" s="26" t="n">
        <v>364.609929078014</v>
      </c>
      <c r="AB74" s="26" t="n">
        <v>345.41993281075</v>
      </c>
      <c r="AC74" s="26" t="n">
        <v>978.689809630459</v>
      </c>
      <c r="AD74" s="26" t="n">
        <v>326.229936543486</v>
      </c>
      <c r="AE74" s="26" t="n">
        <v>0</v>
      </c>
      <c r="AF74" s="26" t="n">
        <v>345.41993281075</v>
      </c>
      <c r="AG74" s="27" t="n">
        <v>556.509891750653</v>
      </c>
      <c r="AH74" s="25" t="n">
        <v>0</v>
      </c>
      <c r="AI74" s="26" t="n">
        <v>0</v>
      </c>
      <c r="AJ74" s="26" t="n">
        <v>0</v>
      </c>
      <c r="AK74" s="26" t="n">
        <v>0</v>
      </c>
      <c r="AL74" s="26" t="n">
        <v>0</v>
      </c>
      <c r="AM74" s="26" t="n">
        <v>1688.71967151922</v>
      </c>
      <c r="AN74" s="27" t="n">
        <v>0</v>
      </c>
      <c r="AO74" s="25" t="n">
        <v>19.1899962672639</v>
      </c>
      <c r="AP74" s="26" t="n">
        <v>211.089958939903</v>
      </c>
      <c r="AQ74" s="26" t="n">
        <v>134.329973870847</v>
      </c>
      <c r="AR74" s="26" t="n">
        <v>0</v>
      </c>
      <c r="AS74" s="26" t="n">
        <v>1420.05972377753</v>
      </c>
      <c r="AT74" s="26" t="n">
        <v>38.3799925345278</v>
      </c>
      <c r="AU74" s="26" t="n">
        <v>19.1899962672639</v>
      </c>
      <c r="AV74" s="26" t="n">
        <v>0</v>
      </c>
      <c r="AW74" s="27" t="n">
        <v>0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47"/>
  <sheetViews>
    <sheetView showFormulas="false" showGridLines="true" showRowColHeaders="true" showZeros="true" rightToLeft="false" tabSelected="false" showOutlineSymbols="true" defaultGridColor="true" view="normal" topLeftCell="AE17" colorId="64" zoomScale="80" zoomScaleNormal="80" zoomScalePageLayoutView="100" workbookViewId="0">
      <selection pane="topLeft" activeCell="A1" activeCellId="0" sqref="A1"/>
    </sheetView>
  </sheetViews>
  <sheetFormatPr defaultColWidth="8.5" defaultRowHeight="14.4" zeroHeight="false" outlineLevelRow="0" outlineLevelCol="0"/>
  <cols>
    <col collapsed="false" customWidth="true" hidden="false" outlineLevel="0" max="1" min="1" style="0" width="16.56"/>
    <col collapsed="false" customWidth="true" hidden="false" outlineLevel="0" max="42" min="2" style="0" width="7.67"/>
  </cols>
  <sheetData>
    <row r="1" s="41" customFormat="true" ht="14.4" hidden="false" customHeight="false" outlineLevel="0" collapsed="false">
      <c r="B1" s="41" t="s">
        <v>98</v>
      </c>
      <c r="C1" s="41" t="s">
        <v>99</v>
      </c>
      <c r="D1" s="41" t="s">
        <v>100</v>
      </c>
      <c r="E1" s="41" t="s">
        <v>101</v>
      </c>
      <c r="F1" s="41" t="s">
        <v>102</v>
      </c>
      <c r="G1" s="41" t="s">
        <v>103</v>
      </c>
      <c r="H1" s="41" t="s">
        <v>104</v>
      </c>
      <c r="I1" s="41" t="s">
        <v>105</v>
      </c>
      <c r="J1" s="41" t="s">
        <v>106</v>
      </c>
      <c r="K1" s="41" t="s">
        <v>107</v>
      </c>
      <c r="L1" s="41" t="s">
        <v>108</v>
      </c>
      <c r="M1" s="41" t="s">
        <v>109</v>
      </c>
      <c r="N1" s="41" t="s">
        <v>110</v>
      </c>
      <c r="O1" s="41" t="s">
        <v>111</v>
      </c>
      <c r="P1" s="41" t="s">
        <v>112</v>
      </c>
      <c r="Q1" s="41" t="s">
        <v>113</v>
      </c>
      <c r="R1" s="41" t="s">
        <v>114</v>
      </c>
      <c r="S1" s="41" t="s">
        <v>115</v>
      </c>
      <c r="T1" s="41" t="s">
        <v>116</v>
      </c>
      <c r="U1" s="41" t="s">
        <v>117</v>
      </c>
      <c r="V1" s="41" t="s">
        <v>118</v>
      </c>
      <c r="W1" s="41" t="s">
        <v>119</v>
      </c>
      <c r="X1" s="41" t="s">
        <v>120</v>
      </c>
      <c r="Y1" s="41" t="s">
        <v>121</v>
      </c>
      <c r="Z1" s="41" t="s">
        <v>122</v>
      </c>
      <c r="AA1" s="41" t="s">
        <v>123</v>
      </c>
      <c r="AB1" s="41" t="s">
        <v>124</v>
      </c>
      <c r="AC1" s="41" t="s">
        <v>125</v>
      </c>
      <c r="AD1" s="41" t="s">
        <v>126</v>
      </c>
      <c r="AE1" s="41" t="s">
        <v>127</v>
      </c>
      <c r="AF1" s="41" t="s">
        <v>128</v>
      </c>
      <c r="AG1" s="41" t="s">
        <v>129</v>
      </c>
      <c r="AH1" s="41" t="s">
        <v>130</v>
      </c>
      <c r="AI1" s="41" t="s">
        <v>131</v>
      </c>
      <c r="AJ1" s="41" t="s">
        <v>132</v>
      </c>
      <c r="AK1" s="41" t="s">
        <v>133</v>
      </c>
      <c r="AL1" s="41" t="s">
        <v>134</v>
      </c>
      <c r="AM1" s="41" t="s">
        <v>135</v>
      </c>
      <c r="AN1" s="41" t="s">
        <v>136</v>
      </c>
      <c r="AO1" s="41" t="s">
        <v>137</v>
      </c>
      <c r="AP1" s="41" t="s">
        <v>138</v>
      </c>
      <c r="AQ1" s="41" t="s">
        <v>139</v>
      </c>
      <c r="AR1" s="41" t="s">
        <v>140</v>
      </c>
      <c r="AS1" s="41" t="s">
        <v>141</v>
      </c>
      <c r="AT1" s="41" t="s">
        <v>142</v>
      </c>
      <c r="AU1" s="41" t="s">
        <v>143</v>
      </c>
      <c r="AV1" s="41" t="s">
        <v>144</v>
      </c>
      <c r="AW1" s="41" t="s">
        <v>145</v>
      </c>
      <c r="AX1" s="41" t="s">
        <v>146</v>
      </c>
      <c r="AY1" s="41" t="s">
        <v>147</v>
      </c>
      <c r="AZ1" s="41" t="s">
        <v>148</v>
      </c>
      <c r="BA1" s="41" t="s">
        <v>149</v>
      </c>
      <c r="BB1" s="41" t="s">
        <v>150</v>
      </c>
      <c r="BC1" s="41" t="s">
        <v>151</v>
      </c>
      <c r="BD1" s="41" t="s">
        <v>152</v>
      </c>
    </row>
    <row r="2" customFormat="false" ht="14.4" hidden="false" customHeight="false" outlineLevel="0" collapsed="false">
      <c r="A2" s="0" t="s">
        <v>8</v>
      </c>
      <c r="B2" s="42" t="n">
        <v>28474.9891126837</v>
      </c>
      <c r="C2" s="42" t="n">
        <v>34555.0938329092</v>
      </c>
      <c r="D2" s="42" t="n">
        <v>28711.4194552529</v>
      </c>
      <c r="E2" s="42" t="n">
        <v>31760.9180327869</v>
      </c>
      <c r="F2" s="42" t="n">
        <v>9453.296069869</v>
      </c>
      <c r="G2" s="42" t="n">
        <v>46468.1095890411</v>
      </c>
      <c r="H2" s="42" t="n">
        <v>28771.22920748</v>
      </c>
      <c r="I2" s="42" t="n">
        <v>24588.5508353222</v>
      </c>
      <c r="J2" s="42" t="n">
        <v>16391.9322459222</v>
      </c>
      <c r="K2" s="42" t="n">
        <v>17450.4989690722</v>
      </c>
      <c r="L2" s="42" t="n">
        <v>18365.1803617571</v>
      </c>
      <c r="M2" s="42" t="n">
        <v>24475.1871313673</v>
      </c>
      <c r="N2" s="42" t="n">
        <v>37368.3157894737</v>
      </c>
      <c r="O2" s="42" t="n">
        <v>26286.5725829726</v>
      </c>
      <c r="P2" s="42" t="n">
        <v>10330.2479871176</v>
      </c>
      <c r="Q2" s="42" t="n">
        <v>5220.10510948905</v>
      </c>
      <c r="R2" s="42" t="n">
        <v>8002.35525727068</v>
      </c>
      <c r="S2" s="42" t="n">
        <v>6996.17852522639</v>
      </c>
      <c r="T2" s="42" t="n">
        <v>6168.8</v>
      </c>
      <c r="U2" s="42" t="n">
        <v>4400.72913117546</v>
      </c>
      <c r="V2" s="42" t="n">
        <v>9318.36814988291</v>
      </c>
      <c r="W2" s="42" t="n">
        <v>10019.9358024691</v>
      </c>
      <c r="X2" s="42" t="n">
        <v>10645.7048625793</v>
      </c>
      <c r="Y2" s="42" t="n">
        <v>2650.49032258065</v>
      </c>
      <c r="Z2" s="42" t="n">
        <v>9493.20000000001</v>
      </c>
      <c r="AA2" s="42" t="n">
        <v>6950.23859649123</v>
      </c>
      <c r="AB2" s="42" t="n">
        <v>6472.23486238532</v>
      </c>
      <c r="AC2" s="42" t="n">
        <v>41332.1943955164</v>
      </c>
      <c r="AD2" s="42" t="n">
        <v>32770.7949044586</v>
      </c>
      <c r="AE2" s="42" t="n">
        <v>23960.6230019493</v>
      </c>
      <c r="AF2" s="42" t="n">
        <v>21098.9444043321</v>
      </c>
      <c r="AG2" s="42" t="n">
        <v>39025.6882661997</v>
      </c>
      <c r="AH2" s="42" t="n">
        <v>31635.8448979592</v>
      </c>
      <c r="AI2" s="42" t="n">
        <v>37995.1327433628</v>
      </c>
      <c r="AJ2" s="42" t="n">
        <v>22945.0355329949</v>
      </c>
      <c r="AK2" s="42" t="n">
        <v>19270.6966667934</v>
      </c>
      <c r="AL2" s="42" t="n">
        <v>15702.8498168498</v>
      </c>
      <c r="AM2" s="42" t="n">
        <v>24762.0189971283</v>
      </c>
      <c r="AN2" s="42" t="n">
        <v>20136.7275590551</v>
      </c>
      <c r="AO2" s="42" t="n">
        <v>14719.2368600683</v>
      </c>
      <c r="AP2" s="42" t="n">
        <v>29369.947024952</v>
      </c>
      <c r="AQ2" s="43" t="n">
        <v>4957</v>
      </c>
      <c r="AR2" s="42" t="n">
        <v>3934.98585858586</v>
      </c>
      <c r="AS2" s="42" t="n">
        <v>1779.44030418251</v>
      </c>
      <c r="AT2" s="43" t="n">
        <v>4337</v>
      </c>
      <c r="AU2" s="42" t="n">
        <v>5275.20965309201</v>
      </c>
      <c r="AV2" s="42" t="n">
        <v>5745.04978165938</v>
      </c>
      <c r="AW2" s="42" t="n">
        <v>5181.51958224543</v>
      </c>
      <c r="AX2" s="42" t="n">
        <v>2673.41198156682</v>
      </c>
      <c r="AY2" s="42" t="n">
        <v>2981.70521091811</v>
      </c>
      <c r="AZ2" s="42" t="n">
        <v>5385.6</v>
      </c>
      <c r="BA2" s="42" t="n">
        <v>2188.07476635514</v>
      </c>
      <c r="BB2" s="42" t="n">
        <v>5746.28693957116</v>
      </c>
      <c r="BC2" s="42" t="n">
        <v>3394.95834411384</v>
      </c>
      <c r="BD2" s="42" t="n">
        <v>3131.1870967742</v>
      </c>
    </row>
    <row r="3" customFormat="false" ht="14.4" hidden="false" customHeight="false" outlineLevel="0" collapsed="false">
      <c r="A3" s="0" t="s">
        <v>9</v>
      </c>
      <c r="B3" s="42" t="n">
        <v>1230.32934131736</v>
      </c>
      <c r="C3" s="42" t="n">
        <v>6520.75607775191</v>
      </c>
      <c r="D3" s="42" t="n">
        <v>4805.9766536965</v>
      </c>
      <c r="E3" s="42" t="n">
        <v>5039.77486338798</v>
      </c>
      <c r="F3" s="42" t="n">
        <v>3087.5056768559</v>
      </c>
      <c r="G3" s="42" t="n">
        <v>2646</v>
      </c>
      <c r="H3" s="42" t="n">
        <v>5720.96598397151</v>
      </c>
      <c r="I3" s="42" t="n">
        <v>4759.40811455847</v>
      </c>
      <c r="J3" s="42" t="n">
        <v>3484.30163111669</v>
      </c>
      <c r="K3" s="42" t="n">
        <v>1470.06185567011</v>
      </c>
      <c r="L3" s="42" t="n">
        <v>1372.77416020672</v>
      </c>
      <c r="M3" s="42" t="n">
        <v>4581.39517426273</v>
      </c>
      <c r="N3" s="42" t="n">
        <v>3545.4947368421</v>
      </c>
      <c r="O3" s="42" t="n">
        <v>2869.98268398269</v>
      </c>
      <c r="P3" s="42" t="n">
        <v>1108.27826086957</v>
      </c>
      <c r="Q3" s="42" t="n">
        <v>215.579562043796</v>
      </c>
      <c r="R3" s="42" t="n">
        <v>532.867114093959</v>
      </c>
      <c r="S3" s="42" t="n">
        <v>507.292626131954</v>
      </c>
      <c r="T3" s="42" t="n">
        <v>1201.2</v>
      </c>
      <c r="U3" s="42" t="n">
        <v>533.858943781941</v>
      </c>
      <c r="V3" s="42" t="n">
        <v>771.646838407495</v>
      </c>
      <c r="W3" s="42" t="n">
        <v>1964.48395061728</v>
      </c>
      <c r="X3" s="42" t="n">
        <v>938.805919661735</v>
      </c>
      <c r="Y3" s="42" t="n">
        <v>500.845161290323</v>
      </c>
      <c r="Z3" s="42" t="n">
        <v>1154.89051094891</v>
      </c>
      <c r="AA3" s="42" t="n">
        <v>608.238596491228</v>
      </c>
      <c r="AB3" s="42" t="n">
        <v>440.418348623853</v>
      </c>
      <c r="AC3" s="42" t="n">
        <v>2701.92153722979</v>
      </c>
      <c r="AD3" s="42" t="n">
        <v>3933.03694267516</v>
      </c>
      <c r="AE3" s="42" t="n">
        <v>3500.23469785575</v>
      </c>
      <c r="AF3" s="42" t="n">
        <v>1720.4476534296</v>
      </c>
      <c r="AG3" s="42" t="n">
        <v>2547.40735551664</v>
      </c>
      <c r="AH3" s="42" t="n">
        <v>1837.4693877551</v>
      </c>
      <c r="AI3" s="42" t="n">
        <v>2368.96637168142</v>
      </c>
      <c r="AJ3" s="42" t="n">
        <v>1933.07817258883</v>
      </c>
      <c r="AK3" s="42" t="n">
        <v>1140.4256774733</v>
      </c>
      <c r="AL3" s="42" t="n">
        <v>1851.70402930403</v>
      </c>
      <c r="AM3" s="42" t="n">
        <v>1601.65009940358</v>
      </c>
      <c r="AN3" s="42" t="n">
        <v>1157.9811023622</v>
      </c>
      <c r="AO3" s="42" t="n">
        <v>1423.50989761092</v>
      </c>
      <c r="AP3" s="42" t="n">
        <v>2318.25489443378</v>
      </c>
      <c r="AQ3" s="43" t="n">
        <v>736</v>
      </c>
      <c r="AR3" s="42" t="n">
        <v>1091.90707070707</v>
      </c>
      <c r="AS3" s="42" t="n">
        <v>515.101140684411</v>
      </c>
      <c r="AT3" s="43" t="n">
        <v>403</v>
      </c>
      <c r="AU3" s="42" t="n">
        <v>263.7604826546</v>
      </c>
      <c r="AV3" s="42" t="n">
        <v>182.672489082969</v>
      </c>
      <c r="AW3" s="42" t="n">
        <v>489.04229765013</v>
      </c>
      <c r="AX3" s="42" t="n">
        <v>615.461751152075</v>
      </c>
      <c r="AY3" s="42" t="n">
        <v>493.375682382134</v>
      </c>
      <c r="AZ3" s="42" t="n">
        <v>768.400000000001</v>
      </c>
      <c r="BA3" s="42" t="n">
        <v>411.092834890966</v>
      </c>
      <c r="BB3" s="42" t="n">
        <v>614.795321637428</v>
      </c>
      <c r="BC3" s="42" t="n">
        <v>496.143337645537</v>
      </c>
      <c r="BD3" s="42" t="n">
        <v>959.225806451614</v>
      </c>
    </row>
    <row r="4" customFormat="false" ht="14.4" hidden="false" customHeight="false" outlineLevel="0" collapsed="false">
      <c r="A4" s="0" t="s">
        <v>10</v>
      </c>
      <c r="B4" s="42" t="n">
        <v>235.266739248775</v>
      </c>
      <c r="C4" s="42" t="n">
        <v>372.012994747956</v>
      </c>
      <c r="D4" s="42" t="n">
        <v>476.306614785992</v>
      </c>
      <c r="E4" s="42" t="n">
        <v>422.852459016393</v>
      </c>
      <c r="F4" s="42" t="n">
        <v>206.352838427948</v>
      </c>
      <c r="G4" s="42" t="n">
        <v>942.41095890411</v>
      </c>
      <c r="H4" s="42" t="n">
        <v>1184.60445235975</v>
      </c>
      <c r="I4" s="42" t="n">
        <v>1117.42625298329</v>
      </c>
      <c r="J4" s="42" t="n">
        <v>541.882057716437</v>
      </c>
      <c r="K4" s="42" t="n">
        <v>250.775257731959</v>
      </c>
      <c r="L4" s="42" t="n">
        <v>2280.26632213609</v>
      </c>
      <c r="M4" s="42" t="n">
        <v>492.954423592493</v>
      </c>
      <c r="N4" s="42" t="n">
        <v>6450.12631578947</v>
      </c>
      <c r="O4" s="42" t="n">
        <v>623.372582972583</v>
      </c>
      <c r="P4" s="42" t="n">
        <v>424.155877616748</v>
      </c>
      <c r="Q4" s="42" t="n">
        <v>92.3912408759124</v>
      </c>
      <c r="R4" s="42" t="n">
        <v>130.879642058165</v>
      </c>
      <c r="S4" s="42" t="n">
        <v>334.478654592497</v>
      </c>
      <c r="T4" s="42" t="n">
        <v>783.2</v>
      </c>
      <c r="U4" s="42" t="n">
        <v>101.000340715502</v>
      </c>
      <c r="V4" s="42" t="n">
        <v>185.585948477752</v>
      </c>
      <c r="W4" s="42" t="n">
        <v>571.195061728395</v>
      </c>
      <c r="X4" s="42" t="n">
        <v>1018.51585623679</v>
      </c>
      <c r="Y4" s="42" t="n">
        <v>296.961290322581</v>
      </c>
      <c r="Z4" s="42" t="n">
        <v>377.264233576643</v>
      </c>
      <c r="AA4" s="42" t="n">
        <v>274.449122807018</v>
      </c>
      <c r="AB4" s="42" t="n">
        <v>143.614678899082</v>
      </c>
      <c r="AC4" s="42" t="n">
        <v>846.602081665333</v>
      </c>
      <c r="AD4" s="42" t="n">
        <v>500.937579617834</v>
      </c>
      <c r="AE4" s="42" t="n">
        <v>491.836257309941</v>
      </c>
      <c r="AF4" s="42" t="n">
        <v>271.100842358604</v>
      </c>
      <c r="AG4" s="42" t="n">
        <v>525.773029772329</v>
      </c>
      <c r="AH4" s="42" t="n">
        <v>726.024489795918</v>
      </c>
      <c r="AI4" s="42" t="n">
        <v>299.136283185841</v>
      </c>
      <c r="AJ4" s="42" t="n">
        <v>224.521827411167</v>
      </c>
      <c r="AK4" s="42" t="n">
        <v>283.025350613812</v>
      </c>
      <c r="AL4" s="42" t="n">
        <v>702.715018315018</v>
      </c>
      <c r="AM4" s="42" t="n">
        <v>439.455015936129</v>
      </c>
      <c r="AN4" s="42" t="n">
        <v>485.744881889764</v>
      </c>
      <c r="AO4" s="42" t="n">
        <v>476.911945392491</v>
      </c>
      <c r="AP4" s="42" t="n">
        <v>395.79961612284</v>
      </c>
      <c r="AQ4" s="43" t="n">
        <v>203</v>
      </c>
      <c r="AR4" s="42" t="n">
        <v>247.224242424243</v>
      </c>
      <c r="AS4" s="42" t="n">
        <v>124.873003802281</v>
      </c>
      <c r="AT4" s="43" t="n">
        <v>38</v>
      </c>
      <c r="AU4" s="42" t="n">
        <v>276.626847662142</v>
      </c>
      <c r="AV4" s="42" t="n">
        <v>365.344978165938</v>
      </c>
      <c r="AW4" s="42" t="n">
        <v>671.462837249782</v>
      </c>
      <c r="AX4" s="42" t="n">
        <v>192.331797235023</v>
      </c>
      <c r="AY4" s="42" t="n">
        <v>144.795037220844</v>
      </c>
      <c r="AZ4" s="42" t="n">
        <v>2543.2</v>
      </c>
      <c r="BA4" s="42" t="n">
        <v>86.1968847352025</v>
      </c>
      <c r="BB4" s="42" t="n">
        <v>352.482651072125</v>
      </c>
      <c r="BC4" s="42" t="n">
        <v>128.21681759379</v>
      </c>
      <c r="BD4" s="42" t="n">
        <v>178.141935483871</v>
      </c>
    </row>
    <row r="5" customFormat="false" ht="14.4" hidden="false" customHeight="false" outlineLevel="0" collapsed="false">
      <c r="A5" s="0" t="s">
        <v>11</v>
      </c>
      <c r="B5" s="42" t="n">
        <v>512.958628198149</v>
      </c>
      <c r="C5" s="42" t="n">
        <v>2435.63224863284</v>
      </c>
      <c r="D5" s="42" t="n">
        <v>562.127626459144</v>
      </c>
      <c r="E5" s="42" t="n">
        <v>2076.67540983607</v>
      </c>
      <c r="F5" s="42" t="n">
        <v>401.025327510917</v>
      </c>
      <c r="G5" s="42" t="n">
        <v>1341.12328767123</v>
      </c>
      <c r="H5" s="42" t="n">
        <v>503.159750667854</v>
      </c>
      <c r="I5" s="42" t="n">
        <v>382.821957040573</v>
      </c>
      <c r="J5" s="42" t="n">
        <v>742.378419071518</v>
      </c>
      <c r="K5" s="42" t="n">
        <v>3917.28247422681</v>
      </c>
      <c r="L5" s="42" t="n">
        <v>3076.24461670973</v>
      </c>
      <c r="M5" s="42" t="n">
        <v>363.553887399464</v>
      </c>
      <c r="N5" s="42" t="n">
        <v>2535.78947368421</v>
      </c>
      <c r="O5" s="42" t="n">
        <v>4666.03636363637</v>
      </c>
      <c r="P5" s="42" t="n">
        <v>1833.44798711755</v>
      </c>
      <c r="Q5" s="42" t="n">
        <v>515.851094890511</v>
      </c>
      <c r="R5" s="42" t="n">
        <v>1075.08277404922</v>
      </c>
      <c r="S5" s="42" t="n">
        <v>1131.65278137128</v>
      </c>
      <c r="T5" s="42" t="n">
        <v>2442</v>
      </c>
      <c r="U5" s="42" t="n">
        <v>771.931175468483</v>
      </c>
      <c r="V5" s="42" t="n">
        <v>1846.09180327869</v>
      </c>
      <c r="W5" s="42" t="n">
        <v>1403.96543209876</v>
      </c>
      <c r="X5" s="42" t="n">
        <v>9148.92938689219</v>
      </c>
      <c r="Y5" s="42" t="n">
        <v>217.18064516129</v>
      </c>
      <c r="Z5" s="42" t="n">
        <v>2071.10364963504</v>
      </c>
      <c r="AA5" s="42" t="n">
        <v>882.687719298246</v>
      </c>
      <c r="AB5" s="42" t="n">
        <v>1551.03853211009</v>
      </c>
      <c r="AC5" s="42" t="n">
        <v>738.525220176141</v>
      </c>
      <c r="AD5" s="42" t="n">
        <v>832.63949044586</v>
      </c>
      <c r="AE5" s="42" t="n">
        <v>1327.95789473684</v>
      </c>
      <c r="AF5" s="42" t="n">
        <v>766.381227436824</v>
      </c>
      <c r="AG5" s="42" t="n">
        <v>2303.03397548161</v>
      </c>
      <c r="AH5" s="42" t="n">
        <v>461.608163265306</v>
      </c>
      <c r="AI5" s="42" t="n">
        <v>636.870796460177</v>
      </c>
      <c r="AJ5" s="42" t="n">
        <v>679.041624365483</v>
      </c>
      <c r="AK5" s="42" t="n">
        <v>449.510850974878</v>
      </c>
      <c r="AL5" s="42" t="n">
        <v>992.460073260074</v>
      </c>
      <c r="AM5" s="42" t="n">
        <v>650.102874814604</v>
      </c>
      <c r="AN5" s="42" t="n">
        <v>294.916535433071</v>
      </c>
      <c r="AO5" s="42" t="n">
        <v>397.426621160409</v>
      </c>
      <c r="AP5" s="42" t="n">
        <v>1001.61535508637</v>
      </c>
      <c r="AQ5" s="43" t="n">
        <v>542</v>
      </c>
      <c r="AR5" s="42" t="n">
        <v>1998.39595959596</v>
      </c>
      <c r="AS5" s="42" t="n">
        <v>343.400760456274</v>
      </c>
      <c r="AT5" s="43" t="n">
        <v>1190</v>
      </c>
      <c r="AU5" s="42" t="n">
        <v>160.829562594269</v>
      </c>
      <c r="AV5" s="42" t="n">
        <v>219.206986899563</v>
      </c>
      <c r="AW5" s="42" t="n">
        <v>652.056396866841</v>
      </c>
      <c r="AX5" s="42" t="n">
        <v>394.280184331798</v>
      </c>
      <c r="AY5" s="42" t="n">
        <v>386.120099255583</v>
      </c>
      <c r="AZ5" s="42" t="n">
        <v>1672.8</v>
      </c>
      <c r="BA5" s="42" t="n">
        <v>232.068535825545</v>
      </c>
      <c r="BB5" s="42" t="n">
        <v>680.373489278754</v>
      </c>
      <c r="BC5" s="42" t="n">
        <v>317.754721862872</v>
      </c>
      <c r="BD5" s="42" t="n">
        <v>417.948387096774</v>
      </c>
    </row>
    <row r="6" customFormat="false" ht="14.4" hidden="false" customHeight="false" outlineLevel="0" collapsed="false">
      <c r="A6" s="0" t="s">
        <v>12</v>
      </c>
      <c r="B6" s="42" t="n">
        <v>104.134458356015</v>
      </c>
      <c r="C6" s="42" t="n">
        <v>224.611619470464</v>
      </c>
      <c r="D6" s="42" t="n">
        <v>1965.30116731517</v>
      </c>
      <c r="E6" s="42" t="n">
        <v>892.688524590164</v>
      </c>
      <c r="F6" s="42" t="n">
        <v>81.7624454148472</v>
      </c>
      <c r="G6" s="42" t="n">
        <v>289.972602739726</v>
      </c>
      <c r="H6" s="42" t="n">
        <v>261.484594835263</v>
      </c>
      <c r="I6" s="42" t="n">
        <v>82.7723150357995</v>
      </c>
      <c r="J6" s="42" t="n">
        <v>81.2823086574655</v>
      </c>
      <c r="K6" s="42" t="n">
        <v>147.006185567011</v>
      </c>
      <c r="L6" s="42" t="n">
        <v>1099.75745047373</v>
      </c>
      <c r="M6" s="42" t="n">
        <v>123.238605898123</v>
      </c>
      <c r="N6" s="42" t="n">
        <v>719.242105263158</v>
      </c>
      <c r="O6" s="42" t="n">
        <v>111.096103896104</v>
      </c>
      <c r="P6" s="42" t="n">
        <v>68.4122383252819</v>
      </c>
      <c r="Q6" s="42" t="n">
        <v>84.6919708029197</v>
      </c>
      <c r="R6" s="42" t="n">
        <v>65.4398210290827</v>
      </c>
      <c r="S6" s="42" t="n">
        <v>117.067529107374</v>
      </c>
      <c r="T6" s="42" t="n">
        <v>70.4</v>
      </c>
      <c r="U6" s="42" t="n">
        <v>64.9287904599658</v>
      </c>
      <c r="V6" s="42" t="n">
        <v>48.8384074941452</v>
      </c>
      <c r="W6" s="42" t="n">
        <v>80.074074074074</v>
      </c>
      <c r="X6" s="42" t="n">
        <v>106.279915433404</v>
      </c>
      <c r="Y6" s="42" t="n">
        <v>31.0258064516129</v>
      </c>
      <c r="Z6" s="42" t="n">
        <v>69.2934306569344</v>
      </c>
      <c r="AA6" s="42" t="n">
        <v>44.5052631578947</v>
      </c>
      <c r="AB6" s="42" t="n">
        <v>67.0201834862385</v>
      </c>
      <c r="AC6" s="42" t="n">
        <v>223.358847077662</v>
      </c>
      <c r="AD6" s="42" t="n">
        <v>839.408917197452</v>
      </c>
      <c r="AE6" s="42" t="n">
        <v>90.1699805068226</v>
      </c>
      <c r="AF6" s="42" t="n">
        <v>198.112154031288</v>
      </c>
      <c r="AG6" s="42" t="n">
        <v>681.283362521892</v>
      </c>
      <c r="AH6" s="42" t="n">
        <v>125.485714285714</v>
      </c>
      <c r="AI6" s="42" t="n">
        <v>168.867256637168</v>
      </c>
      <c r="AJ6" s="42" t="n">
        <v>98.5705583756345</v>
      </c>
      <c r="AK6" s="42" t="n">
        <v>2730.36220592148</v>
      </c>
      <c r="AL6" s="42" t="n">
        <v>692.72380952381</v>
      </c>
      <c r="AM6" s="42" t="n">
        <v>675.525892265455</v>
      </c>
      <c r="AN6" s="42" t="n">
        <v>138.784251968504</v>
      </c>
      <c r="AO6" s="42" t="n">
        <v>122.840955631399</v>
      </c>
      <c r="AP6" s="42" t="n">
        <v>113.085604606526</v>
      </c>
      <c r="AQ6" s="43" t="n">
        <v>77</v>
      </c>
      <c r="AR6" s="42" t="n">
        <v>103.010101010101</v>
      </c>
      <c r="AS6" s="42" t="n">
        <v>62.4365019011407</v>
      </c>
      <c r="AT6" s="43" t="n">
        <v>58</v>
      </c>
      <c r="AU6" s="42" t="n">
        <v>45.0322775263952</v>
      </c>
      <c r="AV6" s="42" t="n">
        <v>109.603493449782</v>
      </c>
      <c r="AW6" s="42" t="n">
        <v>77.6257615317667</v>
      </c>
      <c r="AX6" s="42" t="n">
        <v>28.8497695852535</v>
      </c>
      <c r="AY6" s="42" t="n">
        <v>21.4511166253102</v>
      </c>
      <c r="AZ6" s="42" t="n">
        <v>129.2</v>
      </c>
      <c r="BA6" s="42" t="n">
        <v>33.1526479750779</v>
      </c>
      <c r="BB6" s="42" t="n">
        <v>106.564522417154</v>
      </c>
      <c r="BC6" s="42" t="n">
        <v>66.8957309184993</v>
      </c>
      <c r="BD6" s="42" t="n">
        <v>47.9612903225807</v>
      </c>
    </row>
    <row r="7" customFormat="false" ht="14.4" hidden="false" customHeight="false" outlineLevel="0" collapsed="false">
      <c r="A7" s="0" t="s">
        <v>14</v>
      </c>
      <c r="B7" s="42" t="n">
        <v>185.127925966249</v>
      </c>
      <c r="C7" s="42" t="n">
        <v>217.592506362012</v>
      </c>
      <c r="D7" s="42" t="n">
        <v>180.224124513619</v>
      </c>
      <c r="E7" s="42" t="n">
        <v>166.008743169399</v>
      </c>
      <c r="F7" s="42" t="n">
        <v>147.951091703057</v>
      </c>
      <c r="G7" s="42" t="n">
        <v>579.945205479453</v>
      </c>
      <c r="H7" s="42" t="n">
        <v>273.370258236866</v>
      </c>
      <c r="I7" s="42" t="n">
        <v>263.836754176611</v>
      </c>
      <c r="J7" s="42" t="n">
        <v>216.752823086575</v>
      </c>
      <c r="K7" s="42" t="n">
        <v>103.769072164949</v>
      </c>
      <c r="L7" s="42" t="n">
        <v>180.729371231697</v>
      </c>
      <c r="M7" s="42" t="n">
        <v>101.671849865952</v>
      </c>
      <c r="N7" s="42" t="n">
        <v>119.873684210526</v>
      </c>
      <c r="O7" s="42" t="n">
        <v>216.020202020202</v>
      </c>
      <c r="P7" s="42" t="n">
        <v>95.7771336553946</v>
      </c>
      <c r="Q7" s="42" t="n">
        <v>53.8948905109489</v>
      </c>
      <c r="R7" s="42" t="n">
        <v>102.834004474273</v>
      </c>
      <c r="S7" s="42" t="n">
        <v>278.732212160414</v>
      </c>
      <c r="T7" s="42" t="n">
        <v>110</v>
      </c>
      <c r="U7" s="42" t="n">
        <v>86.5717206132878</v>
      </c>
      <c r="V7" s="42" t="n">
        <v>205.12131147541</v>
      </c>
      <c r="W7" s="42" t="n">
        <v>218.869135802469</v>
      </c>
      <c r="X7" s="42" t="n">
        <v>79.7099365750529</v>
      </c>
      <c r="Y7" s="42" t="n">
        <v>132.967741935484</v>
      </c>
      <c r="Z7" s="42" t="n">
        <v>92.3912408759125</v>
      </c>
      <c r="AA7" s="42" t="n">
        <v>103.845614035088</v>
      </c>
      <c r="AB7" s="42" t="n">
        <v>162.763302752293</v>
      </c>
      <c r="AC7" s="42" t="n">
        <v>162.115292233787</v>
      </c>
      <c r="AD7" s="42" t="n">
        <v>284.315923566879</v>
      </c>
      <c r="AE7" s="42" t="n">
        <v>344.285380116959</v>
      </c>
      <c r="AF7" s="42" t="n">
        <v>250.246931407942</v>
      </c>
      <c r="AG7" s="42" t="n">
        <v>473.936252189142</v>
      </c>
      <c r="AH7" s="42" t="n">
        <v>143.412244897959</v>
      </c>
      <c r="AI7" s="42" t="n">
        <v>192.991150442478</v>
      </c>
      <c r="AJ7" s="42" t="n">
        <v>87.6182741116751</v>
      </c>
      <c r="AK7" s="42" t="n">
        <v>199.782600433279</v>
      </c>
      <c r="AL7" s="42" t="n">
        <v>156.528937728938</v>
      </c>
      <c r="AM7" s="42" t="n">
        <v>196.120420335132</v>
      </c>
      <c r="AN7" s="42" t="n">
        <v>151.795275590551</v>
      </c>
      <c r="AO7" s="42" t="n">
        <v>72.259385665529</v>
      </c>
      <c r="AP7" s="42" t="n">
        <v>121.163147792706</v>
      </c>
      <c r="AQ7" s="43" t="n">
        <v>126</v>
      </c>
      <c r="AR7" s="42" t="n">
        <v>267.826262626263</v>
      </c>
      <c r="AS7" s="42" t="n">
        <v>187.309505703422</v>
      </c>
      <c r="AT7" s="43" t="n">
        <v>154</v>
      </c>
      <c r="AU7" s="42" t="n">
        <v>83.6313725490196</v>
      </c>
      <c r="AV7" s="42" t="n">
        <v>191.806113537118</v>
      </c>
      <c r="AW7" s="42" t="n">
        <v>155.251523063533</v>
      </c>
      <c r="AX7" s="42" t="n">
        <v>57.699539170507</v>
      </c>
      <c r="AY7" s="42" t="n">
        <v>117.981141439206</v>
      </c>
      <c r="AZ7" s="42" t="n">
        <v>197.2</v>
      </c>
      <c r="BA7" s="42" t="n">
        <v>72.9358255451714</v>
      </c>
      <c r="BB7" s="42" t="n">
        <v>180.339961013646</v>
      </c>
      <c r="BC7" s="42" t="n">
        <v>94.7689521345407</v>
      </c>
      <c r="BD7" s="42" t="n">
        <v>184.993548387097</v>
      </c>
    </row>
    <row r="8" customFormat="false" ht="14.4" hidden="false" customHeight="false" outlineLevel="0" collapsed="false">
      <c r="A8" s="0" t="s">
        <v>15</v>
      </c>
      <c r="B8" s="42" t="n">
        <v>146.559608056614</v>
      </c>
      <c r="C8" s="42" t="n">
        <v>168.458714602848</v>
      </c>
      <c r="D8" s="42" t="n">
        <v>214.552529182879</v>
      </c>
      <c r="E8" s="42" t="n">
        <v>300.695081967213</v>
      </c>
      <c r="F8" s="42" t="n">
        <v>144.057641921397</v>
      </c>
      <c r="G8" s="42" t="n">
        <v>362.465753424658</v>
      </c>
      <c r="H8" s="42" t="n">
        <v>372.417453250223</v>
      </c>
      <c r="I8" s="42" t="n">
        <v>294.876372315036</v>
      </c>
      <c r="J8" s="42" t="n">
        <v>238.428105395232</v>
      </c>
      <c r="K8" s="42" t="n">
        <v>233.480412371134</v>
      </c>
      <c r="L8" s="42" t="n">
        <v>261.480792420327</v>
      </c>
      <c r="M8" s="42" t="n">
        <v>200.26273458445</v>
      </c>
      <c r="N8" s="42" t="n">
        <v>253.578947368421</v>
      </c>
      <c r="O8" s="42" t="n">
        <v>148.128138528139</v>
      </c>
      <c r="P8" s="42" t="n">
        <v>218.919162640902</v>
      </c>
      <c r="Q8" s="42" t="n">
        <v>123.188321167883</v>
      </c>
      <c r="R8" s="42" t="n">
        <v>243.062192393736</v>
      </c>
      <c r="S8" s="42" t="n">
        <v>178.388615782665</v>
      </c>
      <c r="T8" s="42" t="n">
        <v>316.8</v>
      </c>
      <c r="U8" s="42" t="n">
        <v>101.000340715502</v>
      </c>
      <c r="V8" s="42" t="n">
        <v>234.424355971897</v>
      </c>
      <c r="W8" s="42" t="n">
        <v>261.575308641975</v>
      </c>
      <c r="X8" s="42" t="n">
        <v>256.843128964059</v>
      </c>
      <c r="Y8" s="42" t="n">
        <v>168.425806451613</v>
      </c>
      <c r="Z8" s="42" t="n">
        <v>246.376642335767</v>
      </c>
      <c r="AA8" s="42" t="n">
        <v>237.361403508772</v>
      </c>
      <c r="AB8" s="42" t="n">
        <v>220.209174311926</v>
      </c>
      <c r="AC8" s="42" t="n">
        <v>64.8461168935148</v>
      </c>
      <c r="AD8" s="42" t="n">
        <v>81.2331210191083</v>
      </c>
      <c r="AE8" s="42" t="n">
        <v>155.748148148148</v>
      </c>
      <c r="AF8" s="42" t="n">
        <v>114.69651022864</v>
      </c>
      <c r="AG8" s="42" t="n">
        <v>155.510332749562</v>
      </c>
      <c r="AH8" s="42" t="n">
        <v>273.379591836735</v>
      </c>
      <c r="AI8" s="42" t="n">
        <v>173.69203539823</v>
      </c>
      <c r="AJ8" s="42" t="n">
        <v>120.475126903553</v>
      </c>
      <c r="AK8" s="42" t="n">
        <v>149.836950324959</v>
      </c>
      <c r="AL8" s="42" t="n">
        <v>93.251282051282</v>
      </c>
      <c r="AM8" s="42" t="n">
        <v>108.955789075073</v>
      </c>
      <c r="AN8" s="42" t="n">
        <v>186.491338582677</v>
      </c>
      <c r="AO8" s="42" t="n">
        <v>122.840955631399</v>
      </c>
      <c r="AP8" s="42" t="n">
        <v>218.093666026871</v>
      </c>
      <c r="AQ8" s="43" t="n">
        <v>97</v>
      </c>
      <c r="AR8" s="42" t="n">
        <v>288.428282828283</v>
      </c>
      <c r="AS8" s="42" t="n">
        <v>78.0456273764259</v>
      </c>
      <c r="AT8" s="43" t="n">
        <v>115</v>
      </c>
      <c r="AU8" s="42" t="n">
        <v>411.723680241328</v>
      </c>
      <c r="AV8" s="42" t="n">
        <v>694.155458515283</v>
      </c>
      <c r="AW8" s="42" t="n">
        <v>217.352132288947</v>
      </c>
      <c r="AX8" s="42" t="n">
        <v>144.248847926267</v>
      </c>
      <c r="AY8" s="42" t="n">
        <v>209.148387096774</v>
      </c>
      <c r="AZ8" s="42" t="n">
        <v>231.2</v>
      </c>
      <c r="BA8" s="42" t="n">
        <v>139.241121495327</v>
      </c>
      <c r="BB8" s="42" t="n">
        <v>270.509941520468</v>
      </c>
      <c r="BC8" s="42" t="n">
        <v>217.411125485123</v>
      </c>
      <c r="BD8" s="42" t="n">
        <v>150.735483870968</v>
      </c>
    </row>
    <row r="9" customFormat="false" ht="14.4" hidden="false" customHeight="false" outlineLevel="0" collapsed="false">
      <c r="A9" s="0" t="s">
        <v>16</v>
      </c>
      <c r="B9" s="42" t="n">
        <v>142.70277626565</v>
      </c>
      <c r="C9" s="42" t="n">
        <v>140.38226216904</v>
      </c>
      <c r="D9" s="42" t="n">
        <v>98.6941634241245</v>
      </c>
      <c r="E9" s="42" t="n">
        <v>137.818579234973</v>
      </c>
      <c r="F9" s="42" t="n">
        <v>151.844541484716</v>
      </c>
      <c r="G9" s="42" t="n">
        <v>289.972602739726</v>
      </c>
      <c r="H9" s="42" t="n">
        <v>297.141585040071</v>
      </c>
      <c r="I9" s="42" t="n">
        <v>222.450596658711</v>
      </c>
      <c r="J9" s="42" t="n">
        <v>178.821079046424</v>
      </c>
      <c r="K9" s="42" t="n">
        <v>121.063917525773</v>
      </c>
      <c r="L9" s="42" t="n">
        <v>238.408957795004</v>
      </c>
      <c r="M9" s="42" t="n">
        <v>0</v>
      </c>
      <c r="N9" s="42" t="n">
        <v>216.694736842105</v>
      </c>
      <c r="O9" s="42" t="n">
        <v>123.440115440115</v>
      </c>
      <c r="P9" s="42" t="n">
        <v>123.142028985507</v>
      </c>
      <c r="Q9" s="42" t="n">
        <v>84.6919708029197</v>
      </c>
      <c r="R9" s="42" t="n">
        <v>168.273825503355</v>
      </c>
      <c r="S9" s="42" t="n">
        <v>133.791461836999</v>
      </c>
      <c r="T9" s="42" t="n">
        <v>224.4</v>
      </c>
      <c r="U9" s="42" t="n">
        <v>57.7144804088585</v>
      </c>
      <c r="V9" s="42" t="n">
        <v>146.515222482436</v>
      </c>
      <c r="W9" s="42" t="n">
        <v>218.869135802469</v>
      </c>
      <c r="X9" s="42" t="n">
        <v>194.846511627907</v>
      </c>
      <c r="Y9" s="42" t="n">
        <v>101.941935483871</v>
      </c>
      <c r="Z9" s="42" t="n">
        <v>177.083211678832</v>
      </c>
      <c r="AA9" s="42" t="n">
        <v>111.263157894737</v>
      </c>
      <c r="AB9" s="42" t="n">
        <v>95.743119266055</v>
      </c>
      <c r="AC9" s="42" t="n">
        <v>111.679423538831</v>
      </c>
      <c r="AD9" s="42" t="n">
        <v>94.7719745222929</v>
      </c>
      <c r="AE9" s="42" t="n">
        <v>131.156335282651</v>
      </c>
      <c r="AF9" s="42" t="n">
        <v>130.336943441637</v>
      </c>
      <c r="AG9" s="42" t="n">
        <v>155.510332749562</v>
      </c>
      <c r="AH9" s="42" t="n">
        <v>179.265306122449</v>
      </c>
      <c r="AI9" s="42" t="n">
        <v>139.918584070797</v>
      </c>
      <c r="AJ9" s="42" t="n">
        <v>98.5705583756345</v>
      </c>
      <c r="AK9" s="42" t="n">
        <v>74.9184751624796</v>
      </c>
      <c r="AL9" s="42" t="n">
        <v>56.6168498168498</v>
      </c>
      <c r="AM9" s="42" t="n">
        <v>98.060210167566</v>
      </c>
      <c r="AN9" s="42" t="n">
        <v>86.7401574803149</v>
      </c>
      <c r="AO9" s="42" t="n">
        <v>72.259385665529</v>
      </c>
      <c r="AP9" s="42" t="n">
        <v>153.473320537428</v>
      </c>
      <c r="AQ9" s="43" t="n">
        <v>97</v>
      </c>
      <c r="AR9" s="42" t="n">
        <v>267.826262626263</v>
      </c>
      <c r="AS9" s="42" t="n">
        <v>78.0456273764259</v>
      </c>
      <c r="AT9" s="43" t="n">
        <v>58</v>
      </c>
      <c r="AU9" s="42" t="n">
        <v>263.7604826546</v>
      </c>
      <c r="AV9" s="42" t="n">
        <v>438.413973799126</v>
      </c>
      <c r="AW9" s="42" t="n">
        <v>147.488946910357</v>
      </c>
      <c r="AX9" s="42" t="n">
        <v>105.782488479263</v>
      </c>
      <c r="AY9" s="42" t="n">
        <v>128.706699751861</v>
      </c>
      <c r="AZ9" s="42" t="n">
        <v>149.6</v>
      </c>
      <c r="BA9" s="42" t="n">
        <v>112.719003115265</v>
      </c>
      <c r="BB9" s="42" t="n">
        <v>155.748148148148</v>
      </c>
      <c r="BC9" s="42" t="n">
        <v>128.21681759379</v>
      </c>
      <c r="BD9" s="42" t="n">
        <v>143.883870967742</v>
      </c>
    </row>
    <row r="10" customFormat="false" ht="14.4" hidden="false" customHeight="false" outlineLevel="0" collapsed="false">
      <c r="A10" s="0" t="s">
        <v>17</v>
      </c>
      <c r="B10" s="42" t="n">
        <v>131.13228089276</v>
      </c>
      <c r="C10" s="42" t="n">
        <v>224.611619470464</v>
      </c>
      <c r="D10" s="42" t="n">
        <v>9830.79688715953</v>
      </c>
      <c r="E10" s="42" t="n">
        <v>5728.86775956284</v>
      </c>
      <c r="F10" s="42" t="n">
        <v>6595.50393013101</v>
      </c>
      <c r="G10" s="42" t="n">
        <v>11308.9315068493</v>
      </c>
      <c r="H10" s="42" t="n">
        <v>9124.22760463046</v>
      </c>
      <c r="I10" s="42" t="n">
        <v>5437.10644391408</v>
      </c>
      <c r="J10" s="42" t="n">
        <v>4622.2539523212</v>
      </c>
      <c r="K10" s="42" t="n">
        <v>518.845360824743</v>
      </c>
      <c r="L10" s="42" t="n">
        <v>542.18811369509</v>
      </c>
      <c r="M10" s="42" t="n">
        <v>6140.363538874</v>
      </c>
      <c r="N10" s="42" t="n">
        <v>9608.33684210526</v>
      </c>
      <c r="O10" s="42" t="n">
        <v>7307.65483405484</v>
      </c>
      <c r="P10" s="42" t="n">
        <v>6437.59162640902</v>
      </c>
      <c r="Q10" s="42" t="n">
        <v>8469.19708029197</v>
      </c>
      <c r="R10" s="42" t="n">
        <v>6422.4510067114</v>
      </c>
      <c r="S10" s="42" t="n">
        <v>9047.64760672704</v>
      </c>
      <c r="T10" s="42" t="n">
        <v>11255.2</v>
      </c>
      <c r="U10" s="42" t="n">
        <v>6702.0940374787</v>
      </c>
      <c r="V10" s="42" t="n">
        <v>4131.72927400469</v>
      </c>
      <c r="W10" s="42" t="n">
        <v>309.619753086419</v>
      </c>
      <c r="X10" s="42" t="n">
        <v>4091.77674418605</v>
      </c>
      <c r="Y10" s="42" t="n">
        <v>7162.52903225807</v>
      </c>
      <c r="Z10" s="42" t="n">
        <v>315.670072992701</v>
      </c>
      <c r="AA10" s="42" t="n">
        <v>6245.57192982456</v>
      </c>
      <c r="AB10" s="42" t="n">
        <v>4605.24403669725</v>
      </c>
      <c r="AC10" s="42" t="n">
        <v>118.884547638111</v>
      </c>
      <c r="AD10" s="42" t="n">
        <v>142.157961783439</v>
      </c>
      <c r="AE10" s="42" t="n">
        <v>286.904483430799</v>
      </c>
      <c r="AF10" s="42" t="n">
        <v>2392.98628158845</v>
      </c>
      <c r="AG10" s="42" t="n">
        <v>10034.119089317</v>
      </c>
      <c r="AH10" s="42" t="n">
        <v>8134.16326530612</v>
      </c>
      <c r="AI10" s="42" t="n">
        <v>7599.02654867257</v>
      </c>
      <c r="AJ10" s="42" t="n">
        <v>1993.31573604061</v>
      </c>
      <c r="AK10" s="42" t="n">
        <v>5743.74976245677</v>
      </c>
      <c r="AL10" s="42" t="n">
        <v>2844.1641025641</v>
      </c>
      <c r="AM10" s="42" t="n">
        <v>3421.2117769573</v>
      </c>
      <c r="AN10" s="42" t="n">
        <v>5161.03937007874</v>
      </c>
      <c r="AO10" s="42" t="n">
        <v>4711.31194539249</v>
      </c>
      <c r="AP10" s="42" t="n">
        <v>6494.34472168906</v>
      </c>
      <c r="AQ10" s="43" t="n">
        <v>126</v>
      </c>
      <c r="AR10" s="42" t="n">
        <v>5809.7696969697</v>
      </c>
      <c r="AS10" s="42" t="n">
        <v>0</v>
      </c>
      <c r="AT10" s="43" t="n">
        <v>2226</v>
      </c>
      <c r="AU10" s="42" t="n">
        <v>5062.91463046757</v>
      </c>
      <c r="AV10" s="42" t="n">
        <v>3854.38951965065</v>
      </c>
      <c r="AW10" s="42" t="n">
        <v>5771.47536988686</v>
      </c>
      <c r="AX10" s="42" t="n">
        <v>3885.10230414747</v>
      </c>
      <c r="AY10" s="42" t="n">
        <v>3164.03970223325</v>
      </c>
      <c r="AZ10" s="42" t="n">
        <v>5834.40000000001</v>
      </c>
      <c r="BA10" s="42" t="n">
        <v>5655.84174454829</v>
      </c>
      <c r="BB10" s="42" t="n">
        <v>9041.58986354778</v>
      </c>
      <c r="BC10" s="42" t="n">
        <v>5290.33738680466</v>
      </c>
      <c r="BD10" s="42" t="n">
        <v>4700.20645161291</v>
      </c>
    </row>
    <row r="11" customFormat="false" ht="14.4" hidden="false" customHeight="false" outlineLevel="0" collapsed="false">
      <c r="A11" s="0" t="s">
        <v>18</v>
      </c>
      <c r="B11" s="42" t="n">
        <v>0</v>
      </c>
      <c r="C11" s="42" t="n">
        <v>0</v>
      </c>
      <c r="D11" s="42" t="n">
        <v>0</v>
      </c>
      <c r="E11" s="42" t="n">
        <v>40.7191256830601</v>
      </c>
      <c r="F11" s="42" t="n">
        <v>0</v>
      </c>
      <c r="G11" s="42" t="n">
        <v>0</v>
      </c>
      <c r="H11" s="42" t="n">
        <v>0</v>
      </c>
      <c r="I11" s="42" t="n">
        <v>0</v>
      </c>
      <c r="J11" s="42" t="n">
        <v>0</v>
      </c>
      <c r="K11" s="42" t="n">
        <v>0</v>
      </c>
      <c r="L11" s="42" t="n">
        <v>34.6077519379845</v>
      </c>
      <c r="M11" s="42" t="n">
        <v>0</v>
      </c>
      <c r="N11" s="42" t="n">
        <v>0</v>
      </c>
      <c r="O11" s="42" t="n">
        <v>0</v>
      </c>
      <c r="P11" s="42" t="n">
        <v>0</v>
      </c>
      <c r="Q11" s="42" t="n">
        <v>0</v>
      </c>
      <c r="R11" s="42" t="n">
        <v>0</v>
      </c>
      <c r="S11" s="42" t="n">
        <v>0</v>
      </c>
      <c r="T11" s="42" t="n">
        <v>0</v>
      </c>
      <c r="U11" s="42" t="n">
        <v>0</v>
      </c>
      <c r="V11" s="42" t="n">
        <v>0</v>
      </c>
      <c r="W11" s="42" t="n">
        <v>21.3530864197531</v>
      </c>
      <c r="X11" s="42" t="n">
        <v>0</v>
      </c>
      <c r="Y11" s="42" t="n">
        <v>0</v>
      </c>
      <c r="Z11" s="42" t="n">
        <v>0</v>
      </c>
      <c r="AA11" s="42" t="n">
        <v>0</v>
      </c>
      <c r="AB11" s="42" t="n">
        <v>0</v>
      </c>
      <c r="AC11" s="42" t="n">
        <v>36.0256204963971</v>
      </c>
      <c r="AD11" s="42" t="n">
        <v>0</v>
      </c>
      <c r="AE11" s="42" t="n">
        <v>0</v>
      </c>
      <c r="AF11" s="42" t="n">
        <v>0</v>
      </c>
      <c r="AG11" s="42" t="n">
        <v>59.2420315236427</v>
      </c>
      <c r="AH11" s="42" t="n">
        <v>0</v>
      </c>
      <c r="AI11" s="42" t="n">
        <v>0</v>
      </c>
      <c r="AJ11" s="42" t="n">
        <v>0</v>
      </c>
      <c r="AK11" s="42" t="n">
        <v>0</v>
      </c>
      <c r="AL11" s="42" t="n">
        <v>0</v>
      </c>
      <c r="AM11" s="42" t="n">
        <v>32.686736722522</v>
      </c>
      <c r="AN11" s="42" t="n">
        <v>0</v>
      </c>
      <c r="AO11" s="42" t="n">
        <v>0</v>
      </c>
      <c r="AP11" s="42" t="n">
        <v>0</v>
      </c>
      <c r="AQ11" s="43" t="n">
        <v>0</v>
      </c>
      <c r="AR11" s="42" t="n">
        <v>0</v>
      </c>
      <c r="AS11" s="42" t="n">
        <v>0</v>
      </c>
      <c r="AT11" s="43" t="n">
        <v>0</v>
      </c>
      <c r="AU11" s="42" t="n">
        <v>0</v>
      </c>
      <c r="AV11" s="42" t="n">
        <v>0</v>
      </c>
      <c r="AW11" s="42" t="n">
        <v>0</v>
      </c>
      <c r="AX11" s="42" t="n">
        <v>0</v>
      </c>
      <c r="AY11" s="42" t="n">
        <v>0</v>
      </c>
      <c r="AZ11" s="42" t="n">
        <v>0</v>
      </c>
      <c r="BA11" s="42" t="n">
        <v>19.8915887850467</v>
      </c>
      <c r="BB11" s="42" t="n">
        <v>0</v>
      </c>
      <c r="BC11" s="42" t="n">
        <v>39.0225097024579</v>
      </c>
      <c r="BD11" s="42" t="n">
        <v>0</v>
      </c>
    </row>
    <row r="12" customFormat="false" ht="14.4" hidden="false" customHeight="false" outlineLevel="0" collapsed="false">
      <c r="A12" s="0" t="s">
        <v>19</v>
      </c>
      <c r="B12" s="42" t="n">
        <v>570.811105062602</v>
      </c>
      <c r="C12" s="42" t="n">
        <v>1733.72093778764</v>
      </c>
      <c r="D12" s="42" t="n">
        <v>2055.41322957198</v>
      </c>
      <c r="E12" s="42" t="n">
        <v>1284.21857923497</v>
      </c>
      <c r="F12" s="42" t="n">
        <v>393.238427947598</v>
      </c>
      <c r="G12" s="42" t="n">
        <v>1232.38356164384</v>
      </c>
      <c r="H12" s="42" t="n">
        <v>776.53000890472</v>
      </c>
      <c r="I12" s="42" t="n">
        <v>982.921241050119</v>
      </c>
      <c r="J12" s="42" t="n">
        <v>476.856210790464</v>
      </c>
      <c r="K12" s="42" t="n">
        <v>1184.6969072165</v>
      </c>
      <c r="L12" s="42" t="n">
        <v>2122.60878552971</v>
      </c>
      <c r="M12" s="42" t="n">
        <v>298.853619302949</v>
      </c>
      <c r="N12" s="42" t="n">
        <v>1101.91578947368</v>
      </c>
      <c r="O12" s="42" t="n">
        <v>4277.2</v>
      </c>
      <c r="P12" s="42" t="n">
        <v>1272.46763285024</v>
      </c>
      <c r="Q12" s="42" t="n">
        <v>877.716788321168</v>
      </c>
      <c r="R12" s="42" t="n">
        <v>1093.77986577181</v>
      </c>
      <c r="S12" s="42" t="n">
        <v>557.464424320828</v>
      </c>
      <c r="T12" s="42" t="n">
        <v>1232</v>
      </c>
      <c r="U12" s="42" t="n">
        <v>541.073253833049</v>
      </c>
      <c r="V12" s="42" t="n">
        <v>1172.12177985949</v>
      </c>
      <c r="W12" s="42" t="n">
        <v>2113.95555555555</v>
      </c>
      <c r="X12" s="42" t="n">
        <v>2152.16828752643</v>
      </c>
      <c r="Y12" s="42" t="n">
        <v>341.283870967742</v>
      </c>
      <c r="Z12" s="42" t="n">
        <v>1778.53138686132</v>
      </c>
      <c r="AA12" s="42" t="n">
        <v>1068.12631578947</v>
      </c>
      <c r="AB12" s="42" t="n">
        <v>1551.03853211009</v>
      </c>
      <c r="AC12" s="42" t="n">
        <v>756.53803042434</v>
      </c>
      <c r="AD12" s="42" t="n">
        <v>2091.75286624204</v>
      </c>
      <c r="AE12" s="42" t="n">
        <v>2049.31773879142</v>
      </c>
      <c r="AF12" s="42" t="n">
        <v>1397.21203369435</v>
      </c>
      <c r="AG12" s="42" t="n">
        <v>1695.80315236427</v>
      </c>
      <c r="AH12" s="42" t="n">
        <v>820.138775510204</v>
      </c>
      <c r="AI12" s="42" t="n">
        <v>694.768141592921</v>
      </c>
      <c r="AJ12" s="42" t="n">
        <v>1221.17969543147</v>
      </c>
      <c r="AK12" s="42" t="n">
        <v>757.509026642849</v>
      </c>
      <c r="AL12" s="42" t="n">
        <v>323.049084249084</v>
      </c>
      <c r="AM12" s="42" t="n">
        <v>613.784278456247</v>
      </c>
      <c r="AN12" s="42" t="n">
        <v>446.711811023622</v>
      </c>
      <c r="AO12" s="42" t="n">
        <v>802.079180887372</v>
      </c>
      <c r="AP12" s="42" t="n">
        <v>856.219577735124</v>
      </c>
      <c r="AQ12" s="43" t="n">
        <v>1694</v>
      </c>
      <c r="AR12" s="42" t="n">
        <v>1627.5595959596</v>
      </c>
      <c r="AS12" s="42" t="n">
        <v>1436.03954372624</v>
      </c>
      <c r="AT12" s="43" t="n">
        <v>461</v>
      </c>
      <c r="AU12" s="42" t="n">
        <v>656.184615384616</v>
      </c>
      <c r="AV12" s="42" t="n">
        <v>922.496069868995</v>
      </c>
      <c r="AW12" s="42" t="n">
        <v>850.002088772846</v>
      </c>
      <c r="AX12" s="42" t="n">
        <v>548.145622119817</v>
      </c>
      <c r="AY12" s="42" t="n">
        <v>530.915136476427</v>
      </c>
      <c r="AZ12" s="42" t="n">
        <v>1156</v>
      </c>
      <c r="BA12" s="42" t="n">
        <v>477.398130841122</v>
      </c>
      <c r="BB12" s="42" t="n">
        <v>1057.44795321638</v>
      </c>
      <c r="BC12" s="42" t="n">
        <v>908.66701164295</v>
      </c>
      <c r="BD12" s="42" t="n">
        <v>486.464516129033</v>
      </c>
    </row>
    <row r="13" customFormat="false" ht="14.4" hidden="false" customHeight="false" outlineLevel="0" collapsed="false">
      <c r="A13" s="0" t="s">
        <v>20</v>
      </c>
      <c r="B13" s="42" t="n">
        <v>590.09526401742</v>
      </c>
      <c r="C13" s="42" t="n">
        <v>659.796632194488</v>
      </c>
      <c r="D13" s="42" t="n">
        <v>1373.13618677043</v>
      </c>
      <c r="E13" s="42" t="n">
        <v>2377.37049180328</v>
      </c>
      <c r="F13" s="42" t="n">
        <v>580.124017467249</v>
      </c>
      <c r="G13" s="42" t="n">
        <v>1594.84931506849</v>
      </c>
      <c r="H13" s="42" t="n">
        <v>305.06536064114</v>
      </c>
      <c r="I13" s="42" t="n">
        <v>713.911217183771</v>
      </c>
      <c r="J13" s="42" t="n">
        <v>606.907904642409</v>
      </c>
      <c r="K13" s="42" t="n">
        <v>657.204123711341</v>
      </c>
      <c r="L13" s="42" t="n">
        <v>1603.49250645995</v>
      </c>
      <c r="M13" s="42" t="n">
        <v>218.748525469169</v>
      </c>
      <c r="N13" s="42" t="n">
        <v>705.410526315789</v>
      </c>
      <c r="O13" s="42" t="n">
        <v>728.296681096681</v>
      </c>
      <c r="P13" s="42" t="n">
        <v>376.26731078905</v>
      </c>
      <c r="Q13" s="42" t="n">
        <v>369.56496350365</v>
      </c>
      <c r="R13" s="42" t="n">
        <v>579.609843400447</v>
      </c>
      <c r="S13" s="42" t="n">
        <v>618.785510996119</v>
      </c>
      <c r="T13" s="42" t="n">
        <v>774.4</v>
      </c>
      <c r="U13" s="42" t="n">
        <v>346.286882453151</v>
      </c>
      <c r="V13" s="42" t="n">
        <v>439.545667447307</v>
      </c>
      <c r="W13" s="42" t="n">
        <v>944.874074074073</v>
      </c>
      <c r="X13" s="42" t="n">
        <v>1718.19196617336</v>
      </c>
      <c r="Y13" s="42" t="n">
        <v>265.935483870968</v>
      </c>
      <c r="Z13" s="42" t="n">
        <v>577.445255474453</v>
      </c>
      <c r="AA13" s="42" t="n">
        <v>815.929824561404</v>
      </c>
      <c r="AB13" s="42" t="n">
        <v>430.844036697248</v>
      </c>
      <c r="AC13" s="42" t="n">
        <v>814.179023218575</v>
      </c>
      <c r="AD13" s="42" t="n">
        <v>2328.68280254777</v>
      </c>
      <c r="AE13" s="42" t="n">
        <v>2049.31773879142</v>
      </c>
      <c r="AF13" s="42" t="n">
        <v>818.516004813478</v>
      </c>
      <c r="AG13" s="42" t="n">
        <v>1880.93450087566</v>
      </c>
      <c r="AH13" s="42" t="n">
        <v>981.477551020408</v>
      </c>
      <c r="AI13" s="42" t="n">
        <v>525.900884955752</v>
      </c>
      <c r="AJ13" s="42" t="n">
        <v>1034.99086294416</v>
      </c>
      <c r="AK13" s="42" t="n">
        <v>374.592375812398</v>
      </c>
      <c r="AL13" s="42" t="n">
        <v>203.154578754579</v>
      </c>
      <c r="AM13" s="42" t="n">
        <v>628.31171699959</v>
      </c>
      <c r="AN13" s="42" t="n">
        <v>633.203149606299</v>
      </c>
      <c r="AO13" s="42" t="n">
        <v>289.037542662116</v>
      </c>
      <c r="AP13" s="42" t="n">
        <v>856.219577735124</v>
      </c>
      <c r="AQ13" s="43" t="n">
        <v>329</v>
      </c>
      <c r="AR13" s="42" t="n">
        <v>1359.73333333333</v>
      </c>
      <c r="AS13" s="42" t="n">
        <v>624.365019011407</v>
      </c>
      <c r="AT13" s="43" t="n">
        <v>480</v>
      </c>
      <c r="AU13" s="42" t="n">
        <v>321.659125188537</v>
      </c>
      <c r="AV13" s="42" t="n">
        <v>529.750218340611</v>
      </c>
      <c r="AW13" s="42" t="n">
        <v>912.102697998259</v>
      </c>
      <c r="AX13" s="42" t="n">
        <v>663.54470046083</v>
      </c>
      <c r="AY13" s="42" t="n">
        <v>252.050620347394</v>
      </c>
      <c r="AZ13" s="42" t="n">
        <v>285.6</v>
      </c>
      <c r="BA13" s="42" t="n">
        <v>331.526479750779</v>
      </c>
      <c r="BB13" s="42" t="n">
        <v>549.217153996102</v>
      </c>
      <c r="BC13" s="42" t="n">
        <v>568.613712807244</v>
      </c>
      <c r="BD13" s="42" t="n">
        <v>479.612903225807</v>
      </c>
    </row>
    <row r="14" customFormat="false" ht="14.4" hidden="false" customHeight="false" outlineLevel="0" collapsed="false">
      <c r="A14" s="0" t="s">
        <v>21</v>
      </c>
      <c r="B14" s="42" t="n">
        <v>277.691888949374</v>
      </c>
      <c r="C14" s="42" t="n">
        <v>393.070334073312</v>
      </c>
      <c r="D14" s="42" t="n">
        <v>450.560311284047</v>
      </c>
      <c r="E14" s="42" t="n">
        <v>485.497267759563</v>
      </c>
      <c r="F14" s="42" t="n">
        <v>529.509170305677</v>
      </c>
      <c r="G14" s="42" t="n">
        <v>1449.86301369863</v>
      </c>
      <c r="H14" s="42" t="n">
        <v>657.673374888691</v>
      </c>
      <c r="I14" s="42" t="n">
        <v>605.272553699284</v>
      </c>
      <c r="J14" s="42" t="n">
        <v>558.13851944793</v>
      </c>
      <c r="K14" s="42" t="n">
        <v>562.082474226805</v>
      </c>
      <c r="L14" s="42" t="n">
        <v>649.856675279931</v>
      </c>
      <c r="M14" s="42" t="n">
        <v>175.615013404826</v>
      </c>
      <c r="N14" s="42" t="n">
        <v>350.4</v>
      </c>
      <c r="O14" s="42" t="n">
        <v>623.372582972583</v>
      </c>
      <c r="P14" s="42" t="n">
        <v>389.949758454107</v>
      </c>
      <c r="Q14" s="42" t="n">
        <v>515.851094890511</v>
      </c>
      <c r="R14" s="42" t="n">
        <v>373.941834451901</v>
      </c>
      <c r="S14" s="42" t="n">
        <v>445.971539456663</v>
      </c>
      <c r="T14" s="42" t="n">
        <v>290.4</v>
      </c>
      <c r="U14" s="42" t="n">
        <v>339.072572402044</v>
      </c>
      <c r="V14" s="42" t="n">
        <v>634.899297423888</v>
      </c>
      <c r="W14" s="42" t="n">
        <v>918.182716049382</v>
      </c>
      <c r="X14" s="42" t="n">
        <v>1399.35221987315</v>
      </c>
      <c r="Y14" s="42" t="n">
        <v>363.445161290323</v>
      </c>
      <c r="Z14" s="42" t="n">
        <v>1062.49927007299</v>
      </c>
      <c r="AA14" s="42" t="n">
        <v>504.39298245614</v>
      </c>
      <c r="AB14" s="42" t="n">
        <v>756.370642201834</v>
      </c>
      <c r="AC14" s="42" t="n">
        <v>154.910168134508</v>
      </c>
      <c r="AD14" s="42" t="n">
        <v>643.095541401274</v>
      </c>
      <c r="AE14" s="42" t="n">
        <v>1180.40701754386</v>
      </c>
      <c r="AF14" s="42" t="n">
        <v>620.403850782191</v>
      </c>
      <c r="AG14" s="42" t="n">
        <v>703.499124343257</v>
      </c>
      <c r="AH14" s="42" t="n">
        <v>448.163265306122</v>
      </c>
      <c r="AI14" s="42" t="n">
        <v>887.759292035398</v>
      </c>
      <c r="AJ14" s="42" t="n">
        <v>334.044670050761</v>
      </c>
      <c r="AK14" s="42" t="n">
        <v>391.240925848505</v>
      </c>
      <c r="AL14" s="42" t="n">
        <v>269.762637362637</v>
      </c>
      <c r="AM14" s="42" t="n">
        <v>250.598314872669</v>
      </c>
      <c r="AN14" s="42" t="n">
        <v>412.015748031496</v>
      </c>
      <c r="AO14" s="42" t="n">
        <v>476.911945392491</v>
      </c>
      <c r="AP14" s="42" t="n">
        <v>751.211516314779</v>
      </c>
      <c r="AQ14" s="43" t="n">
        <v>1026</v>
      </c>
      <c r="AR14" s="42" t="n">
        <v>906.48888888889</v>
      </c>
      <c r="AS14" s="42" t="n">
        <v>811.674524714829</v>
      </c>
      <c r="AT14" s="43" t="n">
        <v>307</v>
      </c>
      <c r="AU14" s="42" t="n">
        <v>752.682352941177</v>
      </c>
      <c r="AV14" s="42" t="n">
        <v>840.293449781658</v>
      </c>
      <c r="AW14" s="42" t="n">
        <v>380.366231505657</v>
      </c>
      <c r="AX14" s="42" t="n">
        <v>596.228571428572</v>
      </c>
      <c r="AY14" s="42" t="n">
        <v>686.435732009925</v>
      </c>
      <c r="AZ14" s="42" t="n">
        <v>897.600000000001</v>
      </c>
      <c r="BA14" s="42" t="n">
        <v>915.01308411215</v>
      </c>
      <c r="BB14" s="42" t="n">
        <v>950.883430799222</v>
      </c>
      <c r="BC14" s="42" t="n">
        <v>1014.58525226391</v>
      </c>
      <c r="BD14" s="42" t="n">
        <v>760.529032258065</v>
      </c>
    </row>
    <row r="15" customFormat="false" ht="14.4" hidden="false" customHeight="false" outlineLevel="0" collapsed="false">
      <c r="A15" s="0" t="s">
        <v>22</v>
      </c>
      <c r="B15" s="42" t="n">
        <v>96.4207947740882</v>
      </c>
      <c r="C15" s="42" t="n">
        <v>603.643727326872</v>
      </c>
      <c r="D15" s="42" t="n">
        <v>1806.53229571984</v>
      </c>
      <c r="E15" s="42" t="n">
        <v>494.893989071038</v>
      </c>
      <c r="F15" s="42" t="n">
        <v>381.55807860262</v>
      </c>
      <c r="G15" s="42" t="n">
        <v>761.178082191781</v>
      </c>
      <c r="H15" s="42" t="n">
        <v>404.112555654497</v>
      </c>
      <c r="I15" s="42" t="n">
        <v>512.153699284009</v>
      </c>
      <c r="J15" s="42" t="n">
        <v>449.762107904642</v>
      </c>
      <c r="K15" s="42" t="n">
        <v>406.428865979382</v>
      </c>
      <c r="L15" s="42" t="n">
        <v>465.281998277347</v>
      </c>
      <c r="M15" s="42" t="n">
        <v>539.16890080429</v>
      </c>
      <c r="N15" s="42" t="n">
        <v>405.726315789474</v>
      </c>
      <c r="O15" s="42" t="n">
        <v>623.372582972583</v>
      </c>
      <c r="P15" s="42" t="n">
        <v>1286.1500805153</v>
      </c>
      <c r="Q15" s="42" t="n">
        <v>408.061313868613</v>
      </c>
      <c r="R15" s="42" t="n">
        <v>691.792393736017</v>
      </c>
      <c r="S15" s="42" t="n">
        <v>841.77128072445</v>
      </c>
      <c r="T15" s="42" t="n">
        <v>783.2</v>
      </c>
      <c r="U15" s="42" t="n">
        <v>476.144463373083</v>
      </c>
      <c r="V15" s="42" t="n">
        <v>840.020608899298</v>
      </c>
      <c r="W15" s="42" t="n">
        <v>731.343209876543</v>
      </c>
      <c r="X15" s="42" t="n">
        <v>1310.78562367865</v>
      </c>
      <c r="Y15" s="42" t="n">
        <v>452.090322580645</v>
      </c>
      <c r="Z15" s="42" t="n">
        <v>731.430656934307</v>
      </c>
      <c r="AA15" s="42" t="n">
        <v>652.743859649123</v>
      </c>
      <c r="AB15" s="42" t="n">
        <v>832.965137614678</v>
      </c>
      <c r="AC15" s="42" t="n">
        <v>176.525540432346</v>
      </c>
      <c r="AD15" s="42" t="n">
        <v>636.326114649681</v>
      </c>
      <c r="AE15" s="42" t="n">
        <v>885.305263157895</v>
      </c>
      <c r="AF15" s="42" t="n">
        <v>938.425992779784</v>
      </c>
      <c r="AG15" s="42" t="n">
        <v>592.420315236427</v>
      </c>
      <c r="AH15" s="42" t="n">
        <v>457.126530612245</v>
      </c>
      <c r="AI15" s="42" t="n">
        <v>347.38407079646</v>
      </c>
      <c r="AJ15" s="42" t="n">
        <v>498.328934010152</v>
      </c>
      <c r="AK15" s="42" t="n">
        <v>399.565200866558</v>
      </c>
      <c r="AL15" s="42" t="n">
        <v>309.727472527473</v>
      </c>
      <c r="AM15" s="42" t="n">
        <v>265.125753416012</v>
      </c>
      <c r="AN15" s="42" t="n">
        <v>238.535433070866</v>
      </c>
      <c r="AO15" s="42" t="n">
        <v>411.878498293515</v>
      </c>
      <c r="AP15" s="42" t="n">
        <v>726.978886756238</v>
      </c>
      <c r="AQ15" s="43" t="n">
        <v>804</v>
      </c>
      <c r="AR15" s="42" t="n">
        <v>906.48888888889</v>
      </c>
      <c r="AS15" s="42" t="n">
        <v>811.674524714829</v>
      </c>
      <c r="AT15" s="43" t="n">
        <v>672</v>
      </c>
      <c r="AU15" s="42" t="n">
        <v>591.852790346908</v>
      </c>
      <c r="AV15" s="42" t="n">
        <v>785.491703056768</v>
      </c>
      <c r="AW15" s="42" t="n">
        <v>1051.82906875544</v>
      </c>
      <c r="AX15" s="42" t="n">
        <v>538.529032258065</v>
      </c>
      <c r="AY15" s="42" t="n">
        <v>525.552357320099</v>
      </c>
      <c r="AZ15" s="42" t="n">
        <v>992.800000000001</v>
      </c>
      <c r="BA15" s="42" t="n">
        <v>782.402492211838</v>
      </c>
      <c r="BB15" s="42" t="n">
        <v>762.346198830411</v>
      </c>
      <c r="BC15" s="42" t="n">
        <v>1053.60776196636</v>
      </c>
      <c r="BD15" s="42" t="n">
        <v>774.232258064517</v>
      </c>
    </row>
    <row r="16" customFormat="false" ht="14.4" hidden="false" customHeight="false" outlineLevel="0" collapsed="false">
      <c r="A16" s="0" t="s">
        <v>23</v>
      </c>
      <c r="B16" s="42" t="n">
        <v>10421.1594991834</v>
      </c>
      <c r="C16" s="42" t="n">
        <v>9630.22318479615</v>
      </c>
      <c r="D16" s="42" t="n">
        <v>7475.01011673152</v>
      </c>
      <c r="E16" s="42" t="n">
        <v>5888.61202185792</v>
      </c>
      <c r="F16" s="42" t="n">
        <v>7035.46375545852</v>
      </c>
      <c r="G16" s="42" t="n">
        <v>14099.9178082192</v>
      </c>
      <c r="H16" s="42" t="n">
        <v>11604.3693677649</v>
      </c>
      <c r="I16" s="42" t="n">
        <v>8282.40477326969</v>
      </c>
      <c r="J16" s="42" t="n">
        <v>6892.73977415307</v>
      </c>
      <c r="K16" s="42" t="n">
        <v>1772.72164948454</v>
      </c>
      <c r="L16" s="42" t="n">
        <v>3706.87476313523</v>
      </c>
      <c r="M16" s="42" t="n">
        <v>5160.61662198391</v>
      </c>
      <c r="N16" s="42" t="n">
        <v>2784.75789473684</v>
      </c>
      <c r="O16" s="42" t="n">
        <v>6906.47445887446</v>
      </c>
      <c r="P16" s="42" t="n">
        <v>1997.63735909823</v>
      </c>
      <c r="Q16" s="42" t="n">
        <v>2479.16496350365</v>
      </c>
      <c r="R16" s="42" t="n">
        <v>2486.71319910514</v>
      </c>
      <c r="S16" s="42" t="n">
        <v>1477.28072445019</v>
      </c>
      <c r="T16" s="42" t="n">
        <v>2943.6</v>
      </c>
      <c r="U16" s="42" t="n">
        <v>2142.65008517887</v>
      </c>
      <c r="V16" s="42" t="n">
        <v>1777.71803278689</v>
      </c>
      <c r="W16" s="42" t="n">
        <v>2514.32592592592</v>
      </c>
      <c r="X16" s="42" t="n">
        <v>3002.40761099366</v>
      </c>
      <c r="Y16" s="42" t="n">
        <v>966.232258064517</v>
      </c>
      <c r="Z16" s="42" t="n">
        <v>2432.9693430657</v>
      </c>
      <c r="AA16" s="42" t="n">
        <v>1409.33333333333</v>
      </c>
      <c r="AB16" s="42" t="n">
        <v>1235.08623853211</v>
      </c>
      <c r="AC16" s="42" t="n">
        <v>5457.88150520417</v>
      </c>
      <c r="AD16" s="42" t="n">
        <v>5970.63439490446</v>
      </c>
      <c r="AE16" s="42" t="n">
        <v>13673.0479532164</v>
      </c>
      <c r="AF16" s="42" t="n">
        <v>10651.1350180505</v>
      </c>
      <c r="AG16" s="42" t="n">
        <v>11485.5488616462</v>
      </c>
      <c r="AH16" s="42" t="n">
        <v>9698.25306122449</v>
      </c>
      <c r="AI16" s="42" t="n">
        <v>11265.8584070797</v>
      </c>
      <c r="AJ16" s="42" t="n">
        <v>5558.28426395939</v>
      </c>
      <c r="AK16" s="42" t="n">
        <v>10380.3709475125</v>
      </c>
      <c r="AL16" s="42" t="n">
        <v>4842.40586080586</v>
      </c>
      <c r="AM16" s="42" t="n">
        <v>10394.382277762</v>
      </c>
      <c r="AN16" s="42" t="n">
        <v>6887.16850393701</v>
      </c>
      <c r="AO16" s="42" t="n">
        <v>3453.99863481228</v>
      </c>
      <c r="AP16" s="42" t="n">
        <v>4975.76660268714</v>
      </c>
      <c r="AQ16" s="43" t="n">
        <v>2575</v>
      </c>
      <c r="AR16" s="42" t="n">
        <v>1751.17171717172</v>
      </c>
      <c r="AS16" s="42" t="n">
        <v>1685.7855513308</v>
      </c>
      <c r="AT16" s="43" t="n">
        <v>1151</v>
      </c>
      <c r="AU16" s="42" t="n">
        <v>1833.45701357466</v>
      </c>
      <c r="AV16" s="42" t="n">
        <v>2493.47947598253</v>
      </c>
      <c r="AW16" s="42" t="n">
        <v>1886.30600522193</v>
      </c>
      <c r="AX16" s="42" t="n">
        <v>1480.95483870968</v>
      </c>
      <c r="AY16" s="42" t="n">
        <v>2654.57568238213</v>
      </c>
      <c r="AZ16" s="42" t="n">
        <v>5168</v>
      </c>
      <c r="BA16" s="42" t="n">
        <v>1962.63676012461</v>
      </c>
      <c r="BB16" s="42" t="n">
        <v>2762.48031189084</v>
      </c>
      <c r="BC16" s="42" t="n">
        <v>2291.1787839586</v>
      </c>
      <c r="BD16" s="42" t="n">
        <v>2356.95483870968</v>
      </c>
    </row>
    <row r="17" customFormat="false" ht="14.4" hidden="false" customHeight="false" outlineLevel="0" collapsed="false">
      <c r="A17" s="0" t="s">
        <v>24</v>
      </c>
      <c r="B17" s="42" t="n">
        <v>1677.72182906913</v>
      </c>
      <c r="C17" s="42" t="n">
        <v>1684.58714602848</v>
      </c>
      <c r="D17" s="42" t="n">
        <v>1300.18832684825</v>
      </c>
      <c r="E17" s="42" t="n">
        <v>1998.3693989071</v>
      </c>
      <c r="F17" s="42" t="n">
        <v>751.435807860262</v>
      </c>
      <c r="G17" s="42" t="n">
        <v>1957.31506849315</v>
      </c>
      <c r="H17" s="42" t="n">
        <v>1402.50828138914</v>
      </c>
      <c r="I17" s="42" t="n">
        <v>894.975656324582</v>
      </c>
      <c r="J17" s="42" t="n">
        <v>829.079548306148</v>
      </c>
      <c r="K17" s="42" t="n">
        <v>760.97319587629</v>
      </c>
      <c r="L17" s="42" t="n">
        <v>1034.38725236865</v>
      </c>
      <c r="M17" s="42" t="n">
        <v>650.083646112601</v>
      </c>
      <c r="N17" s="42" t="n">
        <v>548.652631578947</v>
      </c>
      <c r="O17" s="42" t="n">
        <v>808.532756132756</v>
      </c>
      <c r="P17" s="42" t="n">
        <v>622.551368760065</v>
      </c>
      <c r="Q17" s="42" t="n">
        <v>477.354744525547</v>
      </c>
      <c r="R17" s="42" t="n">
        <v>542.215659955256</v>
      </c>
      <c r="S17" s="42" t="n">
        <v>440.396895213454</v>
      </c>
      <c r="T17" s="42" t="n">
        <v>536.8</v>
      </c>
      <c r="U17" s="42" t="n">
        <v>541.073253833049</v>
      </c>
      <c r="V17" s="42" t="n">
        <v>683.737704918033</v>
      </c>
      <c r="W17" s="42" t="n">
        <v>1169.08148148148</v>
      </c>
      <c r="X17" s="42" t="n">
        <v>1576.48541226216</v>
      </c>
      <c r="Y17" s="42" t="n">
        <v>527.43870967742</v>
      </c>
      <c r="Z17" s="42" t="n">
        <v>1008.60437956204</v>
      </c>
      <c r="AA17" s="42" t="n">
        <v>719.501754385965</v>
      </c>
      <c r="AB17" s="42" t="n">
        <v>631.904587155963</v>
      </c>
      <c r="AC17" s="42" t="n">
        <v>1704.01184947958</v>
      </c>
      <c r="AD17" s="42" t="n">
        <v>2904.08407643312</v>
      </c>
      <c r="AE17" s="42" t="n">
        <v>2082.10682261208</v>
      </c>
      <c r="AF17" s="42" t="n">
        <v>2278.28977135981</v>
      </c>
      <c r="AG17" s="42" t="n">
        <v>1932.77127845884</v>
      </c>
      <c r="AH17" s="42" t="n">
        <v>1106.96326530612</v>
      </c>
      <c r="AI17" s="42" t="n">
        <v>1548.75398230089</v>
      </c>
      <c r="AJ17" s="42" t="n">
        <v>1188.32284263959</v>
      </c>
      <c r="AK17" s="42" t="n">
        <v>915.670251985862</v>
      </c>
      <c r="AL17" s="42" t="n">
        <v>646.098168498168</v>
      </c>
      <c r="AM17" s="42" t="n">
        <v>1601.65009940358</v>
      </c>
      <c r="AN17" s="42" t="n">
        <v>693.921259842519</v>
      </c>
      <c r="AO17" s="42" t="n">
        <v>845.434812286689</v>
      </c>
      <c r="AP17" s="42" t="n">
        <v>904.684836852207</v>
      </c>
      <c r="AQ17" s="43" t="n">
        <v>997</v>
      </c>
      <c r="AR17" s="42" t="n">
        <v>700.468686868687</v>
      </c>
      <c r="AS17" s="42" t="n">
        <v>546.319391634981</v>
      </c>
      <c r="AT17" s="43" t="n">
        <v>576</v>
      </c>
      <c r="AU17" s="42" t="n">
        <v>784.848265460031</v>
      </c>
      <c r="AV17" s="42" t="n">
        <v>822.026200873361</v>
      </c>
      <c r="AW17" s="42" t="n">
        <v>1505.93977371627</v>
      </c>
      <c r="AX17" s="42" t="n">
        <v>865.493087557605</v>
      </c>
      <c r="AY17" s="42" t="n">
        <v>965.300248138957</v>
      </c>
      <c r="AZ17" s="42" t="n">
        <v>1346.4</v>
      </c>
      <c r="BA17" s="42" t="n">
        <v>749.24984423676</v>
      </c>
      <c r="BB17" s="42" t="n">
        <v>1008.26432748538</v>
      </c>
      <c r="BC17" s="42" t="n">
        <v>1064.75705045278</v>
      </c>
      <c r="BD17" s="42" t="n">
        <v>644.051612903226</v>
      </c>
    </row>
    <row r="18" customFormat="false" ht="14.4" hidden="false" customHeight="false" outlineLevel="0" collapsed="false">
      <c r="A18" s="0" t="s">
        <v>25</v>
      </c>
      <c r="B18" s="42" t="n">
        <v>1519.59172563963</v>
      </c>
      <c r="C18" s="42" t="n">
        <v>1530.16665764254</v>
      </c>
      <c r="D18" s="42" t="n">
        <v>605.03813229572</v>
      </c>
      <c r="E18" s="42" t="n">
        <v>1149.53224043716</v>
      </c>
      <c r="F18" s="42" t="n">
        <v>700.82096069869</v>
      </c>
      <c r="G18" s="42" t="n">
        <v>2102.30136986301</v>
      </c>
      <c r="H18" s="42" t="n">
        <v>1806.62083704363</v>
      </c>
      <c r="I18" s="42" t="n">
        <v>1702.00572792363</v>
      </c>
      <c r="J18" s="42" t="n">
        <v>872.430112923463</v>
      </c>
      <c r="K18" s="42" t="n">
        <v>786.915463917527</v>
      </c>
      <c r="L18" s="42" t="n">
        <v>1161.28234280792</v>
      </c>
      <c r="M18" s="42" t="n">
        <v>687.055227882038</v>
      </c>
      <c r="N18" s="42" t="n">
        <v>414.947368421053</v>
      </c>
      <c r="O18" s="42" t="n">
        <v>1549.17344877345</v>
      </c>
      <c r="P18" s="42" t="n">
        <v>417.31465378422</v>
      </c>
      <c r="Q18" s="42" t="n">
        <v>885.41605839416</v>
      </c>
      <c r="R18" s="42" t="n">
        <v>523.518568232661</v>
      </c>
      <c r="S18" s="42" t="n">
        <v>602.061578266494</v>
      </c>
      <c r="T18" s="42" t="n">
        <v>981.2</v>
      </c>
      <c r="U18" s="42" t="n">
        <v>707.002385008517</v>
      </c>
      <c r="V18" s="42" t="n">
        <v>566.525526932085</v>
      </c>
      <c r="W18" s="42" t="n">
        <v>752.696296296296</v>
      </c>
      <c r="X18" s="42" t="n">
        <v>1665.05200845666</v>
      </c>
      <c r="Y18" s="42" t="n">
        <v>465.387096774194</v>
      </c>
      <c r="Z18" s="42" t="n">
        <v>1000.90510948905</v>
      </c>
      <c r="AA18" s="42" t="n">
        <v>541.480701754386</v>
      </c>
      <c r="AB18" s="42" t="n">
        <v>660.627522935779</v>
      </c>
      <c r="AC18" s="42" t="n">
        <v>1120.39679743795</v>
      </c>
      <c r="AD18" s="42" t="n">
        <v>2220.37197452229</v>
      </c>
      <c r="AE18" s="42" t="n">
        <v>2828.05847953216</v>
      </c>
      <c r="AF18" s="42" t="n">
        <v>1986.33501805054</v>
      </c>
      <c r="AG18" s="42" t="n">
        <v>1703.20840630473</v>
      </c>
      <c r="AH18" s="42" t="n">
        <v>1393.78775510204</v>
      </c>
      <c r="AI18" s="42" t="n">
        <v>1645.24955752212</v>
      </c>
      <c r="AJ18" s="42" t="n">
        <v>958.324873096447</v>
      </c>
      <c r="AK18" s="42" t="n">
        <v>607.67207631789</v>
      </c>
      <c r="AL18" s="42" t="n">
        <v>353.022710622711</v>
      </c>
      <c r="AM18" s="42" t="n">
        <v>748.16308498217</v>
      </c>
      <c r="AN18" s="42" t="n">
        <v>663.562204724409</v>
      </c>
      <c r="AO18" s="42" t="n">
        <v>693.690102389078</v>
      </c>
      <c r="AP18" s="42" t="n">
        <v>1413.57005758157</v>
      </c>
      <c r="AQ18" s="43" t="n">
        <v>1288</v>
      </c>
      <c r="AR18" s="42" t="n">
        <v>679.866666666667</v>
      </c>
      <c r="AS18" s="42" t="n">
        <v>1045.81140684411</v>
      </c>
      <c r="AT18" s="43" t="n">
        <v>864</v>
      </c>
      <c r="AU18" s="42" t="n">
        <v>1235.17104072398</v>
      </c>
      <c r="AV18" s="42" t="n">
        <v>1762.78951965065</v>
      </c>
      <c r="AW18" s="42" t="n">
        <v>1249.77476066144</v>
      </c>
      <c r="AX18" s="42" t="n">
        <v>673.161290322582</v>
      </c>
      <c r="AY18" s="42" t="n">
        <v>723.975186104218</v>
      </c>
      <c r="AZ18" s="42" t="n">
        <v>1101.6</v>
      </c>
      <c r="BA18" s="42" t="n">
        <v>1239.90903426791</v>
      </c>
      <c r="BB18" s="42" t="n">
        <v>1327.95789473684</v>
      </c>
      <c r="BC18" s="42" t="n">
        <v>953.264165588616</v>
      </c>
      <c r="BD18" s="42" t="n">
        <v>1199.03225806452</v>
      </c>
    </row>
    <row r="19" customFormat="false" ht="14.4" hidden="false" customHeight="false" outlineLevel="0" collapsed="false">
      <c r="A19" s="0" t="s">
        <v>26</v>
      </c>
      <c r="B19" s="42" t="n">
        <v>138.845944474687</v>
      </c>
      <c r="C19" s="42" t="n">
        <v>217.592506362012</v>
      </c>
      <c r="D19" s="42" t="n">
        <v>244.589883268482</v>
      </c>
      <c r="E19" s="42" t="n">
        <v>313.224043715847</v>
      </c>
      <c r="F19" s="42" t="n">
        <v>116.803493449782</v>
      </c>
      <c r="G19" s="42" t="n">
        <v>326.219178082192</v>
      </c>
      <c r="H19" s="42" t="n">
        <v>206.018165627783</v>
      </c>
      <c r="I19" s="42" t="n">
        <v>305.222911694511</v>
      </c>
      <c r="J19" s="42" t="n">
        <v>130.051693851945</v>
      </c>
      <c r="K19" s="42" t="n">
        <v>328.602061855671</v>
      </c>
      <c r="L19" s="42" t="n">
        <v>719.0721791559</v>
      </c>
      <c r="M19" s="42" t="n">
        <v>80.1050938337802</v>
      </c>
      <c r="N19" s="42" t="n">
        <v>221.305263157895</v>
      </c>
      <c r="O19" s="42" t="n">
        <v>370.320346320347</v>
      </c>
      <c r="P19" s="42" t="n">
        <v>129.983252818036</v>
      </c>
      <c r="Q19" s="42" t="n">
        <v>415.760583941606</v>
      </c>
      <c r="R19" s="42" t="n">
        <v>243.062192393736</v>
      </c>
      <c r="S19" s="42" t="n">
        <v>295.456144890039</v>
      </c>
      <c r="T19" s="42" t="n">
        <v>506</v>
      </c>
      <c r="U19" s="42" t="n">
        <v>418.429982964224</v>
      </c>
      <c r="V19" s="42" t="n">
        <v>322.333489461359</v>
      </c>
      <c r="W19" s="42" t="n">
        <v>976.903703703703</v>
      </c>
      <c r="X19" s="42" t="n">
        <v>1275.35898520085</v>
      </c>
      <c r="Y19" s="42" t="n">
        <v>332.41935483871</v>
      </c>
      <c r="Z19" s="42" t="n">
        <v>1139.49197080292</v>
      </c>
      <c r="AA19" s="42" t="n">
        <v>534.063157894737</v>
      </c>
      <c r="AB19" s="42" t="n">
        <v>497.864220183486</v>
      </c>
      <c r="AC19" s="42" t="n">
        <v>237.769095276221</v>
      </c>
      <c r="AD19" s="42" t="n">
        <v>500.937579617834</v>
      </c>
      <c r="AE19" s="42" t="n">
        <v>491.836257309941</v>
      </c>
      <c r="AF19" s="42" t="n">
        <v>599.549939831529</v>
      </c>
      <c r="AG19" s="42" t="n">
        <v>340.641681260946</v>
      </c>
      <c r="AH19" s="42" t="n">
        <v>206.155102040816</v>
      </c>
      <c r="AI19" s="42" t="n">
        <v>250.888495575221</v>
      </c>
      <c r="AJ19" s="42" t="n">
        <v>208.093401015228</v>
      </c>
      <c r="AK19" s="42" t="n">
        <v>183.134050397172</v>
      </c>
      <c r="AL19" s="42" t="n">
        <v>86.5904761904762</v>
      </c>
      <c r="AM19" s="42" t="n">
        <v>127.115087254252</v>
      </c>
      <c r="AN19" s="42" t="n">
        <v>117.099212598425</v>
      </c>
      <c r="AO19" s="42" t="n">
        <v>202.326279863481</v>
      </c>
      <c r="AP19" s="42" t="n">
        <v>282.714011516315</v>
      </c>
      <c r="AQ19" s="43" t="n">
        <v>804</v>
      </c>
      <c r="AR19" s="42" t="n">
        <v>762.274747474748</v>
      </c>
      <c r="AS19" s="42" t="n">
        <v>655.583269961977</v>
      </c>
      <c r="AT19" s="43" t="n">
        <v>365</v>
      </c>
      <c r="AU19" s="42" t="n">
        <v>604.71915535445</v>
      </c>
      <c r="AV19" s="42" t="n">
        <v>721.556331877728</v>
      </c>
      <c r="AW19" s="42" t="n">
        <v>652.056396866841</v>
      </c>
      <c r="AX19" s="42" t="n">
        <v>653.928110599079</v>
      </c>
      <c r="AY19" s="42" t="n">
        <v>466.561786600496</v>
      </c>
      <c r="AZ19" s="42" t="n">
        <v>850.000000000001</v>
      </c>
      <c r="BA19" s="42" t="n">
        <v>709.466666666667</v>
      </c>
      <c r="BB19" s="42" t="n">
        <v>737.754385964914</v>
      </c>
      <c r="BC19" s="42" t="n">
        <v>903.092367399741</v>
      </c>
      <c r="BD19" s="42" t="n">
        <v>781.083870967743</v>
      </c>
    </row>
    <row r="20" customFormat="false" ht="14.4" hidden="false" customHeight="false" outlineLevel="0" collapsed="false">
      <c r="A20" s="0" t="s">
        <v>27</v>
      </c>
      <c r="B20" s="42" t="n">
        <v>266.121393576483</v>
      </c>
      <c r="C20" s="42" t="n">
        <v>245.66895879582</v>
      </c>
      <c r="D20" s="42" t="n">
        <v>420.522957198444</v>
      </c>
      <c r="E20" s="42" t="n">
        <v>714.150819672131</v>
      </c>
      <c r="F20" s="42" t="n">
        <v>218.033187772926</v>
      </c>
      <c r="G20" s="42" t="n">
        <v>616.191780821918</v>
      </c>
      <c r="H20" s="42" t="n">
        <v>328.836687444346</v>
      </c>
      <c r="I20" s="42" t="n">
        <v>403.515035799522</v>
      </c>
      <c r="J20" s="42" t="n">
        <v>162.564617314931</v>
      </c>
      <c r="K20" s="42" t="n">
        <v>639.909278350516</v>
      </c>
      <c r="L20" s="42" t="n">
        <v>1511.20516795866</v>
      </c>
      <c r="M20" s="42" t="n">
        <v>104.752815013405</v>
      </c>
      <c r="N20" s="42" t="n">
        <v>331.957894736842</v>
      </c>
      <c r="O20" s="42" t="n">
        <v>654.232611832612</v>
      </c>
      <c r="P20" s="42" t="n">
        <v>396.790982286635</v>
      </c>
      <c r="Q20" s="42" t="n">
        <v>1177.98832116788</v>
      </c>
      <c r="R20" s="42" t="n">
        <v>532.867114093959</v>
      </c>
      <c r="S20" s="42" t="n">
        <v>852.920569210867</v>
      </c>
      <c r="T20" s="42" t="n">
        <v>1042.8</v>
      </c>
      <c r="U20" s="42" t="n">
        <v>519.430323679727</v>
      </c>
      <c r="V20" s="42" t="n">
        <v>732.576112412179</v>
      </c>
      <c r="W20" s="42" t="n">
        <v>1809.67407407407</v>
      </c>
      <c r="X20" s="42" t="n">
        <v>2258.44820295983</v>
      </c>
      <c r="Y20" s="42" t="n">
        <v>722.45806451613</v>
      </c>
      <c r="Z20" s="42" t="n">
        <v>1678.44087591241</v>
      </c>
      <c r="AA20" s="42" t="n">
        <v>741.754385964912</v>
      </c>
      <c r="AB20" s="42" t="n">
        <v>1053.1743119266</v>
      </c>
      <c r="AC20" s="42" t="n">
        <v>587.217614091273</v>
      </c>
      <c r="AD20" s="42" t="n">
        <v>995.105732484076</v>
      </c>
      <c r="AE20" s="42" t="n">
        <v>942.686159844054</v>
      </c>
      <c r="AF20" s="42" t="n">
        <v>922.785559566788</v>
      </c>
      <c r="AG20" s="42" t="n">
        <v>940.467250437828</v>
      </c>
      <c r="AH20" s="42" t="n">
        <v>385.420408163265</v>
      </c>
      <c r="AI20" s="42" t="n">
        <v>381.157522123894</v>
      </c>
      <c r="AJ20" s="42" t="n">
        <v>350.473096446701</v>
      </c>
      <c r="AK20" s="42" t="n">
        <v>341.295275740185</v>
      </c>
      <c r="AL20" s="42" t="n">
        <v>156.528937728938</v>
      </c>
      <c r="AM20" s="42" t="n">
        <v>261.493893780176</v>
      </c>
      <c r="AN20" s="42" t="n">
        <v>169.143307086614</v>
      </c>
      <c r="AO20" s="42" t="n">
        <v>339.619112627986</v>
      </c>
      <c r="AP20" s="42" t="n">
        <v>339.256813819578</v>
      </c>
      <c r="AQ20" s="43" t="n">
        <v>1530</v>
      </c>
      <c r="AR20" s="42" t="n">
        <v>1648.16161616162</v>
      </c>
      <c r="AS20" s="42" t="n">
        <v>1373.6030418251</v>
      </c>
      <c r="AT20" s="43" t="n">
        <v>422</v>
      </c>
      <c r="AU20" s="42" t="n">
        <v>1550.39698340875</v>
      </c>
      <c r="AV20" s="42" t="n">
        <v>2475.21222707423</v>
      </c>
      <c r="AW20" s="42" t="n">
        <v>2258.90966057441</v>
      </c>
      <c r="AX20" s="42" t="n">
        <v>1000.12534562212</v>
      </c>
      <c r="AY20" s="42" t="n">
        <v>1222.71364764268</v>
      </c>
      <c r="AZ20" s="42" t="n">
        <v>2495.6</v>
      </c>
      <c r="BA20" s="42" t="n">
        <v>1889.70093457944</v>
      </c>
      <c r="BB20" s="42" t="n">
        <v>1778.80779727096</v>
      </c>
      <c r="BC20" s="42" t="n">
        <v>1655.66934023286</v>
      </c>
      <c r="BD20" s="42" t="n">
        <v>1884.1935483871</v>
      </c>
    </row>
    <row r="21" customFormat="false" ht="14.4" hidden="false" customHeight="false" outlineLevel="0" collapsed="false">
      <c r="A21" s="0" t="s">
        <v>28</v>
      </c>
      <c r="B21" s="42" t="n">
        <v>509.101796407186</v>
      </c>
      <c r="C21" s="42" t="n">
        <v>1017.77140072554</v>
      </c>
      <c r="D21" s="42" t="n">
        <v>647.948638132296</v>
      </c>
      <c r="E21" s="42" t="n">
        <v>1528.53333333333</v>
      </c>
      <c r="F21" s="42" t="n">
        <v>1444.46986899563</v>
      </c>
      <c r="G21" s="42" t="n">
        <v>2718.49315068493</v>
      </c>
      <c r="H21" s="42" t="n">
        <v>1866.04915405165</v>
      </c>
      <c r="I21" s="42" t="n">
        <v>2110.69403341289</v>
      </c>
      <c r="J21" s="42" t="n">
        <v>2167.52823086575</v>
      </c>
      <c r="K21" s="42" t="n">
        <v>786.915463917527</v>
      </c>
      <c r="L21" s="42" t="n">
        <v>2180.28837209302</v>
      </c>
      <c r="M21" s="42" t="n">
        <v>1072.17587131367</v>
      </c>
      <c r="N21" s="42" t="n">
        <v>1198.73684210526</v>
      </c>
      <c r="O21" s="42" t="n">
        <v>2573.72640692641</v>
      </c>
      <c r="P21" s="42" t="n">
        <v>820.946859903383</v>
      </c>
      <c r="Q21" s="42" t="n">
        <v>762.227737226277</v>
      </c>
      <c r="R21" s="42" t="n">
        <v>1972.54317673378</v>
      </c>
      <c r="S21" s="42" t="n">
        <v>1549.7510996119</v>
      </c>
      <c r="T21" s="42" t="n">
        <v>2059.2</v>
      </c>
      <c r="U21" s="42" t="n">
        <v>1450.07632027257</v>
      </c>
      <c r="V21" s="42" t="n">
        <v>2148.88992974239</v>
      </c>
      <c r="W21" s="42" t="n">
        <v>1628.17283950617</v>
      </c>
      <c r="X21" s="42" t="n">
        <v>2754.42114164905</v>
      </c>
      <c r="Y21" s="42" t="n">
        <v>1236.6</v>
      </c>
      <c r="Z21" s="42" t="n">
        <v>916.213138686132</v>
      </c>
      <c r="AA21" s="42" t="n">
        <v>1090.37894736842</v>
      </c>
      <c r="AB21" s="42" t="n">
        <v>1273.38348623853</v>
      </c>
      <c r="AC21" s="42" t="n">
        <v>417.897197758207</v>
      </c>
      <c r="AD21" s="42" t="n">
        <v>1211.72738853503</v>
      </c>
      <c r="AE21" s="42" t="n">
        <v>1664.04600389863</v>
      </c>
      <c r="AF21" s="42" t="n">
        <v>1569.25679903731</v>
      </c>
      <c r="AG21" s="42" t="n">
        <v>1784.66619964974</v>
      </c>
      <c r="AH21" s="42" t="n">
        <v>1452.04897959184</v>
      </c>
      <c r="AI21" s="42" t="n">
        <v>1587.35221238938</v>
      </c>
      <c r="AJ21" s="42" t="n">
        <v>1067.84771573604</v>
      </c>
      <c r="AK21" s="42" t="n">
        <v>1048.85865227471</v>
      </c>
      <c r="AL21" s="42" t="n">
        <v>582.820512820513</v>
      </c>
      <c r="AM21" s="42" t="n">
        <v>726.371927167156</v>
      </c>
      <c r="AN21" s="42" t="n">
        <v>719.943307086614</v>
      </c>
      <c r="AO21" s="42" t="n">
        <v>874.3385665529</v>
      </c>
      <c r="AP21" s="42" t="n">
        <v>1357.02725527831</v>
      </c>
      <c r="AQ21" s="43" t="n">
        <v>1762</v>
      </c>
      <c r="AR21" s="42" t="n">
        <v>2122.00808080808</v>
      </c>
      <c r="AS21" s="42" t="n">
        <v>1592.13079847909</v>
      </c>
      <c r="AT21" s="43" t="n">
        <v>902</v>
      </c>
      <c r="AU21" s="42" t="n">
        <v>1563.26334841629</v>
      </c>
      <c r="AV21" s="42" t="n">
        <v>2411.27685589519</v>
      </c>
      <c r="AW21" s="42" t="n">
        <v>2670.32619669278</v>
      </c>
      <c r="AX21" s="42" t="n">
        <v>1817.53548387097</v>
      </c>
      <c r="AY21" s="42" t="n">
        <v>1265.6158808933</v>
      </c>
      <c r="AZ21" s="42" t="n">
        <v>2488.8</v>
      </c>
      <c r="BA21" s="42" t="n">
        <v>1518.39127725857</v>
      </c>
      <c r="BB21" s="42" t="n">
        <v>1909.96413255361</v>
      </c>
      <c r="BC21" s="42" t="n">
        <v>1499.57930142303</v>
      </c>
      <c r="BD21" s="42" t="n">
        <v>1301.8064516129</v>
      </c>
    </row>
    <row r="22" customFormat="false" ht="14.4" hidden="false" customHeight="false" outlineLevel="0" collapsed="false">
      <c r="A22" s="0" t="s">
        <v>29</v>
      </c>
      <c r="B22" s="42" t="n">
        <v>277.691888949374</v>
      </c>
      <c r="C22" s="42" t="n">
        <v>315.86008988034</v>
      </c>
      <c r="D22" s="42" t="n">
        <v>326.119844357977</v>
      </c>
      <c r="E22" s="42" t="n">
        <v>347.67868852459</v>
      </c>
      <c r="F22" s="42" t="n">
        <v>245.287336244541</v>
      </c>
      <c r="G22" s="42" t="n">
        <v>507.452054794521</v>
      </c>
      <c r="H22" s="42" t="n">
        <v>297.141585040071</v>
      </c>
      <c r="I22" s="42" t="n">
        <v>538.020047732697</v>
      </c>
      <c r="J22" s="42" t="n">
        <v>298.03513174404</v>
      </c>
      <c r="K22" s="42" t="n">
        <v>389.134020618557</v>
      </c>
      <c r="L22" s="42" t="n">
        <v>711.381567614126</v>
      </c>
      <c r="M22" s="42" t="n">
        <v>212.586595174263</v>
      </c>
      <c r="N22" s="42" t="n">
        <v>304.294736842105</v>
      </c>
      <c r="O22" s="42" t="n">
        <v>493.760461760462</v>
      </c>
      <c r="P22" s="42" t="n">
        <v>574.662801932368</v>
      </c>
      <c r="Q22" s="42" t="n">
        <v>469.655474452555</v>
      </c>
      <c r="R22" s="42" t="n">
        <v>523.518568232661</v>
      </c>
      <c r="S22" s="42" t="n">
        <v>613.210866752911</v>
      </c>
      <c r="T22" s="42" t="n">
        <v>532.4</v>
      </c>
      <c r="U22" s="42" t="n">
        <v>440.072913117546</v>
      </c>
      <c r="V22" s="42" t="n">
        <v>556.757845433256</v>
      </c>
      <c r="W22" s="42" t="n">
        <v>880.814814814814</v>
      </c>
      <c r="X22" s="42" t="n">
        <v>1408.2088794926</v>
      </c>
      <c r="Y22" s="42" t="n">
        <v>474.251612903226</v>
      </c>
      <c r="Z22" s="42" t="n">
        <v>870.017518248176</v>
      </c>
      <c r="AA22" s="42" t="n">
        <v>496.975438596491</v>
      </c>
      <c r="AB22" s="42" t="n">
        <v>631.904587155963</v>
      </c>
      <c r="AC22" s="42" t="n">
        <v>284.602401921537</v>
      </c>
      <c r="AD22" s="42" t="n">
        <v>636.326114649681</v>
      </c>
      <c r="AE22" s="42" t="n">
        <v>598.400779727095</v>
      </c>
      <c r="AF22" s="42" t="n">
        <v>557.842117930205</v>
      </c>
      <c r="AG22" s="42" t="n">
        <v>451.720490367776</v>
      </c>
      <c r="AH22" s="42" t="n">
        <v>367.49387755102</v>
      </c>
      <c r="AI22" s="42" t="n">
        <v>361.858407079646</v>
      </c>
      <c r="AJ22" s="42" t="n">
        <v>301.187817258883</v>
      </c>
      <c r="AK22" s="42" t="n">
        <v>341.295275740185</v>
      </c>
      <c r="AL22" s="42" t="n">
        <v>166.520146520147</v>
      </c>
      <c r="AM22" s="42" t="n">
        <v>323.235507589384</v>
      </c>
      <c r="AN22" s="42" t="n">
        <v>186.491338582677</v>
      </c>
      <c r="AO22" s="42" t="n">
        <v>346.845051194539</v>
      </c>
      <c r="AP22" s="42" t="n">
        <v>395.79961612284</v>
      </c>
      <c r="AQ22" s="43" t="n">
        <v>591</v>
      </c>
      <c r="AR22" s="42" t="n">
        <v>638.662626262627</v>
      </c>
      <c r="AS22" s="42" t="n">
        <v>608.755893536122</v>
      </c>
      <c r="AT22" s="43" t="n">
        <v>365</v>
      </c>
      <c r="AU22" s="42" t="n">
        <v>997.143288084465</v>
      </c>
      <c r="AV22" s="42" t="n">
        <v>557.151091703056</v>
      </c>
      <c r="AW22" s="42" t="n">
        <v>2689.73263707572</v>
      </c>
      <c r="AX22" s="42" t="n">
        <v>663.54470046083</v>
      </c>
      <c r="AY22" s="42" t="n">
        <v>466.561786600496</v>
      </c>
      <c r="AZ22" s="42" t="n">
        <v>1183.2</v>
      </c>
      <c r="BA22" s="42" t="n">
        <v>550.333956386293</v>
      </c>
      <c r="BB22" s="42" t="n">
        <v>672.176218323588</v>
      </c>
      <c r="BC22" s="42" t="n">
        <v>741.427684346701</v>
      </c>
      <c r="BD22" s="42" t="n">
        <v>623.496774193549</v>
      </c>
    </row>
    <row r="23" customFormat="false" ht="14.4" hidden="false" customHeight="false" outlineLevel="0" collapsed="false">
      <c r="A23" s="0" t="s">
        <v>30</v>
      </c>
      <c r="B23" s="42" t="n">
        <v>200.555253130103</v>
      </c>
      <c r="C23" s="42" t="n">
        <v>238.649845687368</v>
      </c>
      <c r="D23" s="42" t="n">
        <v>308.955642023346</v>
      </c>
      <c r="E23" s="42" t="n">
        <v>425.984699453552</v>
      </c>
      <c r="F23" s="42" t="n">
        <v>151.844541484716</v>
      </c>
      <c r="G23" s="42" t="n">
        <v>616.191780821918</v>
      </c>
      <c r="H23" s="42" t="n">
        <v>312.989136242208</v>
      </c>
      <c r="I23" s="42" t="n">
        <v>346.60906921241</v>
      </c>
      <c r="J23" s="42" t="n">
        <v>167.983437892095</v>
      </c>
      <c r="K23" s="42" t="n">
        <v>363.19175257732</v>
      </c>
      <c r="L23" s="42" t="n">
        <v>1072.84031007752</v>
      </c>
      <c r="M23" s="42" t="n">
        <v>126.319571045576</v>
      </c>
      <c r="N23" s="42" t="n">
        <v>355.010526315789</v>
      </c>
      <c r="O23" s="42" t="n">
        <v>567.824531024531</v>
      </c>
      <c r="P23" s="42" t="n">
        <v>191.554267310789</v>
      </c>
      <c r="Q23" s="42" t="n">
        <v>292.572262773723</v>
      </c>
      <c r="R23" s="42" t="n">
        <v>299.153467561521</v>
      </c>
      <c r="S23" s="42" t="n">
        <v>390.22509702458</v>
      </c>
      <c r="T23" s="42" t="n">
        <v>492.8</v>
      </c>
      <c r="U23" s="42" t="n">
        <v>353.501192504258</v>
      </c>
      <c r="V23" s="42" t="n">
        <v>420.010304449649</v>
      </c>
      <c r="W23" s="42" t="n">
        <v>806.079012345678</v>
      </c>
      <c r="X23" s="42" t="n">
        <v>1284.2156448203</v>
      </c>
      <c r="Y23" s="42" t="n">
        <v>367.877419354839</v>
      </c>
      <c r="Z23" s="42" t="n">
        <v>785.325547445256</v>
      </c>
      <c r="AA23" s="42" t="n">
        <v>378.294736842105</v>
      </c>
      <c r="AB23" s="42" t="n">
        <v>545.735779816513</v>
      </c>
      <c r="AC23" s="42" t="n">
        <v>317.025460368295</v>
      </c>
      <c r="AD23" s="42" t="n">
        <v>575.40127388535</v>
      </c>
      <c r="AE23" s="42" t="n">
        <v>729.557115009746</v>
      </c>
      <c r="AF23" s="42" t="n">
        <v>526.561251504212</v>
      </c>
      <c r="AG23" s="42" t="n">
        <v>599.825569176883</v>
      </c>
      <c r="AH23" s="42" t="n">
        <v>237.526530612245</v>
      </c>
      <c r="AI23" s="42" t="n">
        <v>265.362831858407</v>
      </c>
      <c r="AJ23" s="42" t="n">
        <v>224.521827411167</v>
      </c>
      <c r="AK23" s="42" t="n">
        <v>149.836950324959</v>
      </c>
      <c r="AL23" s="42" t="n">
        <v>163.189743589744</v>
      </c>
      <c r="AM23" s="42" t="n">
        <v>221.543437785982</v>
      </c>
      <c r="AN23" s="42" t="n">
        <v>125.773228346457</v>
      </c>
      <c r="AO23" s="42" t="n">
        <v>187.874402730375</v>
      </c>
      <c r="AP23" s="42" t="n">
        <v>282.714011516315</v>
      </c>
      <c r="AQ23" s="43" t="n">
        <v>658</v>
      </c>
      <c r="AR23" s="42" t="n">
        <v>494.448484848485</v>
      </c>
      <c r="AS23" s="42" t="n">
        <v>343.400760456274</v>
      </c>
      <c r="AT23" s="43" t="n">
        <v>365</v>
      </c>
      <c r="AU23" s="42" t="n">
        <v>443.889592760181</v>
      </c>
      <c r="AV23" s="42" t="n">
        <v>538.883842794759</v>
      </c>
      <c r="AW23" s="42" t="n">
        <v>970.322019147084</v>
      </c>
      <c r="AX23" s="42" t="n">
        <v>788.560368663596</v>
      </c>
      <c r="AY23" s="42" t="n">
        <v>488.012903225806</v>
      </c>
      <c r="AZ23" s="42" t="n">
        <v>992.800000000001</v>
      </c>
      <c r="BA23" s="42" t="n">
        <v>543.703426791277</v>
      </c>
      <c r="BB23" s="42" t="n">
        <v>655.781676413257</v>
      </c>
      <c r="BC23" s="42" t="n">
        <v>713.55446313066</v>
      </c>
      <c r="BD23" s="42" t="n">
        <v>602.941935483872</v>
      </c>
    </row>
    <row r="24" customFormat="false" ht="14.4" hidden="false" customHeight="false" outlineLevel="0" collapsed="false">
      <c r="A24" s="0" t="s">
        <v>31</v>
      </c>
      <c r="B24" s="42" t="n">
        <v>2788.48938486663</v>
      </c>
      <c r="C24" s="42" t="n">
        <v>1516.12843142563</v>
      </c>
      <c r="D24" s="42" t="n">
        <v>261.754085603113</v>
      </c>
      <c r="E24" s="42" t="n">
        <v>469.836065573771</v>
      </c>
      <c r="F24" s="42" t="n">
        <v>494.468122270742</v>
      </c>
      <c r="G24" s="42" t="n">
        <v>2682.24657534247</v>
      </c>
      <c r="H24" s="42" t="n">
        <v>931.043633125557</v>
      </c>
      <c r="I24" s="42" t="n">
        <v>786.336992840095</v>
      </c>
      <c r="J24" s="42" t="n">
        <v>493.112672521957</v>
      </c>
      <c r="K24" s="42" t="n">
        <v>1184.6969072165</v>
      </c>
      <c r="L24" s="42" t="n">
        <v>922.87338501292</v>
      </c>
      <c r="M24" s="42" t="n">
        <v>508.359249329759</v>
      </c>
      <c r="N24" s="42" t="n">
        <v>783.78947368421</v>
      </c>
      <c r="O24" s="42" t="n">
        <v>1129.47705627706</v>
      </c>
      <c r="P24" s="42" t="n">
        <v>820.946859903383</v>
      </c>
      <c r="Q24" s="42" t="n">
        <v>492.753284671533</v>
      </c>
      <c r="R24" s="42" t="n">
        <v>598.306935123042</v>
      </c>
      <c r="S24" s="42" t="n">
        <v>735.853040103493</v>
      </c>
      <c r="T24" s="42" t="n">
        <v>444.4</v>
      </c>
      <c r="U24" s="42" t="n">
        <v>649.287904599658</v>
      </c>
      <c r="V24" s="42" t="n">
        <v>537.222482435598</v>
      </c>
      <c r="W24" s="42" t="n">
        <v>523.15061728395</v>
      </c>
      <c r="X24" s="42" t="n">
        <v>1071.65581395349</v>
      </c>
      <c r="Y24" s="42" t="n">
        <v>514.141935483871</v>
      </c>
      <c r="Z24" s="42" t="n">
        <v>631.340145985402</v>
      </c>
      <c r="AA24" s="42" t="n">
        <v>571.150877192983</v>
      </c>
      <c r="AB24" s="42" t="n">
        <v>746.796330275229</v>
      </c>
      <c r="AC24" s="42" t="n">
        <v>1722.02465972778</v>
      </c>
      <c r="AD24" s="42" t="n">
        <v>2057.90573248408</v>
      </c>
      <c r="AE24" s="42" t="n">
        <v>3147.75204678362</v>
      </c>
      <c r="AF24" s="42" t="n">
        <v>1517.12202166065</v>
      </c>
      <c r="AG24" s="42" t="n">
        <v>1636.56112084063</v>
      </c>
      <c r="AH24" s="42" t="n">
        <v>761.877551020408</v>
      </c>
      <c r="AI24" s="42" t="n">
        <v>1172.42123893805</v>
      </c>
      <c r="AJ24" s="42" t="n">
        <v>1500.46294416244</v>
      </c>
      <c r="AK24" s="42" t="n">
        <v>1123.77712743719</v>
      </c>
      <c r="AL24" s="42" t="n">
        <v>323.049084249084</v>
      </c>
      <c r="AM24" s="42" t="n">
        <v>1194.88182018997</v>
      </c>
      <c r="AN24" s="42" t="n">
        <v>542.125984251968</v>
      </c>
      <c r="AO24" s="42" t="n">
        <v>563.623208191126</v>
      </c>
      <c r="AP24" s="42" t="n">
        <v>735.056429942418</v>
      </c>
      <c r="AQ24" s="43" t="n">
        <v>1123</v>
      </c>
      <c r="AR24" s="42" t="n">
        <v>432.642424242425</v>
      </c>
      <c r="AS24" s="42" t="n">
        <v>842.8927756654</v>
      </c>
      <c r="AT24" s="43" t="n">
        <v>345</v>
      </c>
      <c r="AU24" s="42" t="n">
        <v>443.889592760181</v>
      </c>
      <c r="AV24" s="42" t="n">
        <v>328.810480349345</v>
      </c>
      <c r="AW24" s="42" t="n">
        <v>558.90548302872</v>
      </c>
      <c r="AX24" s="42" t="n">
        <v>576.99539170507</v>
      </c>
      <c r="AY24" s="42" t="n">
        <v>439.747890818858</v>
      </c>
      <c r="AZ24" s="42" t="n">
        <v>775.200000000001</v>
      </c>
      <c r="BA24" s="42" t="n">
        <v>629.90031152648</v>
      </c>
      <c r="BB24" s="42" t="n">
        <v>680.373489278754</v>
      </c>
      <c r="BC24" s="42" t="n">
        <v>596.486934023286</v>
      </c>
      <c r="BD24" s="42" t="n">
        <v>650.903225806452</v>
      </c>
    </row>
    <row r="25" customFormat="false" ht="14.4" hidden="false" customHeight="false" outlineLevel="0" collapsed="false">
      <c r="A25" s="0" t="s">
        <v>32</v>
      </c>
      <c r="B25" s="42" t="n">
        <v>728.941208492106</v>
      </c>
      <c r="C25" s="42" t="n">
        <v>940.561156532568</v>
      </c>
      <c r="D25" s="42" t="n">
        <v>532.090272373541</v>
      </c>
      <c r="E25" s="42" t="n">
        <v>507.422950819672</v>
      </c>
      <c r="F25" s="42" t="n">
        <v>428.279475982533</v>
      </c>
      <c r="G25" s="42" t="n">
        <v>1196.13698630137</v>
      </c>
      <c r="H25" s="42" t="n">
        <v>808.225111308994</v>
      </c>
      <c r="I25" s="42" t="n">
        <v>600.099284009546</v>
      </c>
      <c r="J25" s="42" t="n">
        <v>422.668005018821</v>
      </c>
      <c r="K25" s="42" t="n">
        <v>1011.74845360825</v>
      </c>
      <c r="L25" s="42" t="n">
        <v>1022.85133505599</v>
      </c>
      <c r="M25" s="42" t="n">
        <v>505.278284182306</v>
      </c>
      <c r="N25" s="42" t="n">
        <v>553.263157894737</v>
      </c>
      <c r="O25" s="42" t="n">
        <v>1067.756998557</v>
      </c>
      <c r="P25" s="42" t="n">
        <v>430.997101449276</v>
      </c>
      <c r="Q25" s="42" t="n">
        <v>854.61897810219</v>
      </c>
      <c r="R25" s="42" t="n">
        <v>757.232214765099</v>
      </c>
      <c r="S25" s="42" t="n">
        <v>958.838809831824</v>
      </c>
      <c r="T25" s="42" t="n">
        <v>862.4</v>
      </c>
      <c r="U25" s="42" t="n">
        <v>945.074616695058</v>
      </c>
      <c r="V25" s="42" t="n">
        <v>976.768149882905</v>
      </c>
      <c r="W25" s="42" t="n">
        <v>1441.33333333333</v>
      </c>
      <c r="X25" s="42" t="n">
        <v>1992.74841437632</v>
      </c>
      <c r="Y25" s="42" t="n">
        <v>523.006451612904</v>
      </c>
      <c r="Z25" s="42" t="n">
        <v>1462.86131386861</v>
      </c>
      <c r="AA25" s="42" t="n">
        <v>853.017543859649</v>
      </c>
      <c r="AB25" s="42" t="n">
        <v>1158.49174311927</v>
      </c>
      <c r="AC25" s="42" t="n">
        <v>561.999679743795</v>
      </c>
      <c r="AD25" s="42" t="n">
        <v>1008.64458598726</v>
      </c>
      <c r="AE25" s="42" t="n">
        <v>1262.37972709552</v>
      </c>
      <c r="AF25" s="42" t="n">
        <v>2111.45848375451</v>
      </c>
      <c r="AG25" s="42" t="n">
        <v>1066.35656742557</v>
      </c>
      <c r="AH25" s="42" t="n">
        <v>663.281632653061</v>
      </c>
      <c r="AI25" s="42" t="n">
        <v>660.994690265487</v>
      </c>
      <c r="AJ25" s="42" t="n">
        <v>733.803045685279</v>
      </c>
      <c r="AK25" s="42" t="n">
        <v>582.69925126373</v>
      </c>
      <c r="AL25" s="42" t="n">
        <v>219.806593406593</v>
      </c>
      <c r="AM25" s="42" t="n">
        <v>464.87803338698</v>
      </c>
      <c r="AN25" s="42" t="n">
        <v>312.264566929134</v>
      </c>
      <c r="AO25" s="42" t="n">
        <v>578.075085324232</v>
      </c>
      <c r="AP25" s="42" t="n">
        <v>694.668714011516</v>
      </c>
      <c r="AQ25" s="43" t="n">
        <v>1104</v>
      </c>
      <c r="AR25" s="42" t="n">
        <v>1112.50909090909</v>
      </c>
      <c r="AS25" s="42" t="n">
        <v>1045.81140684411</v>
      </c>
      <c r="AT25" s="43" t="n">
        <v>979</v>
      </c>
      <c r="AU25" s="42" t="n">
        <v>1042.17556561086</v>
      </c>
      <c r="AV25" s="42" t="n">
        <v>1105.16855895196</v>
      </c>
      <c r="AW25" s="42" t="n">
        <v>1505.93977371627</v>
      </c>
      <c r="AX25" s="42" t="n">
        <v>1086.67465437788</v>
      </c>
      <c r="AY25" s="42" t="n">
        <v>1040.37915632754</v>
      </c>
      <c r="AZ25" s="42" t="n">
        <v>1625.2</v>
      </c>
      <c r="BA25" s="42" t="n">
        <v>1140.45109034268</v>
      </c>
      <c r="BB25" s="42" t="n">
        <v>1311.56335282651</v>
      </c>
      <c r="BC25" s="42" t="n">
        <v>1337.91461836999</v>
      </c>
      <c r="BD25" s="42" t="n">
        <v>911.264516129033</v>
      </c>
    </row>
    <row r="26" customFormat="false" ht="14.4" hidden="false" customHeight="false" outlineLevel="0" collapsed="false">
      <c r="A26" s="0" t="s">
        <v>33</v>
      </c>
      <c r="B26" s="42" t="n">
        <v>439.678824169842</v>
      </c>
      <c r="C26" s="42" t="n">
        <v>463.261465157832</v>
      </c>
      <c r="D26" s="42" t="n">
        <v>231.71673151751</v>
      </c>
      <c r="E26" s="42" t="n">
        <v>357.075409836065</v>
      </c>
      <c r="F26" s="42" t="n">
        <v>272.541484716157</v>
      </c>
      <c r="G26" s="42" t="n">
        <v>761.178082191781</v>
      </c>
      <c r="H26" s="42" t="n">
        <v>455.617097061443</v>
      </c>
      <c r="I26" s="42" t="n">
        <v>331.089260143198</v>
      </c>
      <c r="J26" s="42" t="n">
        <v>276.359849435383</v>
      </c>
      <c r="K26" s="42" t="n">
        <v>432.371134020619</v>
      </c>
      <c r="L26" s="42" t="n">
        <v>707.536261843238</v>
      </c>
      <c r="M26" s="42" t="n">
        <v>221.829490616622</v>
      </c>
      <c r="N26" s="42" t="n">
        <v>396.505263157895</v>
      </c>
      <c r="O26" s="42" t="n">
        <v>845.564790764791</v>
      </c>
      <c r="P26" s="42" t="n">
        <v>376.26731078905</v>
      </c>
      <c r="Q26" s="42" t="n">
        <v>277.173722627737</v>
      </c>
      <c r="R26" s="42" t="n">
        <v>373.941834451901</v>
      </c>
      <c r="S26" s="42" t="n">
        <v>345.627943078913</v>
      </c>
      <c r="T26" s="42" t="n">
        <v>444.4</v>
      </c>
      <c r="U26" s="42" t="n">
        <v>432.858603066439</v>
      </c>
      <c r="V26" s="42" t="n">
        <v>429.777985948478</v>
      </c>
      <c r="W26" s="42" t="n">
        <v>854.123456790123</v>
      </c>
      <c r="X26" s="42" t="n">
        <v>1053.94249471459</v>
      </c>
      <c r="Y26" s="42" t="n">
        <v>372.309677419355</v>
      </c>
      <c r="Z26" s="42" t="n">
        <v>916.213138686132</v>
      </c>
      <c r="AA26" s="42" t="n">
        <v>452.470175438597</v>
      </c>
      <c r="AB26" s="42" t="n">
        <v>564.884403669725</v>
      </c>
      <c r="AC26" s="42" t="n">
        <v>284.602401921537</v>
      </c>
      <c r="AD26" s="42" t="n">
        <v>676.942675159236</v>
      </c>
      <c r="AE26" s="42" t="n">
        <v>1049.25068226121</v>
      </c>
      <c r="AF26" s="42" t="n">
        <v>589.122984356198</v>
      </c>
      <c r="AG26" s="42" t="n">
        <v>473.936252189142</v>
      </c>
      <c r="AH26" s="42" t="n">
        <v>416.791836734694</v>
      </c>
      <c r="AI26" s="42" t="n">
        <v>294.311504424779</v>
      </c>
      <c r="AJ26" s="42" t="n">
        <v>284.759390862944</v>
      </c>
      <c r="AK26" s="42" t="n">
        <v>241.403975523545</v>
      </c>
      <c r="AL26" s="42" t="n">
        <v>303.066666666667</v>
      </c>
      <c r="AM26" s="42" t="n">
        <v>276.021332323519</v>
      </c>
      <c r="AN26" s="42" t="n">
        <v>186.491338582677</v>
      </c>
      <c r="AO26" s="42" t="n">
        <v>296.263481228669</v>
      </c>
      <c r="AP26" s="42" t="n">
        <v>420.032245681382</v>
      </c>
      <c r="AQ26" s="43" t="n">
        <v>552</v>
      </c>
      <c r="AR26" s="42" t="n">
        <v>597.458585858586</v>
      </c>
      <c r="AS26" s="42" t="n">
        <v>499.492015209126</v>
      </c>
      <c r="AT26" s="43" t="n">
        <v>326</v>
      </c>
      <c r="AU26" s="42" t="n">
        <v>572.553242835596</v>
      </c>
      <c r="AV26" s="42" t="n">
        <v>639.353711790392</v>
      </c>
      <c r="AW26" s="42" t="n">
        <v>694.750565709312</v>
      </c>
      <c r="AX26" s="42" t="n">
        <v>673.161290322582</v>
      </c>
      <c r="AY26" s="42" t="n">
        <v>600.631265508684</v>
      </c>
      <c r="AZ26" s="42" t="n">
        <v>659.6</v>
      </c>
      <c r="BA26" s="42" t="n">
        <v>735.988785046729</v>
      </c>
      <c r="BB26" s="42" t="n">
        <v>811.529824561405</v>
      </c>
      <c r="BC26" s="42" t="n">
        <v>930.965588615782</v>
      </c>
      <c r="BD26" s="42" t="n">
        <v>678.309677419355</v>
      </c>
    </row>
    <row r="27" customFormat="false" ht="14.4" hidden="false" customHeight="false" outlineLevel="0" collapsed="false">
      <c r="A27" s="0" t="s">
        <v>34</v>
      </c>
      <c r="B27" s="42" t="n">
        <v>200.555253130103</v>
      </c>
      <c r="C27" s="42" t="n">
        <v>0</v>
      </c>
      <c r="D27" s="42" t="n">
        <v>0</v>
      </c>
      <c r="E27" s="42" t="n">
        <v>0</v>
      </c>
      <c r="F27" s="42" t="n">
        <v>0</v>
      </c>
      <c r="G27" s="42" t="n">
        <v>0</v>
      </c>
      <c r="H27" s="42" t="n">
        <v>0</v>
      </c>
      <c r="I27" s="42" t="n">
        <v>0</v>
      </c>
      <c r="J27" s="42" t="n">
        <v>0</v>
      </c>
      <c r="K27" s="42" t="n">
        <v>0</v>
      </c>
      <c r="L27" s="42" t="n">
        <v>0</v>
      </c>
      <c r="M27" s="42" t="n">
        <v>0</v>
      </c>
      <c r="N27" s="42" t="n">
        <v>0</v>
      </c>
      <c r="O27" s="42" t="n">
        <v>0</v>
      </c>
      <c r="P27" s="42" t="n">
        <v>0</v>
      </c>
      <c r="Q27" s="42" t="n">
        <v>0</v>
      </c>
      <c r="R27" s="42" t="n">
        <v>0</v>
      </c>
      <c r="S27" s="42" t="n">
        <v>0</v>
      </c>
      <c r="T27" s="42" t="n">
        <v>0</v>
      </c>
      <c r="U27" s="42" t="n">
        <v>0</v>
      </c>
      <c r="V27" s="42" t="n">
        <v>0</v>
      </c>
      <c r="W27" s="42" t="n">
        <v>0</v>
      </c>
      <c r="X27" s="42" t="n">
        <v>345.409725158563</v>
      </c>
      <c r="Y27" s="42" t="n">
        <v>0</v>
      </c>
      <c r="Z27" s="42" t="n">
        <v>0</v>
      </c>
      <c r="AA27" s="42" t="n">
        <v>0</v>
      </c>
      <c r="AB27" s="42" t="n">
        <v>0</v>
      </c>
      <c r="AC27" s="42" t="n">
        <v>0</v>
      </c>
      <c r="AD27" s="42" t="n">
        <v>0</v>
      </c>
      <c r="AE27" s="42" t="n">
        <v>0</v>
      </c>
      <c r="AF27" s="42" t="n">
        <v>0</v>
      </c>
      <c r="AG27" s="42" t="n">
        <v>0</v>
      </c>
      <c r="AH27" s="42" t="n">
        <v>0</v>
      </c>
      <c r="AI27" s="42" t="n">
        <v>0</v>
      </c>
      <c r="AJ27" s="42" t="n">
        <v>0</v>
      </c>
      <c r="AK27" s="42" t="n">
        <v>0</v>
      </c>
      <c r="AL27" s="42" t="n">
        <v>0</v>
      </c>
      <c r="AM27" s="42" t="n">
        <v>0</v>
      </c>
      <c r="AN27" s="42" t="n">
        <v>0</v>
      </c>
      <c r="AO27" s="42" t="n">
        <v>0</v>
      </c>
      <c r="AP27" s="42" t="n">
        <v>0</v>
      </c>
      <c r="AQ27" s="43" t="n">
        <v>0</v>
      </c>
      <c r="AR27" s="42" t="n">
        <v>0</v>
      </c>
      <c r="AS27" s="42" t="n">
        <v>0</v>
      </c>
      <c r="AT27" s="43" t="n">
        <v>0</v>
      </c>
      <c r="AU27" s="42" t="n">
        <v>0</v>
      </c>
      <c r="AV27" s="42" t="n">
        <v>0</v>
      </c>
      <c r="AW27" s="42" t="n">
        <v>221.233420365535</v>
      </c>
      <c r="AX27" s="42" t="n">
        <v>221.181566820277</v>
      </c>
      <c r="AY27" s="42" t="n">
        <v>123.343920595533</v>
      </c>
      <c r="AZ27" s="42" t="n">
        <v>265.2</v>
      </c>
      <c r="BA27" s="42" t="n">
        <v>145.871651090343</v>
      </c>
      <c r="BB27" s="42" t="n">
        <v>172.14269005848</v>
      </c>
      <c r="BC27" s="42" t="n">
        <v>172.813971539457</v>
      </c>
      <c r="BD27" s="42" t="n">
        <v>137.032258064516</v>
      </c>
    </row>
    <row r="28" customFormat="false" ht="14.4" hidden="false" customHeight="false" outlineLevel="0" collapsed="false">
      <c r="A28" s="0" t="s">
        <v>35</v>
      </c>
      <c r="B28" s="42" t="n">
        <v>177.414262384322</v>
      </c>
      <c r="C28" s="42" t="n">
        <v>210.57339325356</v>
      </c>
      <c r="D28" s="42" t="n">
        <v>266.04513618677</v>
      </c>
      <c r="E28" s="42" t="n">
        <v>319.488524590164</v>
      </c>
      <c r="F28" s="42" t="n">
        <v>256.96768558952</v>
      </c>
      <c r="G28" s="42" t="n">
        <v>398.712328767124</v>
      </c>
      <c r="H28" s="42" t="n">
        <v>340.722350845948</v>
      </c>
      <c r="I28" s="42" t="n">
        <v>372.475417661098</v>
      </c>
      <c r="J28" s="42" t="n">
        <v>189.658720200753</v>
      </c>
      <c r="K28" s="42" t="n">
        <v>389.134020618557</v>
      </c>
      <c r="L28" s="42" t="n">
        <v>869.0391042205</v>
      </c>
      <c r="M28" s="42" t="n">
        <v>141.724396782842</v>
      </c>
      <c r="N28" s="42" t="n">
        <v>290.463157894737</v>
      </c>
      <c r="O28" s="42" t="n">
        <v>339.460317460318</v>
      </c>
      <c r="P28" s="42" t="n">
        <v>218.919162640902</v>
      </c>
      <c r="Q28" s="42" t="n">
        <v>230.978102189781</v>
      </c>
      <c r="R28" s="42" t="n">
        <v>373.941834451901</v>
      </c>
      <c r="S28" s="42" t="n">
        <v>267.582923673997</v>
      </c>
      <c r="T28" s="42" t="n">
        <v>418</v>
      </c>
      <c r="U28" s="42" t="n">
        <v>389.572742759795</v>
      </c>
      <c r="V28" s="42" t="n">
        <v>478.616393442623</v>
      </c>
      <c r="W28" s="42" t="n">
        <v>603.224691358024</v>
      </c>
      <c r="X28" s="42" t="n">
        <v>974.232558139536</v>
      </c>
      <c r="Y28" s="42" t="n">
        <v>261.503225806452</v>
      </c>
      <c r="Z28" s="42" t="n">
        <v>646.738686131388</v>
      </c>
      <c r="AA28" s="42" t="n">
        <v>393.129824561403</v>
      </c>
      <c r="AB28" s="42" t="n">
        <v>488.28990825688</v>
      </c>
      <c r="AC28" s="42" t="n">
        <v>216.153722978383</v>
      </c>
      <c r="AD28" s="42" t="n">
        <v>467.090445859872</v>
      </c>
      <c r="AE28" s="42" t="n">
        <v>614.795321637427</v>
      </c>
      <c r="AF28" s="42" t="n">
        <v>474.426474127557</v>
      </c>
      <c r="AG28" s="42" t="n">
        <v>355.452189141856</v>
      </c>
      <c r="AH28" s="42" t="n">
        <v>215.118367346939</v>
      </c>
      <c r="AI28" s="42" t="n">
        <v>270.187610619469</v>
      </c>
      <c r="AJ28" s="42" t="n">
        <v>262.854822335025</v>
      </c>
      <c r="AK28" s="42" t="n">
        <v>158.161225343012</v>
      </c>
      <c r="AL28" s="42" t="n">
        <v>109.903296703297</v>
      </c>
      <c r="AM28" s="42" t="n">
        <v>196.120420335132</v>
      </c>
      <c r="AN28" s="42" t="n">
        <v>130.110236220472</v>
      </c>
      <c r="AO28" s="42" t="n">
        <v>224.00409556314</v>
      </c>
      <c r="AP28" s="42" t="n">
        <v>201.93857965451</v>
      </c>
      <c r="AQ28" s="43" t="n">
        <v>378</v>
      </c>
      <c r="AR28" s="42" t="n">
        <v>535.652525252526</v>
      </c>
      <c r="AS28" s="42" t="n">
        <v>468.273764258555</v>
      </c>
      <c r="AT28" s="43" t="n">
        <v>345</v>
      </c>
      <c r="AU28" s="42" t="n">
        <v>315.225942684766</v>
      </c>
      <c r="AV28" s="42" t="n">
        <v>292.275982532751</v>
      </c>
      <c r="AW28" s="42" t="n">
        <v>648.175108790252</v>
      </c>
      <c r="AX28" s="42" t="n">
        <v>384.663594470047</v>
      </c>
      <c r="AY28" s="42" t="n">
        <v>370.0317617866</v>
      </c>
      <c r="AZ28" s="42" t="n">
        <v>686.800000000001</v>
      </c>
      <c r="BA28" s="42" t="n">
        <v>351.418068535826</v>
      </c>
      <c r="BB28" s="42" t="n">
        <v>401.66627680312</v>
      </c>
      <c r="BC28" s="42" t="n">
        <v>512.867270375162</v>
      </c>
      <c r="BD28" s="42" t="n">
        <v>342.580645161291</v>
      </c>
    </row>
    <row r="29" customFormat="false" ht="14.4" hidden="false" customHeight="false" outlineLevel="0" collapsed="false">
      <c r="A29" s="0" t="s">
        <v>36</v>
      </c>
      <c r="B29" s="42" t="n">
        <v>424.251497005988</v>
      </c>
      <c r="C29" s="42" t="n">
        <v>386.05122096486</v>
      </c>
      <c r="D29" s="42" t="n">
        <v>514.92607003891</v>
      </c>
      <c r="E29" s="42" t="n">
        <v>519.951912568306</v>
      </c>
      <c r="F29" s="42" t="n">
        <v>167.418340611354</v>
      </c>
      <c r="G29" s="42" t="n">
        <v>507.452054794521</v>
      </c>
      <c r="H29" s="42" t="n">
        <v>289.217809439003</v>
      </c>
      <c r="I29" s="42" t="n">
        <v>377.648687350835</v>
      </c>
      <c r="J29" s="42" t="n">
        <v>108.376411543287</v>
      </c>
      <c r="K29" s="42" t="n">
        <v>458.313402061856</v>
      </c>
      <c r="L29" s="42" t="n">
        <v>1115.13867355728</v>
      </c>
      <c r="M29" s="42" t="n">
        <v>117.076675603217</v>
      </c>
      <c r="N29" s="42" t="n">
        <v>336.568421052631</v>
      </c>
      <c r="O29" s="42" t="n">
        <v>808.532756132756</v>
      </c>
      <c r="P29" s="42" t="n">
        <v>437.838325281804</v>
      </c>
      <c r="Q29" s="42" t="n">
        <v>500.452554744525</v>
      </c>
      <c r="R29" s="42" t="n">
        <v>401.987472035794</v>
      </c>
      <c r="S29" s="42" t="n">
        <v>468.270116429496</v>
      </c>
      <c r="T29" s="42" t="n">
        <v>778.8</v>
      </c>
      <c r="U29" s="42" t="n">
        <v>548.287563884156</v>
      </c>
      <c r="V29" s="42" t="n">
        <v>527.454800936769</v>
      </c>
      <c r="W29" s="42" t="n">
        <v>1323.89135802469</v>
      </c>
      <c r="X29" s="42" t="n">
        <v>1594.19873150106</v>
      </c>
      <c r="Y29" s="42" t="n">
        <v>407.767741935484</v>
      </c>
      <c r="Z29" s="42" t="n">
        <v>1385.86861313869</v>
      </c>
      <c r="AA29" s="42" t="n">
        <v>712.084210526316</v>
      </c>
      <c r="AB29" s="42" t="n">
        <v>880.836697247706</v>
      </c>
      <c r="AC29" s="42" t="n">
        <v>558.397117694156</v>
      </c>
      <c r="AD29" s="42" t="n">
        <v>1110.18598726115</v>
      </c>
      <c r="AE29" s="42" t="n">
        <v>1065.64522417154</v>
      </c>
      <c r="AF29" s="42" t="n">
        <v>813.302527075813</v>
      </c>
      <c r="AG29" s="42" t="n">
        <v>696.093870402802</v>
      </c>
      <c r="AH29" s="42" t="n">
        <v>385.420408163265</v>
      </c>
      <c r="AI29" s="42" t="n">
        <v>424.580530973452</v>
      </c>
      <c r="AJ29" s="42" t="n">
        <v>344.996954314721</v>
      </c>
      <c r="AK29" s="42" t="n">
        <v>291.349625631865</v>
      </c>
      <c r="AL29" s="42" t="n">
        <v>143.207326007326</v>
      </c>
      <c r="AM29" s="42" t="n">
        <v>210.647858878475</v>
      </c>
      <c r="AN29" s="42" t="n">
        <v>195.165354330709</v>
      </c>
      <c r="AO29" s="42" t="n">
        <v>303.489419795222</v>
      </c>
      <c r="AP29" s="42" t="n">
        <v>379.64452975048</v>
      </c>
      <c r="AQ29" s="43" t="n">
        <v>1133</v>
      </c>
      <c r="AR29" s="42" t="n">
        <v>927.09090909091</v>
      </c>
      <c r="AS29" s="42" t="n">
        <v>936.547528517111</v>
      </c>
      <c r="AT29" s="43" t="n">
        <v>557</v>
      </c>
      <c r="AU29" s="42" t="n">
        <v>855.613273001509</v>
      </c>
      <c r="AV29" s="42" t="n">
        <v>1105.16855895196</v>
      </c>
      <c r="AW29" s="42" t="n">
        <v>881.052393385552</v>
      </c>
      <c r="AX29" s="42" t="n">
        <v>798.176958525347</v>
      </c>
      <c r="AY29" s="42" t="n">
        <v>740.063523573201</v>
      </c>
      <c r="AZ29" s="42" t="n">
        <v>1210.4</v>
      </c>
      <c r="BA29" s="42" t="n">
        <v>1054.25420560748</v>
      </c>
      <c r="BB29" s="42" t="n">
        <v>1090.23703703704</v>
      </c>
      <c r="BC29" s="42" t="n">
        <v>1282.1681759379</v>
      </c>
      <c r="BD29" s="42" t="n">
        <v>938.670967741936</v>
      </c>
    </row>
    <row r="30" customFormat="false" ht="14.4" hidden="false" customHeight="false" outlineLevel="0" collapsed="false">
      <c r="A30" s="0" t="s">
        <v>44</v>
      </c>
      <c r="B30" s="42" t="n">
        <v>732.79804028307</v>
      </c>
      <c r="C30" s="42" t="n">
        <v>91.248470409876</v>
      </c>
      <c r="D30" s="42" t="n">
        <v>81.5299610894942</v>
      </c>
      <c r="E30" s="42" t="n">
        <v>109.628415300546</v>
      </c>
      <c r="F30" s="42" t="n">
        <v>31.1475982532751</v>
      </c>
      <c r="G30" s="42" t="n">
        <v>108.739726027397</v>
      </c>
      <c r="H30" s="42" t="n">
        <v>51.5045414069457</v>
      </c>
      <c r="I30" s="42" t="n">
        <v>62.0792362768496</v>
      </c>
      <c r="J30" s="42" t="n">
        <v>37.9317440401506</v>
      </c>
      <c r="K30" s="42" t="n">
        <v>34.5896907216495</v>
      </c>
      <c r="L30" s="42" t="n">
        <v>84.5967269595176</v>
      </c>
      <c r="M30" s="42" t="n">
        <v>55.4573726541555</v>
      </c>
      <c r="N30" s="42" t="n">
        <v>78.378947368421</v>
      </c>
      <c r="O30" s="42" t="n">
        <v>86.4080808080808</v>
      </c>
      <c r="P30" s="42" t="n">
        <v>116.300805152979</v>
      </c>
      <c r="Q30" s="42" t="n">
        <v>38.4963503649635</v>
      </c>
      <c r="R30" s="42" t="n">
        <v>37.3941834451901</v>
      </c>
      <c r="S30" s="42" t="n">
        <v>27.8732212160414</v>
      </c>
      <c r="T30" s="42" t="n">
        <v>22</v>
      </c>
      <c r="U30" s="42" t="n">
        <v>36.0715502555366</v>
      </c>
      <c r="V30" s="42" t="n">
        <v>107.44449648712</v>
      </c>
      <c r="W30" s="42" t="n">
        <v>53.3827160493827</v>
      </c>
      <c r="X30" s="42" t="n">
        <v>371.979704016914</v>
      </c>
      <c r="Y30" s="42" t="n">
        <v>26.5935483870968</v>
      </c>
      <c r="Z30" s="42" t="n">
        <v>92.3912408759125</v>
      </c>
      <c r="AA30" s="42" t="n">
        <v>74.1754385964912</v>
      </c>
      <c r="AB30" s="42" t="n">
        <v>47.8715596330275</v>
      </c>
      <c r="AC30" s="42" t="n">
        <v>122.48710968775</v>
      </c>
      <c r="AD30" s="42" t="n">
        <v>108.310828025478</v>
      </c>
      <c r="AE30" s="42" t="n">
        <v>122.959064327485</v>
      </c>
      <c r="AF30" s="42" t="n">
        <v>93.8425992779784</v>
      </c>
      <c r="AG30" s="42" t="n">
        <v>459.125744308231</v>
      </c>
      <c r="AH30" s="42" t="n">
        <v>62.7428571428571</v>
      </c>
      <c r="AI30" s="42" t="n">
        <v>91.670796460177</v>
      </c>
      <c r="AJ30" s="42" t="n">
        <v>76.6659898477158</v>
      </c>
      <c r="AK30" s="42" t="n">
        <v>49.9456501083197</v>
      </c>
      <c r="AL30" s="42" t="n">
        <v>36.6344322344322</v>
      </c>
      <c r="AM30" s="42" t="n">
        <v>203.384139606804</v>
      </c>
      <c r="AN30" s="42" t="n">
        <v>65.0551181102362</v>
      </c>
      <c r="AO30" s="42" t="n">
        <v>36.1296928327645</v>
      </c>
      <c r="AP30" s="42" t="n">
        <v>48.4652591170825</v>
      </c>
      <c r="AQ30" s="43" t="n">
        <v>0</v>
      </c>
      <c r="AR30" s="42" t="n">
        <v>82.4080808080809</v>
      </c>
      <c r="AS30" s="42" t="n">
        <v>46.8273764258555</v>
      </c>
      <c r="AT30" s="43" t="n">
        <v>0</v>
      </c>
      <c r="AU30" s="42" t="n">
        <v>19.2995475113122</v>
      </c>
      <c r="AV30" s="42" t="n">
        <v>36.5344978165938</v>
      </c>
      <c r="AW30" s="42" t="n">
        <v>314.384334203655</v>
      </c>
      <c r="AX30" s="42" t="n">
        <v>28.8497695852535</v>
      </c>
      <c r="AY30" s="42" t="n">
        <v>37.5394540942928</v>
      </c>
      <c r="AZ30" s="42" t="n">
        <v>224.4</v>
      </c>
      <c r="BA30" s="42" t="n">
        <v>53.0442367601246</v>
      </c>
      <c r="BB30" s="42" t="n">
        <v>40.9863547758285</v>
      </c>
      <c r="BC30" s="42" t="n">
        <v>39.0225097024579</v>
      </c>
      <c r="BD30" s="42" t="n">
        <v>41.1096774193549</v>
      </c>
    </row>
    <row r="31" customFormat="false" ht="14.4" hidden="false" customHeight="false" outlineLevel="0" collapsed="false">
      <c r="A31" s="0" t="s">
        <v>45</v>
      </c>
      <c r="B31" s="42" t="n">
        <v>956.494284158955</v>
      </c>
      <c r="C31" s="42" t="n">
        <v>456.24235204938</v>
      </c>
      <c r="D31" s="42" t="n">
        <v>527.799221789883</v>
      </c>
      <c r="E31" s="42" t="n">
        <v>711.018579234973</v>
      </c>
      <c r="F31" s="42" t="n">
        <v>163.524890829694</v>
      </c>
      <c r="G31" s="42" t="n">
        <v>434.958904109589</v>
      </c>
      <c r="H31" s="42" t="n">
        <v>241.675155832591</v>
      </c>
      <c r="I31" s="42" t="n">
        <v>170.717899761336</v>
      </c>
      <c r="J31" s="42" t="n">
        <v>113.795232120452</v>
      </c>
      <c r="K31" s="42" t="n">
        <v>977.158762886599</v>
      </c>
      <c r="L31" s="42" t="n">
        <v>1638.10025839793</v>
      </c>
      <c r="M31" s="42" t="n">
        <v>221.829490616622</v>
      </c>
      <c r="N31" s="42" t="n">
        <v>161.368421052632</v>
      </c>
      <c r="O31" s="42" t="n">
        <v>345.632323232323</v>
      </c>
      <c r="P31" s="42" t="n">
        <v>287.331400966184</v>
      </c>
      <c r="Q31" s="42" t="n">
        <v>639.039416058394</v>
      </c>
      <c r="R31" s="42" t="n">
        <v>401.987472035794</v>
      </c>
      <c r="S31" s="42" t="n">
        <v>864.069857697283</v>
      </c>
      <c r="T31" s="42" t="n">
        <v>633.6</v>
      </c>
      <c r="U31" s="42" t="n">
        <v>447.287223168653</v>
      </c>
      <c r="V31" s="42" t="n">
        <v>214.888992974239</v>
      </c>
      <c r="W31" s="42" t="n">
        <v>282.928395061728</v>
      </c>
      <c r="X31" s="42" t="n">
        <v>646.536152219874</v>
      </c>
      <c r="Y31" s="42" t="n">
        <v>345.716129032258</v>
      </c>
      <c r="Z31" s="42" t="n">
        <v>669.836496350365</v>
      </c>
      <c r="AA31" s="42" t="n">
        <v>400.547368421053</v>
      </c>
      <c r="AB31" s="42" t="n">
        <v>277.655045871559</v>
      </c>
      <c r="AC31" s="42" t="n">
        <v>947.473819055245</v>
      </c>
      <c r="AD31" s="42" t="n">
        <v>846.178343949044</v>
      </c>
      <c r="AE31" s="42" t="n">
        <v>459.047173489279</v>
      </c>
      <c r="AF31" s="42" t="n">
        <v>359.729963898917</v>
      </c>
      <c r="AG31" s="42" t="n">
        <v>1170.03012259194</v>
      </c>
      <c r="AH31" s="42" t="n">
        <v>313.714285714286</v>
      </c>
      <c r="AI31" s="42" t="n">
        <v>525.900884955752</v>
      </c>
      <c r="AJ31" s="42" t="n">
        <v>262.854822335025</v>
      </c>
      <c r="AK31" s="42" t="n">
        <v>349.619550758238</v>
      </c>
      <c r="AL31" s="42" t="n">
        <v>402.978754578755</v>
      </c>
      <c r="AM31" s="42" t="n">
        <v>254.230174508504</v>
      </c>
      <c r="AN31" s="42" t="n">
        <v>138.784251968504</v>
      </c>
      <c r="AO31" s="42" t="n">
        <v>144.518771331058</v>
      </c>
      <c r="AP31" s="42" t="n">
        <v>815.831861804222</v>
      </c>
      <c r="AQ31" s="43" t="n">
        <v>0</v>
      </c>
      <c r="AR31" s="42" t="n">
        <v>164.816161616162</v>
      </c>
      <c r="AS31" s="42" t="n">
        <v>218.527756653992</v>
      </c>
      <c r="AT31" s="43" t="n">
        <v>0</v>
      </c>
      <c r="AU31" s="42" t="n">
        <v>192.995475113122</v>
      </c>
      <c r="AV31" s="42" t="n">
        <v>200.939737991266</v>
      </c>
      <c r="AW31" s="42" t="n">
        <v>950.915578764142</v>
      </c>
      <c r="AX31" s="42" t="n">
        <v>96.1658986175117</v>
      </c>
      <c r="AY31" s="42" t="n">
        <v>134.069478908189</v>
      </c>
      <c r="AZ31" s="42" t="n">
        <v>326.4</v>
      </c>
      <c r="BA31" s="42" t="n">
        <v>324.895950155763</v>
      </c>
      <c r="BB31" s="42" t="n">
        <v>688.570760233919</v>
      </c>
      <c r="BC31" s="42" t="n">
        <v>312.180077619663</v>
      </c>
      <c r="BD31" s="42" t="n">
        <v>219.251612903226</v>
      </c>
    </row>
    <row r="32" customFormat="false" ht="14.4" hidden="false" customHeight="false" outlineLevel="0" collapsed="false">
      <c r="A32" s="0" t="s">
        <v>46</v>
      </c>
      <c r="B32" s="42" t="n">
        <v>84.8502994011976</v>
      </c>
      <c r="C32" s="42" t="n">
        <v>140.38226216904</v>
      </c>
      <c r="D32" s="42" t="n">
        <v>133.022568093385</v>
      </c>
      <c r="E32" s="42" t="n">
        <v>667.167213114754</v>
      </c>
      <c r="F32" s="42" t="n">
        <v>62.2951965065502</v>
      </c>
      <c r="G32" s="42" t="n">
        <v>108.739726027397</v>
      </c>
      <c r="H32" s="42" t="n">
        <v>103.009082813891</v>
      </c>
      <c r="I32" s="42" t="n">
        <v>108.638663484487</v>
      </c>
      <c r="J32" s="42" t="n">
        <v>92.1199498117942</v>
      </c>
      <c r="K32" s="42" t="n">
        <v>1236.58144329897</v>
      </c>
      <c r="L32" s="42" t="n">
        <v>1234.34315245478</v>
      </c>
      <c r="M32" s="42" t="n">
        <v>36.971581769437</v>
      </c>
      <c r="N32" s="42" t="n">
        <v>59.9368421052631</v>
      </c>
      <c r="O32" s="42" t="n">
        <v>104.924098124098</v>
      </c>
      <c r="P32" s="42" t="n">
        <v>136.824476650564</v>
      </c>
      <c r="Q32" s="42" t="n">
        <v>92.3912408759124</v>
      </c>
      <c r="R32" s="42" t="n">
        <v>84.1369127516778</v>
      </c>
      <c r="S32" s="42" t="n">
        <v>919.816300129367</v>
      </c>
      <c r="T32" s="42" t="n">
        <v>92.4</v>
      </c>
      <c r="U32" s="42" t="n">
        <v>86.5717206132878</v>
      </c>
      <c r="V32" s="42" t="n">
        <v>97.6768149882905</v>
      </c>
      <c r="W32" s="42" t="n">
        <v>165.486419753086</v>
      </c>
      <c r="X32" s="42" t="n">
        <v>487.116279069768</v>
      </c>
      <c r="Y32" s="42" t="n">
        <v>62.0516129032258</v>
      </c>
      <c r="Z32" s="42" t="n">
        <v>177.083211678832</v>
      </c>
      <c r="AA32" s="42" t="n">
        <v>59.340350877193</v>
      </c>
      <c r="AB32" s="42" t="n">
        <v>114.891743119266</v>
      </c>
      <c r="AC32" s="42" t="n">
        <v>371.06389111289</v>
      </c>
      <c r="AD32" s="42" t="n">
        <v>155.696815286624</v>
      </c>
      <c r="AE32" s="42" t="n">
        <v>311.496296296296</v>
      </c>
      <c r="AF32" s="42" t="n">
        <v>208.539109506619</v>
      </c>
      <c r="AG32" s="42" t="n">
        <v>1073.76182136602</v>
      </c>
      <c r="AH32" s="42" t="n">
        <v>31.3714285714286</v>
      </c>
      <c r="AI32" s="42" t="n">
        <v>91.670796460177</v>
      </c>
      <c r="AJ32" s="42" t="n">
        <v>82.1421319796955</v>
      </c>
      <c r="AK32" s="42" t="n">
        <v>133.188400288853</v>
      </c>
      <c r="AL32" s="42" t="n">
        <v>243.119413919414</v>
      </c>
      <c r="AM32" s="42" t="n">
        <v>203.384139606804</v>
      </c>
      <c r="AN32" s="42" t="n">
        <v>60.7181102362205</v>
      </c>
      <c r="AO32" s="42" t="n">
        <v>57.8075085324232</v>
      </c>
      <c r="AP32" s="42" t="n">
        <v>121.163147792706</v>
      </c>
      <c r="AQ32" s="43" t="n">
        <v>0</v>
      </c>
      <c r="AR32" s="42" t="n">
        <v>144.214141414142</v>
      </c>
      <c r="AS32" s="42" t="n">
        <v>109.263878326996</v>
      </c>
      <c r="AT32" s="43" t="n">
        <v>0</v>
      </c>
      <c r="AU32" s="42" t="n">
        <v>38.5990950226245</v>
      </c>
      <c r="AV32" s="42" t="n">
        <v>73.0689956331877</v>
      </c>
      <c r="AW32" s="42" t="n">
        <v>1428.31401218451</v>
      </c>
      <c r="AX32" s="42" t="n">
        <v>125.015668202765</v>
      </c>
      <c r="AY32" s="42" t="n">
        <v>58.9905707196029</v>
      </c>
      <c r="AZ32" s="42" t="n">
        <v>54.4000000000001</v>
      </c>
      <c r="BA32" s="42" t="n">
        <v>66.3052959501558</v>
      </c>
      <c r="BB32" s="42" t="n">
        <v>73.7754385964914</v>
      </c>
      <c r="BC32" s="42" t="n">
        <v>122.642173350582</v>
      </c>
      <c r="BD32" s="42" t="n">
        <v>89.0709677419356</v>
      </c>
    </row>
    <row r="33" customFormat="false" ht="14.4" hidden="false" customHeight="false" outlineLevel="0" collapsed="false">
      <c r="A33" s="0" t="s">
        <v>47</v>
      </c>
      <c r="B33" s="42" t="n">
        <v>107.991290146979</v>
      </c>
      <c r="C33" s="42" t="n">
        <v>182.496940819752</v>
      </c>
      <c r="D33" s="42" t="n">
        <v>244.589883268482</v>
      </c>
      <c r="E33" s="42" t="n">
        <v>159.744262295082</v>
      </c>
      <c r="F33" s="42" t="n">
        <v>151.844541484716</v>
      </c>
      <c r="G33" s="42" t="n">
        <v>0</v>
      </c>
      <c r="H33" s="42" t="n">
        <v>281.294033837934</v>
      </c>
      <c r="I33" s="42" t="n">
        <v>196.584248210024</v>
      </c>
      <c r="J33" s="42" t="n">
        <v>130.051693851945</v>
      </c>
      <c r="K33" s="42" t="n">
        <v>216.18556701031</v>
      </c>
      <c r="L33" s="42" t="n">
        <v>215.337123169681</v>
      </c>
      <c r="M33" s="42" t="n">
        <v>0</v>
      </c>
      <c r="N33" s="42" t="n">
        <v>239.747368421053</v>
      </c>
      <c r="O33" s="42" t="n">
        <v>209.848196248196</v>
      </c>
      <c r="P33" s="42" t="n">
        <v>0</v>
      </c>
      <c r="Q33" s="42" t="n">
        <v>0</v>
      </c>
      <c r="R33" s="42" t="n">
        <v>0</v>
      </c>
      <c r="S33" s="42" t="n">
        <v>189.537904269082</v>
      </c>
      <c r="T33" s="42" t="n">
        <v>264</v>
      </c>
      <c r="U33" s="42" t="n">
        <v>0</v>
      </c>
      <c r="V33" s="42" t="n">
        <v>156.282903981265</v>
      </c>
      <c r="W33" s="42" t="n">
        <v>138.795061728395</v>
      </c>
      <c r="X33" s="42" t="n">
        <v>185.989852008457</v>
      </c>
      <c r="Y33" s="42" t="n">
        <v>101.941935483871</v>
      </c>
      <c r="Z33" s="42" t="n">
        <v>169.38394160584</v>
      </c>
      <c r="AA33" s="42" t="n">
        <v>133.515789473684</v>
      </c>
      <c r="AB33" s="42" t="n">
        <v>134.040366972477</v>
      </c>
      <c r="AC33" s="42" t="n">
        <v>75.653803042434</v>
      </c>
      <c r="AD33" s="42" t="n">
        <v>0</v>
      </c>
      <c r="AE33" s="42" t="n">
        <v>459.047173489279</v>
      </c>
      <c r="AF33" s="42" t="n">
        <v>500.493862815885</v>
      </c>
      <c r="AG33" s="42" t="n">
        <v>0</v>
      </c>
      <c r="AH33" s="42" t="n">
        <v>94.1142857142857</v>
      </c>
      <c r="AI33" s="42" t="n">
        <v>144.743362831858</v>
      </c>
      <c r="AJ33" s="42" t="n">
        <v>197.141116751269</v>
      </c>
      <c r="AK33" s="42" t="n">
        <v>116.539850252746</v>
      </c>
      <c r="AL33" s="42" t="n">
        <v>0</v>
      </c>
      <c r="AM33" s="42" t="n">
        <v>101.692069803402</v>
      </c>
      <c r="AN33" s="42" t="n">
        <v>0</v>
      </c>
      <c r="AO33" s="42" t="n">
        <v>0</v>
      </c>
      <c r="AP33" s="42" t="n">
        <v>137.318234165067</v>
      </c>
      <c r="AQ33" s="43" t="n">
        <v>0</v>
      </c>
      <c r="AR33" s="42" t="n">
        <v>0</v>
      </c>
      <c r="AS33" s="42" t="n">
        <v>0</v>
      </c>
      <c r="AT33" s="43" t="n">
        <v>0</v>
      </c>
      <c r="AU33" s="42" t="n">
        <v>0</v>
      </c>
      <c r="AV33" s="42" t="n">
        <v>155.271615720524</v>
      </c>
      <c r="AW33" s="42" t="n">
        <v>97.0322019147084</v>
      </c>
      <c r="AX33" s="42" t="n">
        <v>125.015668202765</v>
      </c>
      <c r="AY33" s="42" t="n">
        <v>91.1672456575682</v>
      </c>
      <c r="AZ33" s="42" t="n">
        <v>136</v>
      </c>
      <c r="BA33" s="42" t="n">
        <v>0</v>
      </c>
      <c r="BB33" s="42" t="n">
        <v>0</v>
      </c>
      <c r="BC33" s="42" t="n">
        <v>161.66468305304</v>
      </c>
      <c r="BD33" s="42" t="n">
        <v>0</v>
      </c>
    </row>
    <row r="34" customFormat="false" ht="14.4" hidden="false" customHeight="false" outlineLevel="0" collapsed="false">
      <c r="A34" s="0" t="s">
        <v>48</v>
      </c>
      <c r="B34" s="42" t="n">
        <v>5630.97441480675</v>
      </c>
      <c r="C34" s="42" t="n">
        <v>2632.1674156695</v>
      </c>
      <c r="D34" s="42" t="n">
        <v>2621.83190661479</v>
      </c>
      <c r="E34" s="42" t="n">
        <v>11426.4131147541</v>
      </c>
      <c r="F34" s="42" t="n">
        <v>2838.32489082969</v>
      </c>
      <c r="G34" s="42" t="n">
        <v>4349.58904109589</v>
      </c>
      <c r="H34" s="42" t="n">
        <v>3736.06019590383</v>
      </c>
      <c r="I34" s="42" t="n">
        <v>1179.50548926014</v>
      </c>
      <c r="J34" s="42" t="n">
        <v>2162.10941028858</v>
      </c>
      <c r="K34" s="42" t="n">
        <v>5153.86391752578</v>
      </c>
      <c r="L34" s="42" t="n">
        <v>10486.1488372093</v>
      </c>
      <c r="M34" s="42" t="n">
        <v>4427.34691689008</v>
      </c>
      <c r="N34" s="42" t="n">
        <v>4711.95789473684</v>
      </c>
      <c r="O34" s="42" t="n">
        <v>6388.02597402598</v>
      </c>
      <c r="P34" s="42" t="n">
        <v>5452.45539452497</v>
      </c>
      <c r="Q34" s="42" t="n">
        <v>5358.69197080292</v>
      </c>
      <c r="R34" s="42" t="n">
        <v>5870.88680089485</v>
      </c>
      <c r="S34" s="42" t="n">
        <v>16456.3498059508</v>
      </c>
      <c r="T34" s="42" t="n">
        <v>15290</v>
      </c>
      <c r="U34" s="42" t="n">
        <v>6406.30732538329</v>
      </c>
      <c r="V34" s="42" t="n">
        <v>3242.87025761124</v>
      </c>
      <c r="W34" s="42" t="n">
        <v>4030.39506172839</v>
      </c>
      <c r="X34" s="42" t="n">
        <v>4410.61649048626</v>
      </c>
      <c r="Y34" s="42" t="n">
        <v>11749.9161290323</v>
      </c>
      <c r="Z34" s="42" t="n">
        <v>4419.38102189781</v>
      </c>
      <c r="AA34" s="42" t="n">
        <v>7729.08070175439</v>
      </c>
      <c r="AB34" s="42" t="n">
        <v>3762.70458715596</v>
      </c>
      <c r="AC34" s="42" t="n">
        <v>4359.10008006405</v>
      </c>
      <c r="AD34" s="42" t="n">
        <v>5293.69171974522</v>
      </c>
      <c r="AE34" s="42" t="n">
        <v>3377.27563352826</v>
      </c>
      <c r="AF34" s="42" t="n">
        <v>1105.25728038508</v>
      </c>
      <c r="AG34" s="42" t="n">
        <v>6168.5765323993</v>
      </c>
      <c r="AH34" s="42" t="n">
        <v>2899.61632653061</v>
      </c>
      <c r="AI34" s="42" t="n">
        <v>4347.12566371682</v>
      </c>
      <c r="AJ34" s="42" t="n">
        <v>4934.00406091371</v>
      </c>
      <c r="AK34" s="42" t="n">
        <v>2247.55425487439</v>
      </c>
      <c r="AL34" s="42" t="n">
        <v>2967.38901098901</v>
      </c>
      <c r="AM34" s="42" t="n">
        <v>3562.8543027549</v>
      </c>
      <c r="AN34" s="42" t="n">
        <v>1500.60472440945</v>
      </c>
      <c r="AO34" s="42" t="n">
        <v>2420.68941979522</v>
      </c>
      <c r="AP34" s="42" t="n">
        <v>5306.94587332053</v>
      </c>
      <c r="AQ34" s="43" t="n">
        <v>1830</v>
      </c>
      <c r="AR34" s="42" t="n">
        <v>7581.54343434344</v>
      </c>
      <c r="AS34" s="42" t="n">
        <v>2060.40456273764</v>
      </c>
      <c r="AT34" s="43" t="n">
        <v>0</v>
      </c>
      <c r="AU34" s="42" t="n">
        <v>2811.30075414781</v>
      </c>
      <c r="AV34" s="42" t="n">
        <v>4603.34672489082</v>
      </c>
      <c r="AW34" s="42" t="n">
        <v>9637.23829416884</v>
      </c>
      <c r="AX34" s="42" t="n">
        <v>1529.03778801844</v>
      </c>
      <c r="AY34" s="42" t="n">
        <v>2499.05508684863</v>
      </c>
      <c r="AZ34" s="42" t="n">
        <v>3393.2</v>
      </c>
      <c r="BA34" s="42" t="n">
        <v>2015.68099688474</v>
      </c>
      <c r="BB34" s="42" t="n">
        <v>3606.79922027291</v>
      </c>
      <c r="BC34" s="42" t="n">
        <v>6544.63234152652</v>
      </c>
      <c r="BD34" s="42" t="n">
        <v>5460.73548387097</v>
      </c>
    </row>
    <row r="35" customFormat="false" ht="14.4" hidden="false" customHeight="false" outlineLevel="0" collapsed="false">
      <c r="A35" s="0" t="s">
        <v>49</v>
      </c>
      <c r="B35" s="42" t="n">
        <v>11.5704953728906</v>
      </c>
      <c r="C35" s="42" t="n">
        <v>84.229357301424</v>
      </c>
      <c r="D35" s="42" t="n">
        <v>60.0747081712062</v>
      </c>
      <c r="E35" s="42" t="n">
        <v>507.422950819672</v>
      </c>
      <c r="F35" s="42" t="n">
        <v>23.3606986899563</v>
      </c>
      <c r="G35" s="42" t="n">
        <v>108.739726027397</v>
      </c>
      <c r="H35" s="42" t="n">
        <v>95.0853072128228</v>
      </c>
      <c r="I35" s="42" t="n">
        <v>93.1188544152744</v>
      </c>
      <c r="J35" s="42" t="n">
        <v>32.5129234629862</v>
      </c>
      <c r="K35" s="42" t="n">
        <v>95.1216494845362</v>
      </c>
      <c r="L35" s="42" t="n">
        <v>469.127304048234</v>
      </c>
      <c r="M35" s="42" t="n">
        <v>101.671849865952</v>
      </c>
      <c r="N35" s="42" t="n">
        <v>82.9894736842105</v>
      </c>
      <c r="O35" s="42" t="n">
        <v>37.0320346320346</v>
      </c>
      <c r="P35" s="42" t="n">
        <v>47.8885668276973</v>
      </c>
      <c r="Q35" s="42" t="n">
        <v>23.0978102189781</v>
      </c>
      <c r="R35" s="42" t="n">
        <v>56.0912751677852</v>
      </c>
      <c r="S35" s="42" t="n">
        <v>55.7464424320828</v>
      </c>
      <c r="T35" s="42" t="n">
        <v>17.6</v>
      </c>
      <c r="U35" s="42" t="n">
        <v>21.6429301533219</v>
      </c>
      <c r="V35" s="42" t="n">
        <v>58.6060889929743</v>
      </c>
      <c r="W35" s="42" t="n">
        <v>26.6913580246913</v>
      </c>
      <c r="X35" s="42" t="n">
        <v>159.419873150106</v>
      </c>
      <c r="Y35" s="42" t="n">
        <v>13.2967741935484</v>
      </c>
      <c r="Z35" s="42" t="n">
        <v>38.4963503649635</v>
      </c>
      <c r="AA35" s="42" t="n">
        <v>51.9228070175439</v>
      </c>
      <c r="AB35" s="42" t="n">
        <v>28.7229357798165</v>
      </c>
      <c r="AC35" s="42" t="n">
        <v>122.48710968775</v>
      </c>
      <c r="AD35" s="42" t="n">
        <v>67.6942675159235</v>
      </c>
      <c r="AE35" s="42" t="n">
        <v>65.5781676413255</v>
      </c>
      <c r="AF35" s="42" t="n">
        <v>41.7078219013237</v>
      </c>
      <c r="AG35" s="42" t="n">
        <v>629.446584938704</v>
      </c>
      <c r="AH35" s="42" t="n">
        <v>53.7795918367347</v>
      </c>
      <c r="AI35" s="42" t="n">
        <v>57.8973451327434</v>
      </c>
      <c r="AJ35" s="42" t="n">
        <v>38.3329949238579</v>
      </c>
      <c r="AK35" s="42" t="n">
        <v>33.2971000722132</v>
      </c>
      <c r="AL35" s="42" t="n">
        <v>86.5904761904762</v>
      </c>
      <c r="AM35" s="42" t="n">
        <v>105.323929439238</v>
      </c>
      <c r="AN35" s="42" t="n">
        <v>34.696062992126</v>
      </c>
      <c r="AO35" s="42" t="n">
        <v>28.9037542662116</v>
      </c>
      <c r="AP35" s="42" t="n">
        <v>64.6203454894433</v>
      </c>
      <c r="AQ35" s="43" t="n">
        <v>2546</v>
      </c>
      <c r="AR35" s="42" t="n">
        <v>41.2040404040404</v>
      </c>
      <c r="AS35" s="42" t="n">
        <v>31.2182509505704</v>
      </c>
      <c r="AT35" s="43" t="n">
        <v>0</v>
      </c>
      <c r="AU35" s="42" t="n">
        <v>25.732730015083</v>
      </c>
      <c r="AV35" s="42" t="n">
        <v>18.2672489082969</v>
      </c>
      <c r="AW35" s="42" t="n">
        <v>54.3380330722367</v>
      </c>
      <c r="AX35" s="42" t="n">
        <v>19.2331797235023</v>
      </c>
      <c r="AY35" s="42" t="n">
        <v>10.7255583126551</v>
      </c>
      <c r="AZ35" s="42" t="n">
        <v>20.4</v>
      </c>
      <c r="BA35" s="42" t="n">
        <v>26.5221183800623</v>
      </c>
      <c r="BB35" s="42" t="n">
        <v>32.7890838206628</v>
      </c>
      <c r="BC35" s="42" t="n">
        <v>16.7239327296248</v>
      </c>
      <c r="BD35" s="42" t="n">
        <v>6.85161290322581</v>
      </c>
    </row>
    <row r="36" customFormat="false" ht="14.4" hidden="false" customHeight="false" outlineLevel="0" collapsed="false">
      <c r="A36" s="0" t="s">
        <v>50</v>
      </c>
      <c r="B36" s="42" t="n">
        <v>308.546543277082</v>
      </c>
      <c r="C36" s="42" t="n">
        <v>14.038226216904</v>
      </c>
      <c r="D36" s="42" t="n">
        <v>55.7836575875486</v>
      </c>
      <c r="E36" s="42" t="n">
        <v>1243.49945355191</v>
      </c>
      <c r="F36" s="42" t="n">
        <v>19.4672489082969</v>
      </c>
      <c r="G36" s="42" t="n">
        <v>108.739726027397</v>
      </c>
      <c r="H36" s="42" t="n">
        <v>7.92377560106857</v>
      </c>
      <c r="I36" s="42" t="n">
        <v>25.8663484486873</v>
      </c>
      <c r="J36" s="42" t="n">
        <v>32.5129234629862</v>
      </c>
      <c r="K36" s="42" t="n">
        <v>1011.74845360825</v>
      </c>
      <c r="L36" s="42" t="n">
        <v>1122.82928509905</v>
      </c>
      <c r="M36" s="42" t="n">
        <v>166.372117962467</v>
      </c>
      <c r="N36" s="42" t="n">
        <v>18.4421052631579</v>
      </c>
      <c r="O36" s="42" t="n">
        <v>86.4080808080808</v>
      </c>
      <c r="P36" s="42" t="n">
        <v>0</v>
      </c>
      <c r="Q36" s="42" t="n">
        <v>23.0978102189781</v>
      </c>
      <c r="R36" s="42" t="n">
        <v>9.34854586129753</v>
      </c>
      <c r="S36" s="42" t="n">
        <v>72.4703751617077</v>
      </c>
      <c r="T36" s="42" t="n">
        <v>48.4</v>
      </c>
      <c r="U36" s="42" t="n">
        <v>108.21465076661</v>
      </c>
      <c r="V36" s="42" t="n">
        <v>29.3030444964871</v>
      </c>
      <c r="W36" s="42" t="n">
        <v>26.6913580246913</v>
      </c>
      <c r="X36" s="42" t="n">
        <v>53.1399577167019</v>
      </c>
      <c r="Y36" s="42" t="n">
        <v>57.6193548387097</v>
      </c>
      <c r="Z36" s="42" t="n">
        <v>23.0978102189781</v>
      </c>
      <c r="AA36" s="42" t="n">
        <v>37.0877192982456</v>
      </c>
      <c r="AB36" s="42" t="n">
        <v>28.7229357798165</v>
      </c>
      <c r="AC36" s="42" t="n">
        <v>79.2563650920737</v>
      </c>
      <c r="AD36" s="42" t="n">
        <v>108.310828025478</v>
      </c>
      <c r="AE36" s="42" t="n">
        <v>73.7754385964912</v>
      </c>
      <c r="AF36" s="42" t="n">
        <v>20.8539109506619</v>
      </c>
      <c r="AG36" s="42" t="n">
        <v>970.08826619965</v>
      </c>
      <c r="AH36" s="42" t="n">
        <v>31.3714285714286</v>
      </c>
      <c r="AI36" s="42" t="n">
        <v>77.1964601769912</v>
      </c>
      <c r="AJ36" s="42" t="n">
        <v>54.761421319797</v>
      </c>
      <c r="AK36" s="42" t="n">
        <v>41.6213750902664</v>
      </c>
      <c r="AL36" s="42" t="n">
        <v>123.224908424908</v>
      </c>
      <c r="AM36" s="42" t="n">
        <v>562.938243554546</v>
      </c>
      <c r="AN36" s="42" t="n">
        <v>30.3590551181102</v>
      </c>
      <c r="AO36" s="42" t="n">
        <v>50.5815699658703</v>
      </c>
      <c r="AP36" s="42" t="n">
        <v>56.5428023032629</v>
      </c>
      <c r="AQ36" s="43" t="n">
        <v>5750</v>
      </c>
      <c r="AR36" s="42" t="n">
        <v>82.4080808080809</v>
      </c>
      <c r="AS36" s="42" t="n">
        <v>31.2182509505704</v>
      </c>
      <c r="AT36" s="43" t="n">
        <v>1689</v>
      </c>
      <c r="AU36" s="42" t="n">
        <v>12.8663650075415</v>
      </c>
      <c r="AV36" s="42" t="n">
        <v>45.6681222707423</v>
      </c>
      <c r="AW36" s="42" t="n">
        <v>178.539251523063</v>
      </c>
      <c r="AX36" s="42" t="n">
        <v>57.699539170507</v>
      </c>
      <c r="AY36" s="42" t="n">
        <v>58.9905707196029</v>
      </c>
      <c r="AZ36" s="42" t="n">
        <v>13.6</v>
      </c>
      <c r="BA36" s="42" t="n">
        <v>13.2610591900312</v>
      </c>
      <c r="BB36" s="42" t="n">
        <v>16.3945419103314</v>
      </c>
      <c r="BC36" s="42" t="n">
        <v>27.8732212160414</v>
      </c>
      <c r="BD36" s="42" t="n">
        <v>27.4064516129032</v>
      </c>
    </row>
    <row r="37" customFormat="false" ht="14.4" hidden="false" customHeight="false" outlineLevel="0" collapsed="false">
      <c r="A37" s="0" t="s">
        <v>51</v>
      </c>
      <c r="B37" s="42" t="n">
        <v>96.4207947740882</v>
      </c>
      <c r="C37" s="42" t="n">
        <v>238.649845687368</v>
      </c>
      <c r="D37" s="42" t="n">
        <v>416.231906614786</v>
      </c>
      <c r="E37" s="42" t="n">
        <v>191.066666666667</v>
      </c>
      <c r="F37" s="42" t="n">
        <v>132.377292576419</v>
      </c>
      <c r="G37" s="42" t="n">
        <v>0</v>
      </c>
      <c r="H37" s="42" t="n">
        <v>134.704185218166</v>
      </c>
      <c r="I37" s="42" t="n">
        <v>0</v>
      </c>
      <c r="J37" s="42" t="n">
        <v>0</v>
      </c>
      <c r="K37" s="42" t="n">
        <v>294.012371134021</v>
      </c>
      <c r="L37" s="42" t="n">
        <v>292.243238587425</v>
      </c>
      <c r="M37" s="42" t="n">
        <v>80.1050938337802</v>
      </c>
      <c r="N37" s="42" t="n">
        <v>327.347368421053</v>
      </c>
      <c r="O37" s="42" t="n">
        <v>339.460317460318</v>
      </c>
      <c r="P37" s="42" t="n">
        <v>0</v>
      </c>
      <c r="Q37" s="42" t="n">
        <v>0</v>
      </c>
      <c r="R37" s="42" t="n">
        <v>0</v>
      </c>
      <c r="S37" s="42" t="n">
        <v>150.515394566624</v>
      </c>
      <c r="T37" s="42" t="n">
        <v>215.6</v>
      </c>
      <c r="U37" s="42" t="n">
        <v>0</v>
      </c>
      <c r="V37" s="42" t="n">
        <v>0</v>
      </c>
      <c r="W37" s="42" t="n">
        <v>240.222222222222</v>
      </c>
      <c r="X37" s="42" t="n">
        <v>212.559830866808</v>
      </c>
      <c r="Y37" s="42" t="n">
        <v>0</v>
      </c>
      <c r="Z37" s="42" t="n">
        <v>0</v>
      </c>
      <c r="AA37" s="42" t="n">
        <v>0</v>
      </c>
      <c r="AB37" s="42" t="n">
        <v>0</v>
      </c>
      <c r="AC37" s="42" t="n">
        <v>104.474299439552</v>
      </c>
      <c r="AD37" s="42" t="n">
        <v>277.546496815286</v>
      </c>
      <c r="AE37" s="42" t="n">
        <v>336.088109161793</v>
      </c>
      <c r="AF37" s="42" t="n">
        <v>140.763898916968</v>
      </c>
      <c r="AG37" s="42" t="n">
        <v>0</v>
      </c>
      <c r="AH37" s="42" t="n">
        <v>0</v>
      </c>
      <c r="AI37" s="42" t="n">
        <v>265.362831858407</v>
      </c>
      <c r="AJ37" s="42" t="n">
        <v>0</v>
      </c>
      <c r="AK37" s="42" t="n">
        <v>0</v>
      </c>
      <c r="AL37" s="42" t="n">
        <v>0</v>
      </c>
      <c r="AM37" s="42" t="n">
        <v>0</v>
      </c>
      <c r="AN37" s="42" t="n">
        <v>0</v>
      </c>
      <c r="AO37" s="42" t="n">
        <v>0</v>
      </c>
      <c r="AP37" s="42" t="n">
        <v>0</v>
      </c>
      <c r="AQ37" s="43" t="n">
        <v>1075</v>
      </c>
      <c r="AR37" s="42" t="n">
        <v>0</v>
      </c>
      <c r="AS37" s="42" t="n">
        <v>0</v>
      </c>
      <c r="AT37" s="43" t="n">
        <v>0</v>
      </c>
      <c r="AU37" s="42" t="n">
        <v>0</v>
      </c>
      <c r="AV37" s="42" t="n">
        <v>264.875109170305</v>
      </c>
      <c r="AW37" s="42" t="n">
        <v>178.539251523063</v>
      </c>
      <c r="AX37" s="42" t="n">
        <v>0</v>
      </c>
      <c r="AY37" s="42" t="n">
        <v>75.0789081885856</v>
      </c>
      <c r="AZ37" s="42" t="n">
        <v>0</v>
      </c>
      <c r="BA37" s="42" t="n">
        <v>0</v>
      </c>
      <c r="BB37" s="42" t="n">
        <v>0</v>
      </c>
      <c r="BC37" s="42" t="n">
        <v>117.067529107374</v>
      </c>
      <c r="BD37" s="42" t="n">
        <v>0</v>
      </c>
    </row>
    <row r="38" customFormat="false" ht="14.4" hidden="false" customHeight="false" outlineLevel="0" collapsed="false">
      <c r="A38" s="0" t="s">
        <v>52</v>
      </c>
      <c r="B38" s="42" t="n">
        <v>0</v>
      </c>
      <c r="C38" s="42" t="n">
        <v>0</v>
      </c>
      <c r="D38" s="42" t="n">
        <v>806.717509727626</v>
      </c>
      <c r="E38" s="42" t="n">
        <v>9493.82076502732</v>
      </c>
      <c r="F38" s="42" t="n">
        <v>0</v>
      </c>
      <c r="G38" s="42" t="n">
        <v>0</v>
      </c>
      <c r="H38" s="42" t="n">
        <v>689.368477292965</v>
      </c>
      <c r="I38" s="42" t="n">
        <v>0</v>
      </c>
      <c r="J38" s="42" t="n">
        <v>0</v>
      </c>
      <c r="K38" s="42" t="n">
        <v>11907.5010309279</v>
      </c>
      <c r="L38" s="42" t="n">
        <v>18730.4844099914</v>
      </c>
      <c r="M38" s="42" t="n">
        <v>0</v>
      </c>
      <c r="N38" s="42" t="n">
        <v>0</v>
      </c>
      <c r="O38" s="42" t="n">
        <v>0</v>
      </c>
      <c r="P38" s="42" t="n">
        <v>0</v>
      </c>
      <c r="Q38" s="42" t="n">
        <v>0</v>
      </c>
      <c r="R38" s="42" t="n">
        <v>0</v>
      </c>
      <c r="S38" s="42" t="n">
        <v>4153.10996119017</v>
      </c>
      <c r="T38" s="42" t="n">
        <v>0</v>
      </c>
      <c r="U38" s="42" t="n">
        <v>0</v>
      </c>
      <c r="V38" s="42" t="n">
        <v>0</v>
      </c>
      <c r="W38" s="42" t="n">
        <v>0</v>
      </c>
      <c r="X38" s="42" t="n">
        <v>1638.48202959831</v>
      </c>
      <c r="Y38" s="42" t="n">
        <v>0</v>
      </c>
      <c r="Z38" s="42" t="n">
        <v>0</v>
      </c>
      <c r="AA38" s="42" t="n">
        <v>0</v>
      </c>
      <c r="AB38" s="42" t="n">
        <v>0</v>
      </c>
      <c r="AC38" s="42" t="n">
        <v>7821.16220976782</v>
      </c>
      <c r="AD38" s="42" t="n">
        <v>0</v>
      </c>
      <c r="AE38" s="42" t="n">
        <v>0</v>
      </c>
      <c r="AF38" s="42" t="n">
        <v>0</v>
      </c>
      <c r="AG38" s="42" t="n">
        <v>9041.81506129597</v>
      </c>
      <c r="AH38" s="42" t="n">
        <v>0</v>
      </c>
      <c r="AI38" s="42" t="n">
        <v>0</v>
      </c>
      <c r="AJ38" s="42" t="n">
        <v>3767.58578680203</v>
      </c>
      <c r="AK38" s="42" t="n">
        <v>3013.38755653529</v>
      </c>
      <c r="AL38" s="42" t="n">
        <v>5212.08058608059</v>
      </c>
      <c r="AM38" s="42" t="n">
        <v>7790.33891886775</v>
      </c>
      <c r="AN38" s="42" t="n">
        <v>0</v>
      </c>
      <c r="AO38" s="42" t="n">
        <v>2037.71467576792</v>
      </c>
      <c r="AP38" s="42" t="n">
        <v>0</v>
      </c>
      <c r="AQ38" s="43" t="n">
        <v>58</v>
      </c>
      <c r="AR38" s="42" t="n">
        <v>0</v>
      </c>
      <c r="AS38" s="42" t="n">
        <v>0</v>
      </c>
      <c r="AT38" s="43" t="n">
        <v>19</v>
      </c>
      <c r="AU38" s="42" t="n">
        <v>0</v>
      </c>
      <c r="AV38" s="42" t="n">
        <v>0</v>
      </c>
      <c r="AW38" s="42" t="n">
        <v>7595.68076588337</v>
      </c>
      <c r="AX38" s="42" t="n">
        <v>0</v>
      </c>
      <c r="AY38" s="42" t="n">
        <v>0</v>
      </c>
      <c r="AZ38" s="42" t="n">
        <v>0</v>
      </c>
      <c r="BA38" s="42" t="n">
        <v>0</v>
      </c>
      <c r="BB38" s="42" t="n">
        <v>0</v>
      </c>
      <c r="BC38" s="42" t="n">
        <v>1811.75937904269</v>
      </c>
      <c r="BD38" s="42" t="n">
        <v>0</v>
      </c>
    </row>
    <row r="39" customFormat="false" ht="14.4" hidden="false" customHeight="false" outlineLevel="0" collapsed="false">
      <c r="A39" s="0" t="s">
        <v>37</v>
      </c>
      <c r="B39" s="42" t="n">
        <v>1465.59608056614</v>
      </c>
      <c r="C39" s="42" t="n">
        <v>1642.47246737777</v>
      </c>
      <c r="D39" s="42" t="n">
        <v>1394.59143968872</v>
      </c>
      <c r="E39" s="42" t="n">
        <v>2035.95628415301</v>
      </c>
      <c r="F39" s="42" t="n">
        <v>389.344978165939</v>
      </c>
      <c r="G39" s="42" t="n">
        <v>3044.71232876713</v>
      </c>
      <c r="H39" s="42" t="n">
        <v>1667.95476402493</v>
      </c>
      <c r="I39" s="42" t="n">
        <v>2058.96133651551</v>
      </c>
      <c r="J39" s="42" t="n">
        <v>661.096110414053</v>
      </c>
      <c r="K39" s="42" t="n">
        <v>5283.57525773197</v>
      </c>
      <c r="L39" s="42" t="n">
        <v>1092.06683893196</v>
      </c>
      <c r="M39" s="42" t="n">
        <v>622.354959785523</v>
      </c>
      <c r="N39" s="42" t="n">
        <v>1337.05263157895</v>
      </c>
      <c r="O39" s="42" t="n">
        <v>3863.67561327561</v>
      </c>
      <c r="P39" s="42" t="n">
        <v>0</v>
      </c>
      <c r="Q39" s="42" t="n">
        <v>0</v>
      </c>
      <c r="R39" s="42" t="n">
        <v>0</v>
      </c>
      <c r="S39" s="42" t="n">
        <v>0</v>
      </c>
      <c r="T39" s="42" t="n">
        <v>0</v>
      </c>
      <c r="U39" s="42" t="n">
        <v>0</v>
      </c>
      <c r="V39" s="42" t="n">
        <v>0</v>
      </c>
      <c r="W39" s="42" t="n">
        <v>0</v>
      </c>
      <c r="X39" s="42" t="n">
        <v>0</v>
      </c>
      <c r="Y39" s="42" t="n">
        <v>0</v>
      </c>
      <c r="Z39" s="42" t="n">
        <v>0</v>
      </c>
      <c r="AA39" s="42" t="n">
        <v>0</v>
      </c>
      <c r="AB39" s="42" t="n">
        <v>0</v>
      </c>
      <c r="AC39" s="42" t="n">
        <v>1073.56349079263</v>
      </c>
      <c r="AD39" s="42" t="n">
        <v>1611.12356687898</v>
      </c>
      <c r="AE39" s="42" t="n">
        <v>1532.88966861598</v>
      </c>
      <c r="AF39" s="42" t="n">
        <v>2778.78363417569</v>
      </c>
      <c r="AG39" s="42" t="n">
        <v>2799.18598949212</v>
      </c>
      <c r="AH39" s="42" t="n">
        <v>1703.02040816326</v>
      </c>
      <c r="AI39" s="42" t="n">
        <v>2243.52212389381</v>
      </c>
      <c r="AJ39" s="42" t="n">
        <v>4353.53299492386</v>
      </c>
      <c r="AK39" s="42" t="n">
        <v>1373.50537797879</v>
      </c>
      <c r="AL39" s="42" t="n">
        <v>462.926007326007</v>
      </c>
      <c r="AM39" s="42" t="n">
        <v>1427.32083688346</v>
      </c>
      <c r="AN39" s="42" t="n">
        <v>1032.20787401575</v>
      </c>
      <c r="AO39" s="42" t="n">
        <v>1120.0204778157</v>
      </c>
      <c r="AP39" s="42" t="n">
        <v>2213.24683301343</v>
      </c>
      <c r="AQ39" s="43" t="n">
        <v>281</v>
      </c>
      <c r="AR39" s="42" t="n">
        <v>0</v>
      </c>
      <c r="AS39" s="42" t="n">
        <v>0</v>
      </c>
      <c r="AT39" s="43" t="n">
        <v>211</v>
      </c>
      <c r="AU39" s="42" t="n">
        <v>0</v>
      </c>
      <c r="AV39" s="42" t="n">
        <v>0</v>
      </c>
      <c r="AW39" s="42" t="n">
        <v>465.7545691906</v>
      </c>
      <c r="AX39" s="42" t="n">
        <v>0</v>
      </c>
      <c r="AY39" s="42" t="n">
        <v>0</v>
      </c>
      <c r="AZ39" s="42" t="n">
        <v>0</v>
      </c>
      <c r="BA39" s="42" t="n">
        <v>0</v>
      </c>
      <c r="BB39" s="42" t="n">
        <v>0</v>
      </c>
      <c r="BC39" s="42" t="n">
        <v>0</v>
      </c>
      <c r="BD39" s="42" t="n">
        <v>0</v>
      </c>
    </row>
    <row r="40" customFormat="false" ht="14.4" hidden="false" customHeight="false" outlineLevel="0" collapsed="false">
      <c r="A40" s="0" t="s">
        <v>38</v>
      </c>
      <c r="B40" s="42" t="n">
        <v>335.544365813827</v>
      </c>
      <c r="C40" s="42" t="n">
        <v>456.24235204938</v>
      </c>
      <c r="D40" s="42" t="n">
        <v>463.43346303502</v>
      </c>
      <c r="E40" s="42" t="n">
        <v>316.356284153005</v>
      </c>
      <c r="F40" s="42" t="n">
        <v>155.737991266376</v>
      </c>
      <c r="G40" s="42" t="n">
        <v>1739.83561643836</v>
      </c>
      <c r="H40" s="42" t="n">
        <v>431.845770258237</v>
      </c>
      <c r="I40" s="42" t="n">
        <v>543.193317422434</v>
      </c>
      <c r="J40" s="42" t="n">
        <v>216.752823086575</v>
      </c>
      <c r="K40" s="42" t="n">
        <v>579.37731958763</v>
      </c>
      <c r="L40" s="42" t="n">
        <v>303.779155900086</v>
      </c>
      <c r="M40" s="42" t="n">
        <v>308.096514745308</v>
      </c>
      <c r="N40" s="42" t="n">
        <v>327.347368421053</v>
      </c>
      <c r="O40" s="42" t="n">
        <v>1839.25772005772</v>
      </c>
      <c r="P40" s="42" t="n">
        <v>0</v>
      </c>
      <c r="Q40" s="42" t="n">
        <v>0</v>
      </c>
      <c r="R40" s="42" t="n">
        <v>0</v>
      </c>
      <c r="S40" s="42" t="n">
        <v>156.090038809832</v>
      </c>
      <c r="T40" s="42" t="n">
        <v>193.6</v>
      </c>
      <c r="U40" s="42" t="n">
        <v>0</v>
      </c>
      <c r="V40" s="42" t="n">
        <v>0</v>
      </c>
      <c r="W40" s="42" t="n">
        <v>314.958024691358</v>
      </c>
      <c r="X40" s="42" t="n">
        <v>0</v>
      </c>
      <c r="Y40" s="42" t="n">
        <v>0</v>
      </c>
      <c r="Z40" s="42" t="n">
        <v>0</v>
      </c>
      <c r="AA40" s="42" t="n">
        <v>0</v>
      </c>
      <c r="AB40" s="42" t="n">
        <v>0</v>
      </c>
      <c r="AC40" s="42" t="n">
        <v>327.833146517214</v>
      </c>
      <c r="AD40" s="42" t="n">
        <v>710.789808917197</v>
      </c>
      <c r="AE40" s="42" t="n">
        <v>426.258089668616</v>
      </c>
      <c r="AF40" s="42" t="n">
        <v>714.246450060169</v>
      </c>
      <c r="AG40" s="42" t="n">
        <v>436.909982486865</v>
      </c>
      <c r="AH40" s="42" t="n">
        <v>564.685714285714</v>
      </c>
      <c r="AI40" s="42" t="n">
        <v>472.828318584071</v>
      </c>
      <c r="AJ40" s="42" t="n">
        <v>969.277157360406</v>
      </c>
      <c r="AK40" s="42" t="n">
        <v>715.887651552583</v>
      </c>
      <c r="AL40" s="42" t="n">
        <v>259.771428571429</v>
      </c>
      <c r="AM40" s="42" t="n">
        <v>399.504559941936</v>
      </c>
      <c r="AN40" s="42" t="n">
        <v>281.905511811024</v>
      </c>
      <c r="AO40" s="42" t="n">
        <v>361.296928327645</v>
      </c>
      <c r="AP40" s="42" t="n">
        <v>872.374664107485</v>
      </c>
      <c r="AQ40" s="43" t="n">
        <v>106</v>
      </c>
      <c r="AR40" s="42" t="n">
        <v>0</v>
      </c>
      <c r="AS40" s="42" t="n">
        <v>0</v>
      </c>
      <c r="AT40" s="43" t="n">
        <v>134</v>
      </c>
      <c r="AU40" s="42" t="n">
        <v>0</v>
      </c>
      <c r="AV40" s="42" t="n">
        <v>0</v>
      </c>
      <c r="AW40" s="42" t="n">
        <v>399.772671888599</v>
      </c>
      <c r="AX40" s="42" t="n">
        <v>0</v>
      </c>
      <c r="AY40" s="42" t="n">
        <v>0</v>
      </c>
      <c r="AZ40" s="42" t="n">
        <v>0</v>
      </c>
      <c r="BA40" s="42" t="n">
        <v>0</v>
      </c>
      <c r="BB40" s="42" t="n">
        <v>0</v>
      </c>
      <c r="BC40" s="42" t="n">
        <v>351.202587322122</v>
      </c>
      <c r="BD40" s="42" t="n">
        <v>0</v>
      </c>
    </row>
    <row r="41" customFormat="false" ht="14.4" hidden="false" customHeight="false" outlineLevel="0" collapsed="false">
      <c r="A41" s="0" t="s">
        <v>13</v>
      </c>
      <c r="B41" s="42" t="n">
        <v>1839.7087642896</v>
      </c>
      <c r="C41" s="42" t="n">
        <v>3214.75380367102</v>
      </c>
      <c r="D41" s="42" t="n">
        <v>180.224124513619</v>
      </c>
      <c r="E41" s="42" t="n">
        <v>858.233879781421</v>
      </c>
      <c r="F41" s="42" t="n">
        <v>502.255021834061</v>
      </c>
      <c r="G41" s="42" t="n">
        <v>0</v>
      </c>
      <c r="H41" s="42" t="n">
        <v>2365.24701691897</v>
      </c>
      <c r="I41" s="42" t="n">
        <v>1852.03054892601</v>
      </c>
      <c r="J41" s="42" t="n">
        <v>1549.78268506901</v>
      </c>
      <c r="K41" s="42" t="n">
        <v>415.076288659794</v>
      </c>
      <c r="L41" s="42" t="n">
        <v>438.364857881137</v>
      </c>
      <c r="M41" s="42" t="n">
        <v>1395.67721179625</v>
      </c>
      <c r="N41" s="42" t="n">
        <v>142.926315789474</v>
      </c>
      <c r="O41" s="42" t="n">
        <v>444.384415584416</v>
      </c>
      <c r="P41" s="42" t="n">
        <v>0</v>
      </c>
      <c r="Q41" s="42" t="n">
        <v>0</v>
      </c>
      <c r="R41" s="42" t="n">
        <v>0</v>
      </c>
      <c r="S41" s="42" t="n">
        <v>0</v>
      </c>
      <c r="T41" s="42" t="n">
        <v>0</v>
      </c>
      <c r="U41" s="42" t="n">
        <v>0</v>
      </c>
      <c r="V41" s="42" t="n">
        <v>0</v>
      </c>
      <c r="W41" s="42" t="n">
        <v>0</v>
      </c>
      <c r="X41" s="42" t="n">
        <v>0</v>
      </c>
      <c r="Y41" s="42" t="n">
        <v>0</v>
      </c>
      <c r="Z41" s="42" t="n">
        <v>0</v>
      </c>
      <c r="AA41" s="42" t="n">
        <v>0</v>
      </c>
      <c r="AB41" s="42" t="n">
        <v>0</v>
      </c>
      <c r="AC41" s="42" t="n">
        <v>997.909687750201</v>
      </c>
      <c r="AD41" s="42" t="n">
        <v>1259.11337579618</v>
      </c>
      <c r="AE41" s="42" t="n">
        <v>2180.47407407407</v>
      </c>
      <c r="AF41" s="42" t="n">
        <v>2007.1889290012</v>
      </c>
      <c r="AG41" s="42" t="n">
        <v>725.714886164624</v>
      </c>
      <c r="AH41" s="42" t="n">
        <v>210.636734693878</v>
      </c>
      <c r="AI41" s="42" t="n">
        <v>2040.8814159292</v>
      </c>
      <c r="AJ41" s="42" t="n">
        <v>1801.65076142132</v>
      </c>
      <c r="AK41" s="42" t="n">
        <v>266.376800577705</v>
      </c>
      <c r="AL41" s="42" t="n">
        <v>219.806593406593</v>
      </c>
      <c r="AM41" s="42" t="n">
        <v>290.548770866862</v>
      </c>
      <c r="AN41" s="42" t="n">
        <v>221.187401574803</v>
      </c>
      <c r="AO41" s="42" t="n">
        <v>1719.77337883959</v>
      </c>
      <c r="AP41" s="42" t="n">
        <v>1623.58618042226</v>
      </c>
      <c r="AQ41" s="43" t="n">
        <v>0</v>
      </c>
      <c r="AR41" s="42" t="n">
        <v>0</v>
      </c>
      <c r="AS41" s="42" t="n">
        <v>0</v>
      </c>
      <c r="AT41" s="43" t="n">
        <v>0</v>
      </c>
      <c r="AU41" s="42" t="n">
        <v>0</v>
      </c>
      <c r="AV41" s="42" t="n">
        <v>0</v>
      </c>
      <c r="AW41" s="42" t="n">
        <v>0</v>
      </c>
      <c r="AX41" s="42" t="n">
        <v>0</v>
      </c>
      <c r="AY41" s="42" t="n">
        <v>0</v>
      </c>
      <c r="AZ41" s="42" t="n">
        <v>0</v>
      </c>
      <c r="BA41" s="42" t="n">
        <v>0</v>
      </c>
      <c r="BB41" s="42" t="n">
        <v>0</v>
      </c>
      <c r="BC41" s="42" t="n">
        <v>351.202587322122</v>
      </c>
      <c r="BD41" s="42" t="n">
        <v>0</v>
      </c>
    </row>
    <row r="42" customFormat="false" ht="14.4" hidden="false" customHeight="false" outlineLevel="0" collapsed="false">
      <c r="A42" s="0" t="s">
        <v>39</v>
      </c>
      <c r="B42" s="42" t="n">
        <v>1481.02340772999</v>
      </c>
      <c r="C42" s="42" t="n">
        <v>2688.32032053712</v>
      </c>
      <c r="D42" s="42" t="n">
        <v>2201.30894941634</v>
      </c>
      <c r="E42" s="42" t="n">
        <v>2577.83387978142</v>
      </c>
      <c r="F42" s="42" t="n">
        <v>482.787772925764</v>
      </c>
      <c r="G42" s="42" t="n">
        <v>1703.58904109589</v>
      </c>
      <c r="H42" s="42" t="n">
        <v>1287.61353517364</v>
      </c>
      <c r="I42" s="42" t="n">
        <v>1769.25823389021</v>
      </c>
      <c r="J42" s="42" t="n">
        <v>899.524215809285</v>
      </c>
      <c r="K42" s="42" t="n">
        <v>4574.48659793815</v>
      </c>
      <c r="L42" s="42" t="n">
        <v>2018.78552971576</v>
      </c>
      <c r="M42" s="42" t="n">
        <v>668.569436997319</v>
      </c>
      <c r="N42" s="42" t="n">
        <v>2641.83157894737</v>
      </c>
      <c r="O42" s="42" t="n">
        <v>3123.03492063492</v>
      </c>
      <c r="P42" s="42" t="n">
        <v>0</v>
      </c>
      <c r="Q42" s="42" t="n">
        <v>0</v>
      </c>
      <c r="R42" s="42" t="n">
        <v>0</v>
      </c>
      <c r="S42" s="42" t="n">
        <v>0</v>
      </c>
      <c r="T42" s="42" t="n">
        <v>0</v>
      </c>
      <c r="U42" s="42" t="n">
        <v>0</v>
      </c>
      <c r="V42" s="42" t="n">
        <v>0</v>
      </c>
      <c r="W42" s="42" t="n">
        <v>0</v>
      </c>
      <c r="X42" s="42" t="n">
        <v>0</v>
      </c>
      <c r="Y42" s="42" t="n">
        <v>0</v>
      </c>
      <c r="Z42" s="42" t="n">
        <v>0</v>
      </c>
      <c r="AA42" s="42" t="n">
        <v>0</v>
      </c>
      <c r="AB42" s="42" t="n">
        <v>584.033027522935</v>
      </c>
      <c r="AC42" s="42" t="n">
        <v>1567.11449159328</v>
      </c>
      <c r="AD42" s="42" t="n">
        <v>1130.49426751592</v>
      </c>
      <c r="AE42" s="42" t="n">
        <v>2057.51500974659</v>
      </c>
      <c r="AF42" s="42" t="n">
        <v>1991.54849578821</v>
      </c>
      <c r="AG42" s="42" t="n">
        <v>2754.75446584939</v>
      </c>
      <c r="AH42" s="42" t="n">
        <v>1026.29387755102</v>
      </c>
      <c r="AI42" s="42" t="n">
        <v>1495.6814159292</v>
      </c>
      <c r="AJ42" s="42" t="n">
        <v>2486.16852791878</v>
      </c>
      <c r="AK42" s="42" t="n">
        <v>1032.21010223861</v>
      </c>
      <c r="AL42" s="42" t="n">
        <v>206.484981684982</v>
      </c>
      <c r="AM42" s="42" t="n">
        <v>802.640979519707</v>
      </c>
      <c r="AN42" s="42" t="n">
        <v>798.009448818897</v>
      </c>
      <c r="AO42" s="42" t="n">
        <v>679.238225255972</v>
      </c>
      <c r="AP42" s="42" t="n">
        <v>961.22763915547</v>
      </c>
      <c r="AQ42" s="43" t="n">
        <v>2440</v>
      </c>
      <c r="AR42" s="42" t="n">
        <v>0</v>
      </c>
      <c r="AS42" s="42" t="n">
        <v>0</v>
      </c>
      <c r="AT42" s="43" t="n">
        <v>1420</v>
      </c>
      <c r="AU42" s="42" t="n">
        <v>0</v>
      </c>
      <c r="AV42" s="42" t="n">
        <v>0</v>
      </c>
      <c r="AW42" s="42" t="n">
        <v>0</v>
      </c>
      <c r="AX42" s="42" t="n">
        <v>0</v>
      </c>
      <c r="AY42" s="42" t="n">
        <v>0</v>
      </c>
      <c r="AZ42" s="42" t="n">
        <v>0</v>
      </c>
      <c r="BA42" s="42" t="n">
        <v>0</v>
      </c>
      <c r="BB42" s="42" t="n">
        <v>0</v>
      </c>
      <c r="BC42" s="42" t="n">
        <v>0</v>
      </c>
      <c r="BD42" s="42" t="n">
        <v>0</v>
      </c>
    </row>
    <row r="43" customFormat="false" ht="14.4" hidden="false" customHeight="false" outlineLevel="0" collapsed="false">
      <c r="A43" s="0" t="s">
        <v>40</v>
      </c>
      <c r="B43" s="42" t="n">
        <v>0</v>
      </c>
      <c r="C43" s="42" t="n">
        <v>0</v>
      </c>
      <c r="D43" s="42" t="n">
        <v>0</v>
      </c>
      <c r="E43" s="42" t="n">
        <v>0</v>
      </c>
      <c r="F43" s="42" t="n">
        <v>0</v>
      </c>
      <c r="G43" s="42" t="n">
        <v>0</v>
      </c>
      <c r="H43" s="42" t="n">
        <v>0</v>
      </c>
      <c r="I43" s="42" t="n">
        <v>0</v>
      </c>
      <c r="J43" s="42" t="n">
        <v>0</v>
      </c>
      <c r="K43" s="42" t="n">
        <v>0</v>
      </c>
      <c r="L43" s="42" t="n">
        <v>0</v>
      </c>
      <c r="M43" s="42" t="n">
        <v>0</v>
      </c>
      <c r="N43" s="42" t="n">
        <v>0</v>
      </c>
      <c r="O43" s="42" t="n">
        <v>0</v>
      </c>
      <c r="P43" s="42" t="n">
        <v>5986.07085346217</v>
      </c>
      <c r="Q43" s="42" t="n">
        <v>361.865693430657</v>
      </c>
      <c r="R43" s="42" t="n">
        <v>243.062192393736</v>
      </c>
      <c r="S43" s="42" t="n">
        <v>1923.25226390686</v>
      </c>
      <c r="T43" s="42" t="n">
        <v>8795.6</v>
      </c>
      <c r="U43" s="42" t="n">
        <v>1753.07734241908</v>
      </c>
      <c r="V43" s="42" t="n">
        <v>713.04074941452</v>
      </c>
      <c r="W43" s="42" t="n">
        <v>1590.8049382716</v>
      </c>
      <c r="X43" s="42" t="n">
        <v>2107.88498942918</v>
      </c>
      <c r="Y43" s="42" t="n">
        <v>106.374193548387</v>
      </c>
      <c r="Z43" s="42" t="n">
        <v>4611.86277372263</v>
      </c>
      <c r="AA43" s="42" t="n">
        <v>482.140350877193</v>
      </c>
      <c r="AB43" s="42" t="n">
        <v>363.823853211009</v>
      </c>
      <c r="AC43" s="42" t="n">
        <v>0</v>
      </c>
      <c r="AD43" s="42" t="n">
        <v>0</v>
      </c>
      <c r="AE43" s="42" t="n">
        <v>0</v>
      </c>
      <c r="AF43" s="42" t="n">
        <v>0</v>
      </c>
      <c r="AG43" s="42" t="n">
        <v>0</v>
      </c>
      <c r="AH43" s="42" t="n">
        <v>0</v>
      </c>
      <c r="AI43" s="42" t="n">
        <v>0</v>
      </c>
      <c r="AJ43" s="42" t="n">
        <v>0</v>
      </c>
      <c r="AK43" s="42" t="n">
        <v>0</v>
      </c>
      <c r="AL43" s="42" t="n">
        <v>0</v>
      </c>
      <c r="AM43" s="42" t="n">
        <v>352.29038467607</v>
      </c>
      <c r="AN43" s="42" t="n">
        <v>0</v>
      </c>
      <c r="AO43" s="42" t="n">
        <v>317.941296928327</v>
      </c>
      <c r="AP43" s="42" t="n">
        <v>0</v>
      </c>
      <c r="AQ43" s="43" t="n">
        <v>29</v>
      </c>
      <c r="AR43" s="42" t="n">
        <v>247.224242424243</v>
      </c>
      <c r="AS43" s="42" t="n">
        <v>0</v>
      </c>
      <c r="AT43" s="43" t="n">
        <v>38</v>
      </c>
      <c r="AU43" s="42" t="n">
        <v>0</v>
      </c>
      <c r="AV43" s="42" t="n">
        <v>0</v>
      </c>
      <c r="AW43" s="42" t="n">
        <v>9388.83585726718</v>
      </c>
      <c r="AX43" s="42" t="n">
        <v>269.264516129033</v>
      </c>
      <c r="AY43" s="42" t="n">
        <v>4424.29280397022</v>
      </c>
      <c r="AZ43" s="42" t="n">
        <v>77785.2000000001</v>
      </c>
      <c r="BA43" s="42" t="n">
        <v>0</v>
      </c>
      <c r="BB43" s="42" t="n">
        <v>180.339961013646</v>
      </c>
      <c r="BC43" s="42" t="n">
        <v>0</v>
      </c>
      <c r="BD43" s="42" t="n">
        <v>0</v>
      </c>
    </row>
    <row r="44" customFormat="false" ht="14.4" hidden="false" customHeight="false" outlineLevel="0" collapsed="false">
      <c r="A44" s="0" t="s">
        <v>41</v>
      </c>
      <c r="B44" s="42" t="n">
        <v>0</v>
      </c>
      <c r="C44" s="42" t="n">
        <v>0</v>
      </c>
      <c r="D44" s="42" t="n">
        <v>0</v>
      </c>
      <c r="E44" s="42" t="n">
        <v>0</v>
      </c>
      <c r="F44" s="42" t="n">
        <v>0</v>
      </c>
      <c r="G44" s="42" t="n">
        <v>0</v>
      </c>
      <c r="H44" s="42" t="n">
        <v>0</v>
      </c>
      <c r="I44" s="42" t="n">
        <v>0</v>
      </c>
      <c r="J44" s="42" t="n">
        <v>0</v>
      </c>
      <c r="K44" s="42" t="n">
        <v>0</v>
      </c>
      <c r="L44" s="42" t="n">
        <v>0</v>
      </c>
      <c r="M44" s="42" t="n">
        <v>0</v>
      </c>
      <c r="N44" s="42" t="n">
        <v>0</v>
      </c>
      <c r="O44" s="42" t="n">
        <v>0</v>
      </c>
      <c r="P44" s="42" t="n">
        <v>10774.9275362319</v>
      </c>
      <c r="Q44" s="42" t="n">
        <v>1686.1401459854</v>
      </c>
      <c r="R44" s="42" t="n">
        <v>766.580760626397</v>
      </c>
      <c r="S44" s="42" t="n">
        <v>3584.49624838292</v>
      </c>
      <c r="T44" s="42" t="n">
        <v>5654</v>
      </c>
      <c r="U44" s="42" t="n">
        <v>447.287223168653</v>
      </c>
      <c r="V44" s="42" t="n">
        <v>2021.91007025761</v>
      </c>
      <c r="W44" s="42" t="n">
        <v>2124.63209876543</v>
      </c>
      <c r="X44" s="42" t="n">
        <v>2497.57801268499</v>
      </c>
      <c r="Y44" s="42" t="n">
        <v>647.109677419355</v>
      </c>
      <c r="Z44" s="42" t="n">
        <v>1586.0496350365</v>
      </c>
      <c r="AA44" s="42" t="n">
        <v>600.821052631579</v>
      </c>
      <c r="AB44" s="42" t="n">
        <v>1158.49174311927</v>
      </c>
      <c r="AC44" s="42" t="n">
        <v>0</v>
      </c>
      <c r="AD44" s="42" t="n">
        <v>0</v>
      </c>
      <c r="AE44" s="42" t="n">
        <v>0</v>
      </c>
      <c r="AF44" s="42" t="n">
        <v>0</v>
      </c>
      <c r="AG44" s="42" t="n">
        <v>0</v>
      </c>
      <c r="AH44" s="42" t="n">
        <v>0</v>
      </c>
      <c r="AI44" s="42" t="n">
        <v>0</v>
      </c>
      <c r="AJ44" s="42" t="n">
        <v>0</v>
      </c>
      <c r="AK44" s="42" t="n">
        <v>0</v>
      </c>
      <c r="AL44" s="42" t="n">
        <v>0</v>
      </c>
      <c r="AM44" s="42" t="n">
        <v>0</v>
      </c>
      <c r="AN44" s="42" t="n">
        <v>0</v>
      </c>
      <c r="AO44" s="42" t="n">
        <v>0</v>
      </c>
      <c r="AP44" s="42" t="n">
        <v>0</v>
      </c>
      <c r="AQ44" s="43" t="n">
        <v>19</v>
      </c>
      <c r="AR44" s="42" t="n">
        <v>885.886868686869</v>
      </c>
      <c r="AS44" s="42" t="n">
        <v>1685.7855513308</v>
      </c>
      <c r="AT44" s="43" t="n">
        <v>19</v>
      </c>
      <c r="AU44" s="42" t="n">
        <v>0</v>
      </c>
      <c r="AV44" s="42" t="n">
        <v>0</v>
      </c>
      <c r="AW44" s="42" t="n">
        <v>49536.8797214969</v>
      </c>
      <c r="AX44" s="42" t="n">
        <v>961.658986175117</v>
      </c>
      <c r="AY44" s="42" t="n">
        <v>970.663027295285</v>
      </c>
      <c r="AZ44" s="42" t="n">
        <v>6290.00000000001</v>
      </c>
      <c r="BA44" s="42" t="n">
        <v>729.358255451714</v>
      </c>
      <c r="BB44" s="42" t="n">
        <v>0</v>
      </c>
      <c r="BC44" s="42" t="n">
        <v>1192.97386804657</v>
      </c>
      <c r="BD44" s="42" t="n">
        <v>493.316129032258</v>
      </c>
    </row>
    <row r="45" customFormat="false" ht="14.4" hidden="false" customHeight="false" outlineLevel="0" collapsed="false">
      <c r="A45" s="0" t="s">
        <v>42</v>
      </c>
      <c r="B45" s="42" t="n">
        <v>1658.43767011432</v>
      </c>
      <c r="C45" s="42" t="n">
        <v>2870.81726135687</v>
      </c>
      <c r="D45" s="42" t="n">
        <v>5750.00778210117</v>
      </c>
      <c r="E45" s="42" t="n">
        <v>5603.5781420765</v>
      </c>
      <c r="F45" s="42" t="n">
        <v>677.460262008734</v>
      </c>
      <c r="G45" s="42" t="n">
        <v>6016.93150684932</v>
      </c>
      <c r="H45" s="42" t="n">
        <v>2408.82778272484</v>
      </c>
      <c r="I45" s="42" t="n">
        <v>3181.56085918854</v>
      </c>
      <c r="J45" s="42" t="n">
        <v>1836.98017565872</v>
      </c>
      <c r="K45" s="42" t="n">
        <v>5698.65154639176</v>
      </c>
      <c r="L45" s="42" t="n">
        <v>3087.78053402239</v>
      </c>
      <c r="M45" s="42" t="n">
        <v>4596.8</v>
      </c>
      <c r="N45" s="42" t="n">
        <v>5689.38947368421</v>
      </c>
      <c r="O45" s="42" t="n">
        <v>2869.98268398269</v>
      </c>
      <c r="P45" s="42" t="n">
        <v>13176.1971014493</v>
      </c>
      <c r="Q45" s="42" t="n">
        <v>3110.50510948905</v>
      </c>
      <c r="R45" s="42" t="n">
        <v>2140.81700223713</v>
      </c>
      <c r="S45" s="42" t="n">
        <v>7453.29935316947</v>
      </c>
      <c r="T45" s="42" t="n">
        <v>9464.4</v>
      </c>
      <c r="U45" s="42" t="n">
        <v>5078.87427597955</v>
      </c>
      <c r="V45" s="42" t="n">
        <v>4151.26463700235</v>
      </c>
      <c r="W45" s="42" t="n">
        <v>4473.47160493827</v>
      </c>
      <c r="X45" s="42" t="n">
        <v>7811.57378435519</v>
      </c>
      <c r="Y45" s="42" t="n">
        <v>2393.41935483871</v>
      </c>
      <c r="Z45" s="42" t="n">
        <v>7660.77372262774</v>
      </c>
      <c r="AA45" s="42" t="n">
        <v>4635.9649122807</v>
      </c>
      <c r="AB45" s="42" t="n">
        <v>5687.14128440367</v>
      </c>
      <c r="AC45" s="42" t="n">
        <v>2258.8064051241</v>
      </c>
      <c r="AD45" s="42" t="n">
        <v>5902.94012738853</v>
      </c>
      <c r="AE45" s="42" t="n">
        <v>3992.07095516569</v>
      </c>
      <c r="AF45" s="42" t="n">
        <v>2544.17713598075</v>
      </c>
      <c r="AG45" s="42" t="n">
        <v>5716.85604203153</v>
      </c>
      <c r="AH45" s="42" t="n">
        <v>3468.78367346939</v>
      </c>
      <c r="AI45" s="42" t="n">
        <v>6084.04601769912</v>
      </c>
      <c r="AJ45" s="42" t="n">
        <v>5432.33299492386</v>
      </c>
      <c r="AK45" s="42" t="n">
        <v>2788.63213104785</v>
      </c>
      <c r="AL45" s="42" t="n">
        <v>1921.64249084249</v>
      </c>
      <c r="AM45" s="42" t="n">
        <v>7441.68039382751</v>
      </c>
      <c r="AN45" s="42" t="n">
        <v>2879.77322834646</v>
      </c>
      <c r="AO45" s="42" t="n">
        <v>2377.3337883959</v>
      </c>
      <c r="AP45" s="42" t="n">
        <v>2520.19347408829</v>
      </c>
      <c r="AQ45" s="43" t="n">
        <v>0</v>
      </c>
      <c r="AR45" s="42" t="n">
        <v>1957.19191919192</v>
      </c>
      <c r="AS45" s="42" t="n">
        <v>1279.94828897338</v>
      </c>
      <c r="AT45" s="43" t="n">
        <v>0</v>
      </c>
      <c r="AU45" s="42" t="n">
        <v>1421.73333333333</v>
      </c>
      <c r="AV45" s="42" t="n">
        <v>1424.84541484716</v>
      </c>
      <c r="AW45" s="42" t="n">
        <v>59511.790078329</v>
      </c>
      <c r="AX45" s="42" t="n">
        <v>2356.06451612904</v>
      </c>
      <c r="AY45" s="42" t="n">
        <v>2295.26947890819</v>
      </c>
      <c r="AZ45" s="42" t="n">
        <v>13110.4</v>
      </c>
      <c r="BA45" s="42" t="n">
        <v>1246.53956386293</v>
      </c>
      <c r="BB45" s="42" t="n">
        <v>2336.22222222223</v>
      </c>
      <c r="BC45" s="42" t="n">
        <v>4470.86468305304</v>
      </c>
      <c r="BD45" s="42" t="n">
        <v>1582.72258064516</v>
      </c>
    </row>
    <row r="46" customFormat="false" ht="14.4" hidden="false" customHeight="false" outlineLevel="0" collapsed="false">
      <c r="A46" s="0" t="s">
        <v>43</v>
      </c>
      <c r="B46" s="42" t="n">
        <v>0</v>
      </c>
      <c r="C46" s="42" t="n">
        <v>0</v>
      </c>
      <c r="D46" s="42" t="n">
        <v>0</v>
      </c>
      <c r="E46" s="42" t="n">
        <v>0</v>
      </c>
      <c r="F46" s="42" t="n">
        <v>0</v>
      </c>
      <c r="G46" s="42" t="n">
        <v>0</v>
      </c>
      <c r="H46" s="42" t="n">
        <v>0</v>
      </c>
      <c r="I46" s="42" t="n">
        <v>0</v>
      </c>
      <c r="J46" s="42" t="n">
        <v>0</v>
      </c>
      <c r="K46" s="42" t="n">
        <v>0</v>
      </c>
      <c r="L46" s="42" t="n">
        <v>0</v>
      </c>
      <c r="M46" s="42" t="n">
        <v>0</v>
      </c>
      <c r="N46" s="42" t="n">
        <v>0</v>
      </c>
      <c r="O46" s="42" t="n">
        <v>0</v>
      </c>
      <c r="P46" s="42" t="n">
        <v>2326.01610305958</v>
      </c>
      <c r="Q46" s="42" t="n">
        <v>723.731386861314</v>
      </c>
      <c r="R46" s="42" t="n">
        <v>0</v>
      </c>
      <c r="S46" s="42" t="n">
        <v>0</v>
      </c>
      <c r="T46" s="42" t="n">
        <v>0</v>
      </c>
      <c r="U46" s="42" t="n">
        <v>0</v>
      </c>
      <c r="V46" s="42" t="n">
        <v>0</v>
      </c>
      <c r="W46" s="42" t="n">
        <v>0</v>
      </c>
      <c r="X46" s="42" t="n">
        <v>0</v>
      </c>
      <c r="Y46" s="42" t="n">
        <v>877.587096774194</v>
      </c>
      <c r="Z46" s="42" t="n">
        <v>0</v>
      </c>
      <c r="AA46" s="42" t="n">
        <v>0</v>
      </c>
      <c r="AB46" s="42" t="n">
        <v>0</v>
      </c>
      <c r="AC46" s="42" t="n">
        <v>0</v>
      </c>
      <c r="AD46" s="42" t="n">
        <v>0</v>
      </c>
      <c r="AE46" s="42" t="n">
        <v>0</v>
      </c>
      <c r="AF46" s="42" t="n">
        <v>0</v>
      </c>
      <c r="AG46" s="42" t="n">
        <v>0</v>
      </c>
      <c r="AH46" s="42" t="n">
        <v>0</v>
      </c>
      <c r="AI46" s="42" t="n">
        <v>0</v>
      </c>
      <c r="AJ46" s="42" t="n">
        <v>0</v>
      </c>
      <c r="AK46" s="42" t="n">
        <v>0</v>
      </c>
      <c r="AL46" s="42" t="n">
        <v>0</v>
      </c>
      <c r="AM46" s="42" t="n">
        <v>0</v>
      </c>
      <c r="AN46" s="42" t="n">
        <v>0</v>
      </c>
      <c r="AO46" s="42" t="n">
        <v>0</v>
      </c>
      <c r="AP46" s="42" t="n">
        <v>0</v>
      </c>
      <c r="AQ46" s="43" t="n">
        <v>0</v>
      </c>
      <c r="AR46" s="42" t="n">
        <v>0</v>
      </c>
      <c r="AS46" s="42" t="n">
        <v>0</v>
      </c>
      <c r="AT46" s="43" t="n">
        <v>0</v>
      </c>
      <c r="AU46" s="42" t="n">
        <v>0</v>
      </c>
      <c r="AV46" s="42" t="n">
        <v>0</v>
      </c>
      <c r="AW46" s="42" t="n">
        <v>0</v>
      </c>
      <c r="AX46" s="42" t="n">
        <v>0</v>
      </c>
      <c r="AY46" s="42" t="n">
        <v>0</v>
      </c>
      <c r="AZ46" s="42" t="n">
        <v>0</v>
      </c>
      <c r="BA46" s="42" t="n">
        <v>0</v>
      </c>
      <c r="BB46" s="42" t="n">
        <v>0</v>
      </c>
      <c r="BC46" s="42" t="n">
        <v>0</v>
      </c>
      <c r="BD46" s="42" t="n">
        <v>0</v>
      </c>
    </row>
    <row r="47" customFormat="false" ht="14.4" hidden="false" customHeight="false" outlineLevel="0" collapsed="false">
      <c r="AT47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" defaultRowHeight="14.4" zeroHeight="false" outlineLevelRow="0" outlineLevelCol="0"/>
  <sheetData>
    <row r="1" customFormat="false" ht="14.4" hidden="false" customHeight="false" outlineLevel="0" collapsed="false">
      <c r="A1" s="0" t="s">
        <v>3</v>
      </c>
      <c r="B1" s="0" t="s">
        <v>153</v>
      </c>
    </row>
    <row r="2" customFormat="false" ht="14.4" hidden="false" customHeight="false" outlineLevel="0" collapsed="false">
      <c r="A2" s="0" t="s">
        <v>98</v>
      </c>
      <c r="B2" s="0" t="s">
        <v>154</v>
      </c>
    </row>
    <row r="3" customFormat="false" ht="14.4" hidden="false" customHeight="false" outlineLevel="0" collapsed="false">
      <c r="A3" s="0" t="s">
        <v>99</v>
      </c>
      <c r="B3" s="0" t="s">
        <v>154</v>
      </c>
    </row>
    <row r="4" customFormat="false" ht="14.4" hidden="false" customHeight="false" outlineLevel="0" collapsed="false">
      <c r="A4" s="0" t="s">
        <v>100</v>
      </c>
      <c r="B4" s="0" t="s">
        <v>154</v>
      </c>
    </row>
    <row r="5" customFormat="false" ht="14.4" hidden="false" customHeight="false" outlineLevel="0" collapsed="false">
      <c r="A5" s="0" t="s">
        <v>101</v>
      </c>
      <c r="B5" s="0" t="s">
        <v>154</v>
      </c>
    </row>
    <row r="6" customFormat="false" ht="14.4" hidden="false" customHeight="false" outlineLevel="0" collapsed="false">
      <c r="A6" s="0" t="s">
        <v>102</v>
      </c>
      <c r="B6" s="0" t="s">
        <v>154</v>
      </c>
    </row>
    <row r="7" customFormat="false" ht="14.4" hidden="false" customHeight="false" outlineLevel="0" collapsed="false">
      <c r="A7" s="0" t="s">
        <v>103</v>
      </c>
      <c r="B7" s="0" t="s">
        <v>154</v>
      </c>
    </row>
    <row r="8" customFormat="false" ht="14.4" hidden="false" customHeight="false" outlineLevel="0" collapsed="false">
      <c r="A8" s="0" t="s">
        <v>104</v>
      </c>
      <c r="B8" s="0" t="s">
        <v>154</v>
      </c>
    </row>
    <row r="9" customFormat="false" ht="14.4" hidden="false" customHeight="false" outlineLevel="0" collapsed="false">
      <c r="A9" s="0" t="s">
        <v>105</v>
      </c>
      <c r="B9" s="0" t="s">
        <v>154</v>
      </c>
    </row>
    <row r="10" customFormat="false" ht="14.4" hidden="false" customHeight="false" outlineLevel="0" collapsed="false">
      <c r="A10" s="0" t="s">
        <v>106</v>
      </c>
      <c r="B10" s="0" t="s">
        <v>154</v>
      </c>
    </row>
    <row r="11" customFormat="false" ht="14.4" hidden="false" customHeight="false" outlineLevel="0" collapsed="false">
      <c r="A11" s="0" t="s">
        <v>107</v>
      </c>
      <c r="B11" s="0" t="s">
        <v>154</v>
      </c>
    </row>
    <row r="12" customFormat="false" ht="14.4" hidden="false" customHeight="false" outlineLevel="0" collapsed="false">
      <c r="A12" s="0" t="s">
        <v>108</v>
      </c>
      <c r="B12" s="0" t="s">
        <v>154</v>
      </c>
    </row>
    <row r="13" customFormat="false" ht="14.4" hidden="false" customHeight="false" outlineLevel="0" collapsed="false">
      <c r="A13" s="0" t="s">
        <v>109</v>
      </c>
      <c r="B13" s="0" t="s">
        <v>154</v>
      </c>
    </row>
    <row r="14" customFormat="false" ht="14.4" hidden="false" customHeight="false" outlineLevel="0" collapsed="false">
      <c r="A14" s="0" t="s">
        <v>110</v>
      </c>
      <c r="B14" s="0" t="s">
        <v>154</v>
      </c>
    </row>
    <row r="15" customFormat="false" ht="14.4" hidden="false" customHeight="false" outlineLevel="0" collapsed="false">
      <c r="A15" s="0" t="s">
        <v>111</v>
      </c>
      <c r="B15" s="0" t="s">
        <v>154</v>
      </c>
    </row>
    <row r="16" customFormat="false" ht="14.4" hidden="false" customHeight="false" outlineLevel="0" collapsed="false">
      <c r="A16" s="0" t="s">
        <v>112</v>
      </c>
      <c r="B16" s="0" t="s">
        <v>155</v>
      </c>
    </row>
    <row r="17" customFormat="false" ht="14.4" hidden="false" customHeight="false" outlineLevel="0" collapsed="false">
      <c r="A17" s="0" t="s">
        <v>113</v>
      </c>
      <c r="B17" s="0" t="s">
        <v>155</v>
      </c>
    </row>
    <row r="18" customFormat="false" ht="14.4" hidden="false" customHeight="false" outlineLevel="0" collapsed="false">
      <c r="A18" s="0" t="s">
        <v>114</v>
      </c>
      <c r="B18" s="0" t="s">
        <v>155</v>
      </c>
    </row>
    <row r="19" customFormat="false" ht="14.4" hidden="false" customHeight="false" outlineLevel="0" collapsed="false">
      <c r="A19" s="0" t="s">
        <v>115</v>
      </c>
      <c r="B19" s="0" t="s">
        <v>155</v>
      </c>
    </row>
    <row r="20" customFormat="false" ht="14.4" hidden="false" customHeight="false" outlineLevel="0" collapsed="false">
      <c r="A20" s="0" t="s">
        <v>116</v>
      </c>
      <c r="B20" s="0" t="s">
        <v>155</v>
      </c>
    </row>
    <row r="21" customFormat="false" ht="14.4" hidden="false" customHeight="false" outlineLevel="0" collapsed="false">
      <c r="A21" s="0" t="s">
        <v>117</v>
      </c>
      <c r="B21" s="0" t="s">
        <v>155</v>
      </c>
    </row>
    <row r="22" customFormat="false" ht="14.4" hidden="false" customHeight="false" outlineLevel="0" collapsed="false">
      <c r="A22" s="0" t="s">
        <v>118</v>
      </c>
      <c r="B22" s="0" t="s">
        <v>155</v>
      </c>
    </row>
    <row r="23" customFormat="false" ht="14.4" hidden="false" customHeight="false" outlineLevel="0" collapsed="false">
      <c r="A23" s="0" t="s">
        <v>122</v>
      </c>
      <c r="B23" s="0" t="s">
        <v>155</v>
      </c>
    </row>
    <row r="24" customFormat="false" ht="14.4" hidden="false" customHeight="false" outlineLevel="0" collapsed="false">
      <c r="A24" s="0" t="s">
        <v>123</v>
      </c>
      <c r="B24" s="0" t="s">
        <v>155</v>
      </c>
    </row>
    <row r="25" customFormat="false" ht="14.4" hidden="false" customHeight="false" outlineLevel="0" collapsed="false">
      <c r="A25" s="0" t="s">
        <v>124</v>
      </c>
      <c r="B25" s="0" t="s">
        <v>155</v>
      </c>
    </row>
    <row r="26" customFormat="false" ht="14.4" hidden="false" customHeight="false" outlineLevel="0" collapsed="false">
      <c r="A26" s="0" t="s">
        <v>125</v>
      </c>
      <c r="B26" s="0" t="s">
        <v>156</v>
      </c>
    </row>
    <row r="27" customFormat="false" ht="14.4" hidden="false" customHeight="false" outlineLevel="0" collapsed="false">
      <c r="A27" s="0" t="s">
        <v>126</v>
      </c>
      <c r="B27" s="0" t="s">
        <v>156</v>
      </c>
    </row>
    <row r="28" customFormat="false" ht="14.4" hidden="false" customHeight="false" outlineLevel="0" collapsed="false">
      <c r="A28" s="0" t="s">
        <v>127</v>
      </c>
      <c r="B28" s="0" t="s">
        <v>156</v>
      </c>
    </row>
    <row r="29" customFormat="false" ht="14.4" hidden="false" customHeight="false" outlineLevel="0" collapsed="false">
      <c r="A29" s="0" t="s">
        <v>128</v>
      </c>
      <c r="B29" s="0" t="s">
        <v>156</v>
      </c>
    </row>
    <row r="30" customFormat="false" ht="14.4" hidden="false" customHeight="false" outlineLevel="0" collapsed="false">
      <c r="A30" s="0" t="s">
        <v>129</v>
      </c>
      <c r="B30" s="0" t="s">
        <v>156</v>
      </c>
    </row>
    <row r="31" customFormat="false" ht="14.4" hidden="false" customHeight="false" outlineLevel="0" collapsed="false">
      <c r="A31" s="0" t="s">
        <v>130</v>
      </c>
      <c r="B31" s="0" t="s">
        <v>156</v>
      </c>
    </row>
    <row r="32" customFormat="false" ht="14.4" hidden="false" customHeight="false" outlineLevel="0" collapsed="false">
      <c r="A32" s="0" t="s">
        <v>131</v>
      </c>
      <c r="B32" s="0" t="s">
        <v>156</v>
      </c>
    </row>
    <row r="33" customFormat="false" ht="14.4" hidden="false" customHeight="false" outlineLevel="0" collapsed="false">
      <c r="A33" s="0" t="s">
        <v>132</v>
      </c>
      <c r="B33" s="0" t="s">
        <v>156</v>
      </c>
    </row>
    <row r="34" customFormat="false" ht="14.4" hidden="false" customHeight="false" outlineLevel="0" collapsed="false">
      <c r="A34" s="0" t="s">
        <v>133</v>
      </c>
      <c r="B34" s="0" t="s">
        <v>156</v>
      </c>
    </row>
    <row r="35" customFormat="false" ht="14.4" hidden="false" customHeight="false" outlineLevel="0" collapsed="false">
      <c r="A35" s="0" t="s">
        <v>134</v>
      </c>
      <c r="B35" s="0" t="s">
        <v>156</v>
      </c>
    </row>
    <row r="36" customFormat="false" ht="14.4" hidden="false" customHeight="false" outlineLevel="0" collapsed="false">
      <c r="A36" s="0" t="s">
        <v>135</v>
      </c>
      <c r="B36" s="0" t="s">
        <v>156</v>
      </c>
    </row>
    <row r="37" customFormat="false" ht="14.4" hidden="false" customHeight="false" outlineLevel="0" collapsed="false">
      <c r="A37" s="0" t="s">
        <v>136</v>
      </c>
      <c r="B37" s="0" t="s">
        <v>156</v>
      </c>
    </row>
    <row r="38" customFormat="false" ht="14.4" hidden="false" customHeight="false" outlineLevel="0" collapsed="false">
      <c r="A38" s="0" t="s">
        <v>137</v>
      </c>
      <c r="B38" s="0" t="s">
        <v>156</v>
      </c>
    </row>
    <row r="39" customFormat="false" ht="14.4" hidden="false" customHeight="false" outlineLevel="0" collapsed="false">
      <c r="A39" s="0" t="s">
        <v>138</v>
      </c>
      <c r="B39" s="0" t="s">
        <v>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A3" activeCellId="0" sqref="A3"/>
    </sheetView>
  </sheetViews>
  <sheetFormatPr defaultColWidth="8.5" defaultRowHeight="14.4" zeroHeight="false" outlineLevelRow="0" outlineLevelCol="0"/>
  <cols>
    <col collapsed="false" customWidth="true" hidden="false" outlineLevel="0" max="1" min="1" style="0" width="16.56"/>
    <col collapsed="false" customWidth="true" hidden="false" outlineLevel="0" max="62" min="2" style="0" width="7.67"/>
  </cols>
  <sheetData>
    <row r="1" s="41" customFormat="true" ht="14.4" hidden="false" customHeight="false" outlineLevel="0" collapsed="false">
      <c r="A1" s="44" t="s">
        <v>157</v>
      </c>
      <c r="B1" s="45" t="s">
        <v>158</v>
      </c>
      <c r="C1" s="46" t="s">
        <v>159</v>
      </c>
      <c r="D1" s="45" t="s">
        <v>160</v>
      </c>
      <c r="E1" s="45" t="s">
        <v>161</v>
      </c>
      <c r="F1" s="45" t="s">
        <v>162</v>
      </c>
      <c r="G1" s="45" t="s">
        <v>163</v>
      </c>
      <c r="H1" s="45" t="s">
        <v>164</v>
      </c>
      <c r="I1" s="45" t="s">
        <v>165</v>
      </c>
      <c r="J1" s="46" t="s">
        <v>166</v>
      </c>
      <c r="K1" s="46" t="s">
        <v>167</v>
      </c>
      <c r="L1" s="46" t="s">
        <v>168</v>
      </c>
      <c r="M1" s="46" t="s">
        <v>169</v>
      </c>
      <c r="N1" s="46" t="s">
        <v>170</v>
      </c>
      <c r="O1" s="46" t="s">
        <v>171</v>
      </c>
      <c r="P1" s="46" t="s">
        <v>172</v>
      </c>
      <c r="Q1" s="45" t="s">
        <v>173</v>
      </c>
      <c r="R1" s="46" t="s">
        <v>174</v>
      </c>
      <c r="S1" s="45" t="s">
        <v>175</v>
      </c>
      <c r="T1" s="45" t="s">
        <v>176</v>
      </c>
      <c r="U1" s="45" t="s">
        <v>177</v>
      </c>
      <c r="V1" s="46" t="s">
        <v>178</v>
      </c>
      <c r="W1" s="46" t="s">
        <v>179</v>
      </c>
      <c r="X1" s="46" t="s">
        <v>180</v>
      </c>
      <c r="Y1" s="46" t="s">
        <v>181</v>
      </c>
      <c r="Z1" s="46" t="s">
        <v>182</v>
      </c>
      <c r="AA1" s="46" t="s">
        <v>183</v>
      </c>
      <c r="AB1" s="46" t="s">
        <v>184</v>
      </c>
      <c r="AC1" s="47" t="s">
        <v>185</v>
      </c>
      <c r="AD1" s="45" t="s">
        <v>186</v>
      </c>
      <c r="AE1" s="46" t="s">
        <v>187</v>
      </c>
      <c r="AF1" s="47" t="s">
        <v>188</v>
      </c>
      <c r="AG1" s="45" t="s">
        <v>189</v>
      </c>
      <c r="AH1" s="45" t="s">
        <v>190</v>
      </c>
      <c r="AI1" s="45" t="s">
        <v>191</v>
      </c>
      <c r="AJ1" s="46" t="s">
        <v>192</v>
      </c>
      <c r="AK1" s="46" t="s">
        <v>193</v>
      </c>
      <c r="AL1" s="46" t="s">
        <v>194</v>
      </c>
      <c r="AM1" s="46" t="s">
        <v>195</v>
      </c>
      <c r="AN1" s="46" t="s">
        <v>196</v>
      </c>
      <c r="AO1" s="46" t="s">
        <v>197</v>
      </c>
      <c r="AP1" s="46" t="s">
        <v>198</v>
      </c>
      <c r="AQ1" s="41" t="s">
        <v>199</v>
      </c>
      <c r="AR1" s="41" t="s">
        <v>200</v>
      </c>
      <c r="AS1" s="41" t="s">
        <v>201</v>
      </c>
      <c r="AT1" s="41" t="s">
        <v>202</v>
      </c>
      <c r="AU1" s="41" t="s">
        <v>203</v>
      </c>
      <c r="AV1" s="41" t="s">
        <v>204</v>
      </c>
      <c r="AW1" s="41" t="s">
        <v>205</v>
      </c>
      <c r="AX1" s="41" t="s">
        <v>206</v>
      </c>
      <c r="AY1" s="41" t="s">
        <v>207</v>
      </c>
      <c r="AZ1" s="41" t="s">
        <v>208</v>
      </c>
      <c r="BA1" s="41" t="s">
        <v>209</v>
      </c>
      <c r="BB1" s="41" t="s">
        <v>210</v>
      </c>
      <c r="BC1" s="41" t="s">
        <v>211</v>
      </c>
      <c r="BD1" s="41" t="s">
        <v>212</v>
      </c>
      <c r="BE1" s="41" t="s">
        <v>213</v>
      </c>
      <c r="BF1" s="41" t="s">
        <v>214</v>
      </c>
      <c r="BG1" s="41" t="s">
        <v>215</v>
      </c>
      <c r="BH1" s="41" t="s">
        <v>216</v>
      </c>
      <c r="BI1" s="41" t="s">
        <v>217</v>
      </c>
      <c r="BJ1" s="41" t="s">
        <v>218</v>
      </c>
    </row>
    <row r="2" s="41" customFormat="true" ht="14.4" hidden="false" customHeight="false" outlineLevel="0" collapsed="false">
      <c r="A2" s="48"/>
      <c r="B2" s="41" t="s">
        <v>219</v>
      </c>
      <c r="C2" s="41" t="s">
        <v>220</v>
      </c>
      <c r="D2" s="41" t="s">
        <v>221</v>
      </c>
      <c r="E2" s="41" t="s">
        <v>222</v>
      </c>
      <c r="F2" s="41" t="s">
        <v>223</v>
      </c>
      <c r="G2" s="41" t="s">
        <v>224</v>
      </c>
      <c r="H2" s="41" t="s">
        <v>225</v>
      </c>
      <c r="I2" s="41" t="s">
        <v>226</v>
      </c>
      <c r="J2" s="41" t="s">
        <v>227</v>
      </c>
      <c r="K2" s="41" t="s">
        <v>228</v>
      </c>
      <c r="L2" s="41" t="s">
        <v>229</v>
      </c>
      <c r="M2" s="41" t="s">
        <v>230</v>
      </c>
      <c r="N2" s="41" t="s">
        <v>231</v>
      </c>
      <c r="O2" s="41" t="s">
        <v>232</v>
      </c>
      <c r="P2" s="41" t="s">
        <v>233</v>
      </c>
      <c r="Q2" s="41" t="s">
        <v>234</v>
      </c>
      <c r="R2" s="41" t="s">
        <v>235</v>
      </c>
      <c r="S2" s="41" t="s">
        <v>236</v>
      </c>
      <c r="T2" s="41" t="s">
        <v>237</v>
      </c>
      <c r="U2" s="41" t="s">
        <v>238</v>
      </c>
      <c r="V2" s="41" t="s">
        <v>239</v>
      </c>
      <c r="W2" s="49" t="s">
        <v>240</v>
      </c>
      <c r="X2" s="49" t="s">
        <v>241</v>
      </c>
      <c r="Y2" s="49" t="s">
        <v>242</v>
      </c>
      <c r="Z2" s="41" t="s">
        <v>243</v>
      </c>
      <c r="AA2" s="41" t="s">
        <v>244</v>
      </c>
      <c r="AB2" s="41" t="s">
        <v>245</v>
      </c>
      <c r="AC2" s="41" t="s">
        <v>246</v>
      </c>
      <c r="AD2" s="41" t="s">
        <v>247</v>
      </c>
      <c r="AE2" s="41" t="s">
        <v>248</v>
      </c>
      <c r="AF2" s="41" t="s">
        <v>249</v>
      </c>
      <c r="AG2" s="41" t="s">
        <v>250</v>
      </c>
      <c r="AH2" s="41" t="s">
        <v>251</v>
      </c>
      <c r="AI2" s="41" t="s">
        <v>252</v>
      </c>
      <c r="AJ2" s="41" t="s">
        <v>253</v>
      </c>
      <c r="AK2" s="41" t="s">
        <v>254</v>
      </c>
      <c r="AL2" s="41" t="s">
        <v>255</v>
      </c>
      <c r="AM2" s="41" t="s">
        <v>256</v>
      </c>
      <c r="AN2" s="41" t="s">
        <v>257</v>
      </c>
      <c r="AO2" s="41" t="s">
        <v>258</v>
      </c>
      <c r="AP2" s="41" t="s">
        <v>259</v>
      </c>
      <c r="AQ2" s="41" t="s">
        <v>260</v>
      </c>
      <c r="AR2" s="41" t="s">
        <v>261</v>
      </c>
      <c r="AS2" s="41" t="s">
        <v>262</v>
      </c>
      <c r="AT2" s="41" t="s">
        <v>263</v>
      </c>
      <c r="AU2" s="41" t="s">
        <v>264</v>
      </c>
      <c r="AV2" s="41" t="s">
        <v>265</v>
      </c>
      <c r="AW2" s="41" t="s">
        <v>266</v>
      </c>
      <c r="AX2" s="41" t="s">
        <v>267</v>
      </c>
      <c r="AY2" s="41" t="s">
        <v>268</v>
      </c>
      <c r="AZ2" s="41" t="s">
        <v>269</v>
      </c>
      <c r="BA2" s="41" t="s">
        <v>270</v>
      </c>
      <c r="BB2" s="41" t="s">
        <v>271</v>
      </c>
      <c r="BC2" s="41" t="s">
        <v>272</v>
      </c>
      <c r="BD2" s="41" t="s">
        <v>273</v>
      </c>
      <c r="BE2" s="41" t="s">
        <v>274</v>
      </c>
      <c r="BF2" s="41" t="s">
        <v>275</v>
      </c>
      <c r="BG2" s="41" t="s">
        <v>276</v>
      </c>
      <c r="BH2" s="41" t="s">
        <v>277</v>
      </c>
      <c r="BI2" s="41" t="s">
        <v>278</v>
      </c>
      <c r="BJ2" s="41" t="s">
        <v>279</v>
      </c>
    </row>
    <row r="3" customFormat="false" ht="14.4" hidden="false" customHeight="false" outlineLevel="0" collapsed="false">
      <c r="A3" s="50" t="s">
        <v>8</v>
      </c>
      <c r="B3" s="51" t="n">
        <f aca="false">((((NMR!$F$5/NMR!$E$5)*uM!E4*((1+(NMR!$C$5/1000))/1000)))/(NMR!$C$5/1000))*1000</f>
        <v>28474.9891126837</v>
      </c>
      <c r="C3" s="51" t="n">
        <f aca="false">((((NMR!$F$7/NMR!$E$7)*uM!F4*((1+(NMR!$C$7/1000))/1000)))/(NMR!$C$7/1000))*1000</f>
        <v>34555.0938329092</v>
      </c>
      <c r="D3" s="51" t="n">
        <f aca="false">((((NMR!$F$9/NMR!$E$9)*uM!G4*((1+(NMR!$C$9/1000))/1000)))/(NMR!$C$9/1000))*1000</f>
        <v>28711.4194552529</v>
      </c>
      <c r="E3" s="51" t="n">
        <f aca="false">((((NMR!$F$10/NMR!$E$10)*uM!H4*((1+(NMR!$C$10/1000))/1000)))/(NMR!$C$10/1000))*1000</f>
        <v>31760.9180327869</v>
      </c>
      <c r="F3" s="51" t="n">
        <f aca="false">((((NMR!$F$11/NMR!$E$11)*uM!I4*((1+(NMR!$C$11/1000))/1000)))/(NMR!$C$11/1000))*1000</f>
        <v>9453.296069869</v>
      </c>
      <c r="G3" s="51" t="n">
        <f aca="false">((((NMR!$F$12/NMR!$E$12)*uM!J4*((1+(NMR!$C$12/1000))/1000)))/(NMR!$C$12/1000))*1000</f>
        <v>46468.1095890411</v>
      </c>
      <c r="H3" s="51" t="n">
        <f aca="false">((((NMR!$F$13/NMR!$E$13)*uM!K4*((1+(NMR!$C$13/1000))/1000)))/(NMR!$C$13/1000))*1000</f>
        <v>28771.22920748</v>
      </c>
      <c r="I3" s="51" t="n">
        <f aca="false">((((NMR!$F$14/NMR!$E$14)*uM!L4*((1+(NMR!$C$14/1000))/1000)))/(NMR!$C$14/1000))*1000</f>
        <v>24588.5508353222</v>
      </c>
      <c r="J3" s="51" t="n">
        <f aca="false">((((NMR!$F$15/NMR!$E$15)*uM!M4*((1+(NMR!$C$15/1000))/1000)))/(NMR!$C$15/1000))*1000</f>
        <v>16391.9322459222</v>
      </c>
      <c r="K3" s="51" t="n">
        <f aca="false">((((NMR!$F$16/NMR!$E$16)*uM!N4*((1+(NMR!$C$16/1000))/1000)))/(NMR!$C$16/1000))*1000</f>
        <v>17450.4989690722</v>
      </c>
      <c r="L3" s="51" t="n">
        <f aca="false">((((NMR!$F$17/NMR!$E$17)*uM!O4*((1+(NMR!$C$17/1000))/1000)))/(NMR!$C$17/1000))*1000</f>
        <v>18365.1803617571</v>
      </c>
      <c r="M3" s="51" t="n">
        <f aca="false">((((NMR!$F$18/NMR!$E$18)*uM!P4*((1+(NMR!$C$18/1000))/1000)))/(NMR!$C$18/1000))*1000</f>
        <v>24475.1871313673</v>
      </c>
      <c r="N3" s="51" t="n">
        <f aca="false">((((NMR!$F$19/NMR!$E$19)*uM!Q4*((1+(NMR!$C$19/1000))/1000)))/(NMR!$C$19/1000))*1000</f>
        <v>37368.3157894737</v>
      </c>
      <c r="O3" s="51" t="n">
        <f aca="false">((((NMR!$F$20/NMR!$E$20)*uM!R4*((1+(NMR!$C$20/1000))/1000)))/(NMR!$C$20/1000))*1000</f>
        <v>26286.5725829726</v>
      </c>
      <c r="P3" s="51" t="n">
        <f aca="false">((((NMR!$N$5/NMR!$M$5)*uM!S4*((1+(NMR!$K$5/1000))/1000)))/(NMR!$K$5/1000))*1000</f>
        <v>10330.2479871176</v>
      </c>
      <c r="Q3" s="51" t="n">
        <f aca="false">((((NMR!$N$6/NMR!$M$6)*uM!T4*((1+(NMR!$K$6/1000))/1000)))/(NMR!$K$6/1000))*1000</f>
        <v>5220.10510948905</v>
      </c>
      <c r="R3" s="51" t="n">
        <f aca="false">((((NMR!$N$8/NMR!$M$8)*uM!U4*((1+(NMR!$K$8/1000))/1000)))/(NMR!$K$8/1000))*1000</f>
        <v>8002.35525727068</v>
      </c>
      <c r="S3" s="51" t="n">
        <f aca="false">((((NMR!$N$9/NMR!$M$9)*uM!V4*((1+(NMR!$K$9/1000))/1000)))/(NMR!$K$9/1000))*1000</f>
        <v>6996.17852522639</v>
      </c>
      <c r="T3" s="51" t="n">
        <f aca="false">((((NMR!$N$10/NMR!$M$10)*uM!W4*((1+(NMR!$K$10/1000))/1000)))/(NMR!$K$10/1000))*1000</f>
        <v>6168.8</v>
      </c>
      <c r="U3" s="51" t="n">
        <f aca="false">((((NMR!$N$11/NMR!$M$11)*uM!X4*((1+(NMR!$K$11/1000))/1000)))/(NMR!$K$11/1000))*1000</f>
        <v>4400.72913117546</v>
      </c>
      <c r="V3" s="51" t="n">
        <f aca="false">((((NMR!$N$12/NMR!$M$12)*uM!Y4*((1+(NMR!$K$12/1000))/1000)))/(NMR!$K$12/1000))*1000</f>
        <v>9318.36814988291</v>
      </c>
      <c r="W3" s="51" t="n">
        <f aca="false">((((NMR!$N$13/NMR!$M$13)*uM!Z4*((1+(NMR!$K$13/1000))/1000)))/(NMR!$K$13/1000))*1000</f>
        <v>149.261538461538</v>
      </c>
      <c r="X3" s="51" t="n">
        <f aca="false">((((NMR!$N$14/NMR!$M$14)*uM!AA4*((1+(NMR!$K$14/1000))/1000)))/(NMR!$K$14/1000))*1000</f>
        <v>230.530429864253</v>
      </c>
      <c r="Y3" s="51" t="n">
        <f aca="false">((((NMR!$N$15/NMR!$M$15)*uM!AB4*((1+(NMR!$K$15/1000))/1000)))/(NMR!$K$15/1000))*1000</f>
        <v>0</v>
      </c>
      <c r="Z3" s="51" t="n">
        <f aca="false">((((NMR!$N$16/NMR!$M$16)*uM!AC4*((1+(NMR!$K$16/1000))/1000)))/(NMR!$K$16/1000))*1000</f>
        <v>9493.20000000001</v>
      </c>
      <c r="AA3" s="51" t="n">
        <f aca="false">((((NMR!$N$17/NMR!$M$17)*uM!AD4*((1+(NMR!$K$17/1000))/1000)))/(NMR!$K$17/1000))*1000</f>
        <v>6950.23859649123</v>
      </c>
      <c r="AB3" s="51" t="n">
        <f aca="false">((((NMR!$N$18/NMR!$M$18)*uM!AE4*((1+(NMR!$K$18/1000))/1000)))/(NMR!$K$18/1000))*1000</f>
        <v>6472.23486238532</v>
      </c>
      <c r="AC3" s="51" t="n">
        <f aca="false">((((NMR!$V$6/NMR!$U$6)*uM!AF4*((1+(NMR!$S$6/1000))/1000)))/(NMR!$S$6/1000))*1000</f>
        <v>41332.1943955164</v>
      </c>
      <c r="AD3" s="51" t="n">
        <f aca="false">((((NMR!$V$7/NMR!$U$7)*uM!AG4*((1+(NMR!$S$7/1000))/1000)))/(NMR!$S$7/1000))*1000</f>
        <v>32770.7949044586</v>
      </c>
      <c r="AE3" s="51" t="n">
        <f aca="false">((((NMR!$V$8/NMR!$U$8)*uM!AH4*((1+(NMR!$S$8/1000))/1000)))/(NMR!$S$8/1000))*1000</f>
        <v>23960.6230019493</v>
      </c>
      <c r="AF3" s="51" t="n">
        <f aca="false">((((NMR!$V$9/NMR!$U$9)*uM!AI4*((1+(NMR!$S$9/1000))/1000)))/(NMR!$S$9/1000))*1000</f>
        <v>21098.9444043321</v>
      </c>
      <c r="AG3" s="51" t="n">
        <f aca="false">((((NMR!$V$10/NMR!$U$10)*uM!AJ4*((1+(NMR!$S$10/1000))/1000)))/(NMR!$S$10/1000))*1000</f>
        <v>39025.6882661997</v>
      </c>
      <c r="AH3" s="51" t="n">
        <f aca="false">((((NMR!$V$11/NMR!$U$11)*uM!AK4*((1+(NMR!$S$11/1000))/1000)))/(NMR!$S$11/1000))*1000</f>
        <v>31635.8448979592</v>
      </c>
      <c r="AI3" s="51" t="n">
        <f aca="false">((((NMR!$V$12/NMR!$U$12)*uM!AL4*((1+(NMR!$S$12/1000))/1000)))/(NMR!$S$12/1000))*1000</f>
        <v>37995.1327433628</v>
      </c>
      <c r="AJ3" s="51" t="n">
        <f aca="false">((((NMR!$V$13/NMR!$U$13)*uM!AM4*((1+(NMR!$S$13/1000))/1000)))/(NMR!$S$13/1000))*1000</f>
        <v>22945.0355329949</v>
      </c>
      <c r="AK3" s="51" t="n">
        <f aca="false">((((NMR!$V$14/NMR!$U$14)*uM!AN4*((1+(NMR!$S$14/1000))/1000)))/(NMR!$S$14/1000))*1000</f>
        <v>19270.6966667934</v>
      </c>
      <c r="AL3" s="51" t="n">
        <f aca="false">((((NMR!$V$15/NMR!$U$15)*uM!AO4*((1+(NMR!$S$15/1000))/1000)))/(NMR!$S$15/1000))*1000</f>
        <v>15702.8498168498</v>
      </c>
      <c r="AM3" s="51" t="n">
        <f aca="false">((((NMR!$V$16/NMR!$U$16)*uM!AP4*((1+(NMR!$S$16/1000))/1000)))/(NMR!$S$16/1000))*1000</f>
        <v>24762.0189971283</v>
      </c>
      <c r="AN3" s="51" t="n">
        <f aca="false">((((NMR!$V$17/NMR!$U$17)*uM!AQ4*((1+(NMR!$S$17/1000))/1000)))/(NMR!$S$17/1000))*1000</f>
        <v>20136.7275590551</v>
      </c>
      <c r="AO3" s="51" t="n">
        <f aca="false">((((NMR!$V$18/NMR!$U$18)*uM!AR4*((1+(NMR!$S$18/1000))/1000)))/(NMR!$S$18/1000))*1000</f>
        <v>14719.2368600683</v>
      </c>
      <c r="AP3" s="51" t="n">
        <f aca="false">((((NMR!$V$19/NMR!$U$19)*uM!AS4*((1+(NMR!$S$19/1000))/1000)))/(NMR!$S$19/1000))*1000</f>
        <v>29369.947024952</v>
      </c>
      <c r="AQ3" s="51" t="n">
        <f aca="false">((((NMR!$G$25/NMR!$F$25)*uM!AT4*((1+(NMR!$D$25/1000))/1000)))/(NMR!$D$25/1000))*1000</f>
        <v>9272.57266187052</v>
      </c>
      <c r="AR3" s="51" t="n">
        <f aca="false">((((NMR!$G$26/NMR!$F$26)*uM!AU4*((1+(NMR!$D$26/1000))/1000)))/(NMR!$D$26/1000))*1000</f>
        <v>2010.44444444445</v>
      </c>
      <c r="AS3" s="51" t="n">
        <f aca="false">((((NMR!$G$27/NMR!$F$27)*uM!AV4*((1+(NMR!$D$27/1000))/1000)))/(NMR!$D$27/1000))*1000</f>
        <v>85311.425569177</v>
      </c>
      <c r="AT3" s="51" t="n">
        <f aca="false">((((NMR!$G$28/NMR!$F$28)*uM!AW4*((1+(NMR!$D$28/1000))/1000)))/(NMR!$D$28/1000))*1000</f>
        <v>79148.3037147103</v>
      </c>
      <c r="AU3" s="51" t="n">
        <f aca="false">((((NMR!$G$29/NMR!$F$29)*uM!AX4*((1+(NMR!$D$29/1000))/1000)))/(NMR!$D$29/1000))*1000</f>
        <v>29082.0954409453</v>
      </c>
      <c r="AV3" s="51" t="n">
        <f aca="false">((((NMR!$G$30/NMR!$F$30)*uM!AY4*((1+(NMR!$D$30/1000))/1000)))/(NMR!$D$30/1000))*1000</f>
        <v>3228.56211393274</v>
      </c>
      <c r="AW3" s="51" t="n">
        <f aca="false">((((NMR!$G$31/NMR!$F$31)*uM!AZ4*((1+(NMR!$D$31/1000))/1000)))/(NMR!$D$31/1000))*1000</f>
        <v>13711.9926739927</v>
      </c>
      <c r="AX3" s="51" t="n">
        <f aca="false">((((NMR!$G$32/NMR!$F$32)*uM!BA4*((1+(NMR!$D$32/1000))/1000)))/(NMR!$D$32/1000))*1000</f>
        <v>4179.2705882353</v>
      </c>
      <c r="AY3" s="51" t="n">
        <f aca="false">((((NMR!$G$33/NMR!$F$33)*uM!BB4*((1+(NMR!$D$33/1000))/1000)))/(NMR!$D$33/1000))*1000</f>
        <v>18053.9952142309</v>
      </c>
      <c r="AZ3" s="51" t="n">
        <f aca="false">((((NMR!$G$34/NMR!$F$34)*uM!BC4*((1+(NMR!$D$34/1000))/1000)))/(NMR!$D$34/1000))*1000</f>
        <v>4956.54013921113</v>
      </c>
      <c r="BA3" s="51" t="n">
        <f aca="false">((((NMR!$G$35/NMR!$F$35)*uM!BD4*((1+(NMR!$D$35/1000))/1000)))/(NMR!$D$35/1000))*1000</f>
        <v>13698.8269534333</v>
      </c>
      <c r="BB3" s="51" t="n">
        <f aca="false">((((NMR!$G$36/NMR!$F$36)*uM!BE4*((1+(NMR!$D$36/1000))/1000)))/(NMR!$D$36/1000))*1000</f>
        <v>2219.72453825857</v>
      </c>
      <c r="BC3" s="51" t="n">
        <f aca="false">((((NMR!$G$37/NMR!$F$37)*uM!BF4*((1+(NMR!$D$37/1000))/1000)))/(NMR!$D$37/1000))*1000</f>
        <v>10045.3192343729</v>
      </c>
      <c r="BD3" s="51" t="n">
        <f aca="false">((((NMR!$G$38/NMR!$F$38)*uM!BG4*((1+(NMR!$D$38/1000))/1000)))/(NMR!$D$38/1000))*1000</f>
        <v>5759.95498874719</v>
      </c>
      <c r="BE3" s="51" t="n">
        <f aca="false">((((NMR!$G$39/NMR!$F$39)*uM!BH4*((1+(NMR!$D$39/1000))/1000)))/(NMR!$D$39/1000))*1000</f>
        <v>20403.6402287055</v>
      </c>
      <c r="BF3" s="51" t="n">
        <f aca="false">((((NMR!$G$40/NMR!$F$40)*uM!BI4*((1+(NMR!$D$40/1000))/1000)))/(NMR!$D$40/1000))*1000</f>
        <v>5673.84644478064</v>
      </c>
      <c r="BG3" s="51" t="n">
        <f aca="false">((((NMR!$G$41/NMR!$F$41)*uM!BJ4*((1+(NMR!$D$41/1000))/1000)))/(NMR!$D$41/1000))*1000</f>
        <v>27128.1446808511</v>
      </c>
      <c r="BH3" s="51" t="n">
        <f aca="false">((((NMR!$G$42/NMR!$F$42)*uM!BK4*((1+(NMR!$D$42/1000))/1000)))/(NMR!$D$42/1000))*1000</f>
        <v>7788.04673157162</v>
      </c>
      <c r="BI3" s="51" t="n">
        <f aca="false">((((NMR!$G$43/NMR!$F$43)*uM!BL4*((1+(NMR!$D$43/1000))/1000)))/(NMR!$D$43/1000))*1000</f>
        <v>38038.1507374883</v>
      </c>
      <c r="BJ3" s="51" t="n">
        <f aca="false">((((NMR!$G$44/NMR!$F$44)*uM!BM4*((1+(NMR!$D$44/1000))/1000)))/(NMR!$D$44/1000))*1000</f>
        <v>4336.93915640164</v>
      </c>
    </row>
    <row r="4" customFormat="false" ht="14.4" hidden="false" customHeight="false" outlineLevel="0" collapsed="false">
      <c r="A4" s="50" t="s">
        <v>9</v>
      </c>
      <c r="B4" s="51" t="n">
        <f aca="false">((((NMR!$F$5/NMR!$E$5)*uM!E38*((1+(NMR!$C$5/1000))/1000)))/(NMR!$C$5/1000))*1000</f>
        <v>1230.32934131736</v>
      </c>
      <c r="C4" s="51" t="n">
        <f aca="false">((((NMR!$F$7/NMR!$E$7)*uM!F38*((1+(NMR!$C$7/1000))/1000)))/(NMR!$C$7/1000))*1000</f>
        <v>6520.75607775191</v>
      </c>
      <c r="D4" s="51" t="n">
        <f aca="false">((((NMR!$F$9/NMR!$E$9)*uM!G38*((1+(NMR!$C$9/1000))/1000)))/(NMR!$C$9/1000))*1000</f>
        <v>4805.9766536965</v>
      </c>
      <c r="E4" s="51" t="n">
        <f aca="false">((((NMR!$F$10/NMR!$E$10)*uM!H38*((1+(NMR!$C$10/1000))/1000)))/(NMR!$C$10/1000))*1000</f>
        <v>5039.77486338798</v>
      </c>
      <c r="F4" s="51" t="n">
        <f aca="false">((((NMR!$F$11/NMR!$E$11)*uM!I38*((1+(NMR!$C$11/1000))/1000)))/(NMR!$C$11/1000))*1000</f>
        <v>3087.5056768559</v>
      </c>
      <c r="G4" s="51" t="n">
        <f aca="false">((((NMR!$F$12/NMR!$E$12)*uM!J38*((1+(NMR!$C$12/1000))/1000)))/(NMR!$C$12/1000))*1000</f>
        <v>2646</v>
      </c>
      <c r="H4" s="51" t="n">
        <f aca="false">((((NMR!$F$13/NMR!$E$13)*uM!K38*((1+(NMR!$C$13/1000))/1000)))/(NMR!$C$13/1000))*1000</f>
        <v>5720.96598397151</v>
      </c>
      <c r="I4" s="51" t="n">
        <f aca="false">((((NMR!$F$14/NMR!$E$14)*uM!L38*((1+(NMR!$C$14/1000))/1000)))/(NMR!$C$14/1000))*1000</f>
        <v>4759.40811455847</v>
      </c>
      <c r="J4" s="51" t="n">
        <f aca="false">((((NMR!$F$15/NMR!$E$15)*uM!M38*((1+(NMR!$C$15/1000))/1000)))/(NMR!$C$15/1000))*1000</f>
        <v>3484.30163111669</v>
      </c>
      <c r="K4" s="51" t="n">
        <f aca="false">((((NMR!$F$16/NMR!$E$16)*uM!N38*((1+(NMR!$C$16/1000))/1000)))/(NMR!$C$16/1000))*1000</f>
        <v>1470.06185567011</v>
      </c>
      <c r="L4" s="51" t="n">
        <f aca="false">((((NMR!$F$17/NMR!$E$17)*uM!O38*((1+(NMR!$C$17/1000))/1000)))/(NMR!$C$17/1000))*1000</f>
        <v>1372.77416020672</v>
      </c>
      <c r="M4" s="51" t="n">
        <f aca="false">((((NMR!$F$18/NMR!$E$18)*uM!P38*((1+(NMR!$C$18/1000))/1000)))/(NMR!$C$18/1000))*1000</f>
        <v>4581.39517426273</v>
      </c>
      <c r="N4" s="51" t="n">
        <f aca="false">((((NMR!$F$19/NMR!$E$19)*uM!Q38*((1+(NMR!$C$19/1000))/1000)))/(NMR!$C$19/1000))*1000</f>
        <v>3545.4947368421</v>
      </c>
      <c r="O4" s="51" t="n">
        <f aca="false">((((NMR!$F$20/NMR!$E$20)*uM!R38*((1+(NMR!$C$20/1000))/1000)))/(NMR!$C$20/1000))*1000</f>
        <v>2869.98268398269</v>
      </c>
      <c r="P4" s="51" t="n">
        <f aca="false">((((NMR!$N$5/NMR!$M$5)*uM!S38*((1+(NMR!$K$5/1000))/1000)))/(NMR!$K$5/1000))*1000</f>
        <v>1108.27826086957</v>
      </c>
      <c r="Q4" s="51" t="n">
        <f aca="false">((((NMR!$N$6/NMR!$M$6)*uM!T38*((1+(NMR!$K$6/1000))/1000)))/(NMR!$K$6/1000))*1000</f>
        <v>215.579562043796</v>
      </c>
      <c r="R4" s="51" t="n">
        <f aca="false">((((NMR!$N$8/NMR!$M$8)*uM!U38*((1+(NMR!$K$8/1000))/1000)))/(NMR!$K$8/1000))*1000</f>
        <v>532.867114093959</v>
      </c>
      <c r="S4" s="51" t="n">
        <f aca="false">((((NMR!$N$9/NMR!$M$9)*uM!V38*((1+(NMR!$K$9/1000))/1000)))/(NMR!$K$9/1000))*1000</f>
        <v>507.292626131954</v>
      </c>
      <c r="T4" s="51" t="n">
        <f aca="false">((((NMR!$N$10/NMR!$M$10)*uM!W38*((1+(NMR!$K$10/1000))/1000)))/(NMR!$K$10/1000))*1000</f>
        <v>1201.2</v>
      </c>
      <c r="U4" s="51" t="n">
        <f aca="false">((((NMR!$N$11/NMR!$M$11)*uM!X38*((1+(NMR!$K$11/1000))/1000)))/(NMR!$K$11/1000))*1000</f>
        <v>533.858943781941</v>
      </c>
      <c r="V4" s="51" t="n">
        <f aca="false">((((NMR!$N$12/NMR!$M$12)*uM!Y38*((1+(NMR!$K$12/1000))/1000)))/(NMR!$K$12/1000))*1000</f>
        <v>771.646838407495</v>
      </c>
      <c r="W4" s="51" t="n">
        <f aca="false">((((NMR!$N$13/NMR!$M$13)*uM!Z38*((1+(NMR!$K$13/1000))/1000)))/(NMR!$K$13/1000))*1000</f>
        <v>22.1128205128205</v>
      </c>
      <c r="X4" s="51" t="n">
        <f aca="false">((((NMR!$N$14/NMR!$M$14)*uM!AA38*((1+(NMR!$K$14/1000))/1000)))/(NMR!$K$14/1000))*1000</f>
        <v>0</v>
      </c>
      <c r="Y4" s="51" t="n">
        <f aca="false">((((NMR!$N$15/NMR!$M$15)*uM!AB38*((1+(NMR!$K$15/1000))/1000)))/(NMR!$K$15/1000))*1000</f>
        <v>0</v>
      </c>
      <c r="Z4" s="51" t="n">
        <f aca="false">((((NMR!$N$16/NMR!$M$16)*uM!AC38*((1+(NMR!$K$16/1000))/1000)))/(NMR!$K$16/1000))*1000</f>
        <v>1154.89051094891</v>
      </c>
      <c r="AA4" s="51" t="n">
        <f aca="false">((((NMR!$N$17/NMR!$M$17)*uM!AD38*((1+(NMR!$K$17/1000))/1000)))/(NMR!$K$17/1000))*1000</f>
        <v>608.238596491228</v>
      </c>
      <c r="AB4" s="51" t="n">
        <f aca="false">((((NMR!$N$18/NMR!$M$18)*uM!AE38*((1+(NMR!$K$18/1000))/1000)))/(NMR!$K$18/1000))*1000</f>
        <v>440.418348623853</v>
      </c>
      <c r="AC4" s="51" t="n">
        <f aca="false">((((NMR!$V$6/NMR!$U$6)*uM!AF38*((1+(NMR!$S$6/1000))/1000)))/(NMR!$S$6/1000))*1000</f>
        <v>2701.92153722979</v>
      </c>
      <c r="AD4" s="51" t="n">
        <f aca="false">((((NMR!$V$7/NMR!$U$7)*uM!AG38*((1+(NMR!$S$7/1000))/1000)))/(NMR!$S$7/1000))*1000</f>
        <v>3933.03694267516</v>
      </c>
      <c r="AE4" s="51" t="n">
        <f aca="false">((((NMR!$V$8/NMR!$U$8)*uM!AH38*((1+(NMR!$S$8/1000))/1000)))/(NMR!$S$8/1000))*1000</f>
        <v>3500.23469785575</v>
      </c>
      <c r="AF4" s="51" t="n">
        <f aca="false">((((NMR!$V$9/NMR!$U$9)*uM!AI38*((1+(NMR!$S$9/1000))/1000)))/(NMR!$S$9/1000))*1000</f>
        <v>1720.4476534296</v>
      </c>
      <c r="AG4" s="51" t="n">
        <f aca="false">((((NMR!$V$10/NMR!$U$10)*uM!AJ38*((1+(NMR!$S$10/1000))/1000)))/(NMR!$S$10/1000))*1000</f>
        <v>2547.40735551664</v>
      </c>
      <c r="AH4" s="51" t="n">
        <f aca="false">((((NMR!$V$11/NMR!$U$11)*uM!AK38*((1+(NMR!$S$11/1000))/1000)))/(NMR!$S$11/1000))*1000</f>
        <v>1837.4693877551</v>
      </c>
      <c r="AI4" s="51" t="n">
        <f aca="false">((((NMR!$V$12/NMR!$U$12)*uM!AL38*((1+(NMR!$S$12/1000))/1000)))/(NMR!$S$12/1000))*1000</f>
        <v>2368.96637168142</v>
      </c>
      <c r="AJ4" s="51" t="n">
        <f aca="false">((((NMR!$V$13/NMR!$U$13)*uM!AM38*((1+(NMR!$S$13/1000))/1000)))/(NMR!$S$13/1000))*1000</f>
        <v>1933.07817258883</v>
      </c>
      <c r="AK4" s="51" t="n">
        <f aca="false">((((NMR!$V$14/NMR!$U$14)*uM!AN38*((1+(NMR!$S$14/1000))/1000)))/(NMR!$S$14/1000))*1000</f>
        <v>1140.4256774733</v>
      </c>
      <c r="AL4" s="51" t="n">
        <f aca="false">((((NMR!$V$15/NMR!$U$15)*uM!AO38*((1+(NMR!$S$15/1000))/1000)))/(NMR!$S$15/1000))*1000</f>
        <v>1851.70402930403</v>
      </c>
      <c r="AM4" s="51" t="n">
        <f aca="false">((((NMR!$V$16/NMR!$U$16)*uM!AP38*((1+(NMR!$S$16/1000))/1000)))/(NMR!$S$16/1000))*1000</f>
        <v>1601.65009940358</v>
      </c>
      <c r="AN4" s="51" t="n">
        <f aca="false">((((NMR!$V$17/NMR!$U$17)*uM!AQ38*((1+(NMR!$S$17/1000))/1000)))/(NMR!$S$17/1000))*1000</f>
        <v>1157.9811023622</v>
      </c>
      <c r="AO4" s="51" t="n">
        <f aca="false">((((NMR!$V$18/NMR!$U$18)*uM!AR38*((1+(NMR!$S$18/1000))/1000)))/(NMR!$S$18/1000))*1000</f>
        <v>1423.50989761092</v>
      </c>
      <c r="AP4" s="51" t="n">
        <f aca="false">((((NMR!$V$19/NMR!$U$19)*uM!AS38*((1+(NMR!$S$19/1000))/1000)))/(NMR!$S$19/1000))*1000</f>
        <v>2318.25489443378</v>
      </c>
      <c r="AQ4" s="51" t="n">
        <f aca="false">((((NMR!$G$25/NMR!$F$25)*uM!AT38*((1+(NMR!$D$25/1000))/1000)))/(NMR!$D$25/1000))*1000</f>
        <v>1708.70503597123</v>
      </c>
      <c r="AR4" s="51" t="n">
        <f aca="false">((((NMR!$G$26/NMR!$F$26)*uM!AU38*((1+(NMR!$D$26/1000))/1000)))/(NMR!$D$26/1000))*1000</f>
        <v>116.266666666667</v>
      </c>
      <c r="AS4" s="51" t="n">
        <f aca="false">((((NMR!$G$27/NMR!$F$27)*uM!AV38*((1+(NMR!$D$27/1000))/1000)))/(NMR!$D$27/1000))*1000</f>
        <v>1225.42486865149</v>
      </c>
      <c r="AT4" s="51" t="n">
        <f aca="false">((((NMR!$G$28/NMR!$F$28)*uM!AW38*((1+(NMR!$D$28/1000))/1000)))/(NMR!$D$28/1000))*1000</f>
        <v>666.071322436851</v>
      </c>
      <c r="AU4" s="51" t="n">
        <f aca="false">((((NMR!$G$29/NMR!$F$29)*uM!AX38*((1+(NMR!$D$29/1000))/1000)))/(NMR!$D$29/1000))*1000</f>
        <v>1168.58461382423</v>
      </c>
      <c r="AV4" s="51" t="n">
        <f aca="false">((((NMR!$G$30/NMR!$F$30)*uM!AY38*((1+(NMR!$D$30/1000))/1000)))/(NMR!$D$30/1000))*1000</f>
        <v>423.417982155113</v>
      </c>
      <c r="AW4" s="51" t="n">
        <f aca="false">((((NMR!$G$31/NMR!$F$31)*uM!AZ38*((1+(NMR!$D$31/1000))/1000)))/(NMR!$D$31/1000))*1000</f>
        <v>856.00879120879</v>
      </c>
      <c r="AX4" s="51" t="n">
        <f aca="false">((((NMR!$G$32/NMR!$F$32)*uM!BA38*((1+(NMR!$D$32/1000))/1000)))/(NMR!$D$32/1000))*1000</f>
        <v>700.666666666667</v>
      </c>
      <c r="AY4" s="51" t="n">
        <f aca="false">((((NMR!$G$33/NMR!$F$33)*uM!BB38*((1+(NMR!$D$33/1000))/1000)))/(NMR!$D$33/1000))*1000</f>
        <v>918.687976883833</v>
      </c>
      <c r="AZ4" s="51" t="n">
        <f aca="false">((((NMR!$G$34/NMR!$F$34)*uM!BC38*((1+(NMR!$D$34/1000))/1000)))/(NMR!$D$34/1000))*1000</f>
        <v>735.736426914152</v>
      </c>
      <c r="BA4" s="51" t="n">
        <f aca="false">((((NMR!$G$35/NMR!$F$35)*uM!BD38*((1+(NMR!$D$35/1000))/1000)))/(NMR!$D$35/1000))*1000</f>
        <v>1581.03393843725</v>
      </c>
      <c r="BB4" s="51" t="n">
        <f aca="false">((((NMR!$G$36/NMR!$F$36)*uM!BE38*((1+(NMR!$D$36/1000))/1000)))/(NMR!$D$36/1000))*1000</f>
        <v>204.373614775725</v>
      </c>
      <c r="BC4" s="51" t="n">
        <f aca="false">((((NMR!$G$37/NMR!$F$37)*uM!BF38*((1+(NMR!$D$37/1000))/1000)))/(NMR!$D$37/1000))*1000</f>
        <v>491.626288314817</v>
      </c>
      <c r="BD4" s="51" t="n">
        <f aca="false">((((NMR!$G$38/NMR!$F$38)*uM!BG38*((1+(NMR!$D$38/1000))/1000)))/(NMR!$D$38/1000))*1000</f>
        <v>562.145536384096</v>
      </c>
      <c r="BE4" s="51" t="n">
        <f aca="false">((((NMR!$G$39/NMR!$F$39)*uM!BH38*((1+(NMR!$D$39/1000))/1000)))/(NMR!$D$39/1000))*1000</f>
        <v>1209.91936666178</v>
      </c>
      <c r="BF4" s="51" t="n">
        <f aca="false">((((NMR!$G$40/NMR!$F$40)*uM!BI38*((1+(NMR!$D$40/1000))/1000)))/(NMR!$D$40/1000))*1000</f>
        <v>569.525718608169</v>
      </c>
      <c r="BG4" s="51" t="n">
        <f aca="false">((((NMR!$G$41/NMR!$F$41)*uM!BJ38*((1+(NMR!$D$41/1000))/1000)))/(NMR!$D$41/1000))*1000</f>
        <v>1637.73191489362</v>
      </c>
      <c r="BH4" s="51" t="n">
        <f aca="false">((((NMR!$G$42/NMR!$F$42)*uM!BK38*((1+(NMR!$D$42/1000))/1000)))/(NMR!$D$42/1000))*1000</f>
        <v>727.520445062587</v>
      </c>
      <c r="BI4" s="51" t="n">
        <f aca="false">((((NMR!$G$43/NMR!$F$43)*uM!BL38*((1+(NMR!$D$43/1000))/1000)))/(NMR!$D$43/1000))*1000</f>
        <v>2393.533975616</v>
      </c>
      <c r="BJ4" s="51" t="n">
        <f aca="false">((((NMR!$G$44/NMR!$F$44)*uM!BM38*((1+(NMR!$D$44/1000))/1000)))/(NMR!$D$44/1000))*1000</f>
        <v>402.989921612542</v>
      </c>
    </row>
    <row r="5" customFormat="false" ht="14.4" hidden="false" customHeight="false" outlineLevel="0" collapsed="false">
      <c r="A5" s="50" t="s">
        <v>10</v>
      </c>
      <c r="B5" s="51" t="n">
        <f aca="false">((((NMR!$F$5/NMR!$E$5)*uM!E10*((1+(NMR!$C$5/1000))/1000)))/(NMR!$C$5/1000))*1000</f>
        <v>235.266739248775</v>
      </c>
      <c r="C5" s="51" t="n">
        <f aca="false">((((NMR!$F$7/NMR!$E$7)*uM!F10*((1+(NMR!$C$7/1000))/1000)))/(NMR!$C$7/1000))*1000</f>
        <v>372.012994747956</v>
      </c>
      <c r="D5" s="51" t="n">
        <f aca="false">((((NMR!$F$9/NMR!$E$9)*uM!G10*((1+(NMR!$C$9/1000))/1000)))/(NMR!$C$9/1000))*1000</f>
        <v>476.306614785992</v>
      </c>
      <c r="E5" s="51" t="n">
        <f aca="false">((((NMR!$F$10/NMR!$E$10)*uM!H10*((1+(NMR!$C$10/1000))/1000)))/(NMR!$C$10/1000))*1000</f>
        <v>422.852459016393</v>
      </c>
      <c r="F5" s="51" t="n">
        <f aca="false">((((NMR!$F$11/NMR!$E$11)*uM!I10*((1+(NMR!$C$11/1000))/1000)))/(NMR!$C$11/1000))*1000</f>
        <v>206.352838427948</v>
      </c>
      <c r="G5" s="51" t="n">
        <f aca="false">((((NMR!$F$12/NMR!$E$12)*uM!J10*((1+(NMR!$C$12/1000))/1000)))/(NMR!$C$12/1000))*1000</f>
        <v>942.41095890411</v>
      </c>
      <c r="H5" s="51" t="n">
        <f aca="false">((((NMR!$F$13/NMR!$E$13)*uM!K10*((1+(NMR!$C$13/1000))/1000)))/(NMR!$C$13/1000))*1000</f>
        <v>1184.60445235975</v>
      </c>
      <c r="I5" s="51" t="n">
        <f aca="false">((((NMR!$F$14/NMR!$E$14)*uM!L10*((1+(NMR!$C$14/1000))/1000)))/(NMR!$C$14/1000))*1000</f>
        <v>1117.42625298329</v>
      </c>
      <c r="J5" s="51" t="n">
        <f aca="false">((((NMR!$F$15/NMR!$E$15)*uM!M10*((1+(NMR!$C$15/1000))/1000)))/(NMR!$C$15/1000))*1000</f>
        <v>541.882057716437</v>
      </c>
      <c r="K5" s="51" t="n">
        <f aca="false">((((NMR!$F$16/NMR!$E$16)*uM!N10*((1+(NMR!$C$16/1000))/1000)))/(NMR!$C$16/1000))*1000</f>
        <v>250.775257731959</v>
      </c>
      <c r="L5" s="51" t="n">
        <f aca="false">((((NMR!$F$17/NMR!$E$17)*uM!O10*((1+(NMR!$C$17/1000))/1000)))/(NMR!$C$17/1000))*1000</f>
        <v>2280.26632213609</v>
      </c>
      <c r="M5" s="51" t="n">
        <f aca="false">((((NMR!$F$18/NMR!$E$18)*uM!P10*((1+(NMR!$C$18/1000))/1000)))/(NMR!$C$18/1000))*1000</f>
        <v>492.954423592493</v>
      </c>
      <c r="N5" s="51" t="n">
        <f aca="false">((((NMR!$F$19/NMR!$E$19)*uM!Q10*((1+(NMR!$C$19/1000))/1000)))/(NMR!$C$19/1000))*1000</f>
        <v>6450.12631578947</v>
      </c>
      <c r="O5" s="51" t="n">
        <f aca="false">((((NMR!$F$20/NMR!$E$20)*uM!R10*((1+(NMR!$C$20/1000))/1000)))/(NMR!$C$20/1000))*1000</f>
        <v>623.372582972583</v>
      </c>
      <c r="P5" s="51" t="n">
        <f aca="false">((((NMR!$N$5/NMR!$M$5)*uM!S10*((1+(NMR!$K$5/1000))/1000)))/(NMR!$K$5/1000))*1000</f>
        <v>424.155877616748</v>
      </c>
      <c r="Q5" s="51" t="n">
        <f aca="false">((((NMR!$N$6/NMR!$M$6)*uM!T10*((1+(NMR!$K$6/1000))/1000)))/(NMR!$K$6/1000))*1000</f>
        <v>92.3912408759124</v>
      </c>
      <c r="R5" s="51" t="n">
        <f aca="false">((((NMR!$N$8/NMR!$M$8)*uM!U10*((1+(NMR!$K$8/1000))/1000)))/(NMR!$K$8/1000))*1000</f>
        <v>130.879642058165</v>
      </c>
      <c r="S5" s="51" t="n">
        <f aca="false">((((NMR!$N$9/NMR!$M$9)*uM!V10*((1+(NMR!$K$9/1000))/1000)))/(NMR!$K$9/1000))*1000</f>
        <v>334.478654592497</v>
      </c>
      <c r="T5" s="51" t="n">
        <f aca="false">((((NMR!$N$10/NMR!$M$10)*uM!W10*((1+(NMR!$K$10/1000))/1000)))/(NMR!$K$10/1000))*1000</f>
        <v>783.2</v>
      </c>
      <c r="U5" s="51" t="n">
        <f aca="false">((((NMR!$N$11/NMR!$M$11)*uM!X10*((1+(NMR!$K$11/1000))/1000)))/(NMR!$K$11/1000))*1000</f>
        <v>101.000340715502</v>
      </c>
      <c r="V5" s="51" t="n">
        <f aca="false">((((NMR!$N$12/NMR!$M$12)*uM!Y10*((1+(NMR!$K$12/1000))/1000)))/(NMR!$K$12/1000))*1000</f>
        <v>185.585948477752</v>
      </c>
      <c r="W5" s="51" t="n">
        <f aca="false">((((NMR!$N$13/NMR!$M$13)*uM!Z10*((1+(NMR!$K$13/1000))/1000)))/(NMR!$K$13/1000))*1000</f>
        <v>11.0564102564103</v>
      </c>
      <c r="X5" s="51" t="n">
        <f aca="false">((((NMR!$N$14/NMR!$M$14)*uM!AA10*((1+(NMR!$K$14/1000))/1000)))/(NMR!$K$14/1000))*1000</f>
        <v>10.9776395173454</v>
      </c>
      <c r="Y5" s="51" t="n">
        <f aca="false">((((NMR!$N$15/NMR!$M$15)*uM!AB10*((1+(NMR!$K$15/1000))/1000)))/(NMR!$K$15/1000))*1000</f>
        <v>0</v>
      </c>
      <c r="Z5" s="51" t="n">
        <f aca="false">((((NMR!$N$16/NMR!$M$16)*uM!AC10*((1+(NMR!$K$16/1000))/1000)))/(NMR!$K$16/1000))*1000</f>
        <v>377.264233576643</v>
      </c>
      <c r="AA5" s="51" t="n">
        <f aca="false">((((NMR!$N$17/NMR!$M$17)*uM!AD10*((1+(NMR!$K$17/1000))/1000)))/(NMR!$K$17/1000))*1000</f>
        <v>274.449122807018</v>
      </c>
      <c r="AB5" s="51" t="n">
        <f aca="false">((((NMR!$N$18/NMR!$M$18)*uM!AE10*((1+(NMR!$K$18/1000))/1000)))/(NMR!$K$18/1000))*1000</f>
        <v>143.614678899082</v>
      </c>
      <c r="AC5" s="51" t="n">
        <f aca="false">((((NMR!$V$6/NMR!$U$6)*uM!AF10*((1+(NMR!$S$6/1000))/1000)))/(NMR!$S$6/1000))*1000</f>
        <v>846.602081665333</v>
      </c>
      <c r="AD5" s="51" t="n">
        <f aca="false">((((NMR!$V$7/NMR!$U$7)*uM!AG10*((1+(NMR!$S$7/1000))/1000)))/(NMR!$S$7/1000))*1000</f>
        <v>500.937579617834</v>
      </c>
      <c r="AE5" s="51" t="n">
        <f aca="false">((((NMR!$V$8/NMR!$U$8)*uM!AH10*((1+(NMR!$S$8/1000))/1000)))/(NMR!$S$8/1000))*1000</f>
        <v>491.836257309941</v>
      </c>
      <c r="AF5" s="51" t="n">
        <f aca="false">((((NMR!$V$9/NMR!$U$9)*uM!AI10*((1+(NMR!$S$9/1000))/1000)))/(NMR!$S$9/1000))*1000</f>
        <v>271.100842358604</v>
      </c>
      <c r="AG5" s="51" t="n">
        <f aca="false">((((NMR!$V$10/NMR!$U$10)*uM!AJ10*((1+(NMR!$S$10/1000))/1000)))/(NMR!$S$10/1000))*1000</f>
        <v>525.773029772329</v>
      </c>
      <c r="AH5" s="51" t="n">
        <f aca="false">((((NMR!$V$11/NMR!$U$11)*uM!AK10*((1+(NMR!$S$11/1000))/1000)))/(NMR!$S$11/1000))*1000</f>
        <v>726.024489795918</v>
      </c>
      <c r="AI5" s="51" t="n">
        <f aca="false">((((NMR!$V$12/NMR!$U$12)*uM!AL10*((1+(NMR!$S$12/1000))/1000)))/(NMR!$S$12/1000))*1000</f>
        <v>299.136283185841</v>
      </c>
      <c r="AJ5" s="51" t="n">
        <f aca="false">((((NMR!$V$13/NMR!$U$13)*uM!AM10*((1+(NMR!$S$13/1000))/1000)))/(NMR!$S$13/1000))*1000</f>
        <v>224.521827411167</v>
      </c>
      <c r="AK5" s="51" t="n">
        <f aca="false">((((NMR!$V$14/NMR!$U$14)*uM!AN10*((1+(NMR!$S$14/1000))/1000)))/(NMR!$S$14/1000))*1000</f>
        <v>283.025350613812</v>
      </c>
      <c r="AL5" s="51" t="n">
        <f aca="false">((((NMR!$V$15/NMR!$U$15)*uM!AO10*((1+(NMR!$S$15/1000))/1000)))/(NMR!$S$15/1000))*1000</f>
        <v>702.715018315018</v>
      </c>
      <c r="AM5" s="51" t="n">
        <f aca="false">((((NMR!$V$16/NMR!$U$16)*uM!AP10*((1+(NMR!$S$16/1000))/1000)))/(NMR!$S$16/1000))*1000</f>
        <v>439.455015936129</v>
      </c>
      <c r="AN5" s="51" t="n">
        <f aca="false">((((NMR!$V$17/NMR!$U$17)*uM!AQ10*((1+(NMR!$S$17/1000))/1000)))/(NMR!$S$17/1000))*1000</f>
        <v>485.744881889764</v>
      </c>
      <c r="AO5" s="51" t="n">
        <f aca="false">((((NMR!$V$18/NMR!$U$18)*uM!AR10*((1+(NMR!$S$18/1000))/1000)))/(NMR!$S$18/1000))*1000</f>
        <v>476.911945392491</v>
      </c>
      <c r="AP5" s="51" t="n">
        <f aca="false">((((NMR!$V$19/NMR!$U$19)*uM!AS10*((1+(NMR!$S$19/1000))/1000)))/(NMR!$S$19/1000))*1000</f>
        <v>395.79961612284</v>
      </c>
      <c r="AQ5" s="51" t="n">
        <f aca="false">((((NMR!$G$25/NMR!$F$25)*uM!AT10*((1+(NMR!$D$25/1000))/1000)))/(NMR!$D$25/1000))*1000</f>
        <v>448.060431654677</v>
      </c>
      <c r="AR5" s="51" t="n">
        <f aca="false">((((NMR!$G$26/NMR!$F$26)*uM!AU10*((1+(NMR!$D$26/1000))/1000)))/(NMR!$D$26/1000))*1000</f>
        <v>193.777777777778</v>
      </c>
      <c r="AS5" s="51" t="n">
        <f aca="false">((((NMR!$G$27/NMR!$F$27)*uM!AV10*((1+(NMR!$D$27/1000))/1000)))/(NMR!$D$27/1000))*1000</f>
        <v>585.394045534151</v>
      </c>
      <c r="AT5" s="51" t="n">
        <f aca="false">((((NMR!$G$28/NMR!$F$28)*uM!AW10*((1+(NMR!$D$28/1000))/1000)))/(NMR!$D$28/1000))*1000</f>
        <v>615.323031203567</v>
      </c>
      <c r="AU5" s="51" t="n">
        <f aca="false">((((NMR!$G$29/NMR!$F$29)*uM!AX10*((1+(NMR!$D$29/1000))/1000)))/(NMR!$D$29/1000))*1000</f>
        <v>277.087073381003</v>
      </c>
      <c r="AV5" s="51" t="n">
        <f aca="false">((((NMR!$G$30/NMR!$F$30)*uM!AY10*((1+(NMR!$D$30/1000))/1000)))/(NMR!$D$30/1000))*1000</f>
        <v>158.781743308167</v>
      </c>
      <c r="AW5" s="51" t="n">
        <f aca="false">((((NMR!$G$31/NMR!$F$31)*uM!AZ10*((1+(NMR!$D$31/1000))/1000)))/(NMR!$D$31/1000))*1000</f>
        <v>126.816117216117</v>
      </c>
      <c r="AX5" s="51" t="n">
        <f aca="false">((((NMR!$G$32/NMR!$F$32)*uM!BA10*((1+(NMR!$D$32/1000))/1000)))/(NMR!$D$32/1000))*1000</f>
        <v>173.105882352941</v>
      </c>
      <c r="AY5" s="51" t="n">
        <f aca="false">((((NMR!$G$33/NMR!$F$33)*uM!BB10*((1+(NMR!$D$33/1000))/1000)))/(NMR!$D$33/1000))*1000</f>
        <v>182.722470540431</v>
      </c>
      <c r="AZ5" s="51" t="n">
        <f aca="false">((((NMR!$G$34/NMR!$F$34)*uM!BC10*((1+(NMR!$D$34/1000))/1000)))/(NMR!$D$34/1000))*1000</f>
        <v>203.295591647332</v>
      </c>
      <c r="BA5" s="51" t="n">
        <f aca="false">((((NMR!$G$35/NMR!$F$35)*uM!BD10*((1+(NMR!$D$35/1000))/1000)))/(NMR!$D$35/1000))*1000</f>
        <v>811.320047355959</v>
      </c>
      <c r="BB5" s="51" t="n">
        <f aca="false">((((NMR!$G$36/NMR!$F$36)*uM!BE10*((1+(NMR!$D$36/1000))/1000)))/(NMR!$D$36/1000))*1000</f>
        <v>62.4474934036939</v>
      </c>
      <c r="BC5" s="51" t="n">
        <f aca="false">((((NMR!$G$37/NMR!$F$37)*uM!BF10*((1+(NMR!$D$37/1000))/1000)))/(NMR!$D$37/1000))*1000</f>
        <v>102.72788114041</v>
      </c>
      <c r="BD5" s="51" t="n">
        <f aca="false">((((NMR!$G$38/NMR!$F$38)*uM!BG10*((1+(NMR!$D$38/1000))/1000)))/(NMR!$D$38/1000))*1000</f>
        <v>382.91072768192</v>
      </c>
      <c r="BE5" s="51" t="n">
        <f aca="false">((((NMR!$G$39/NMR!$F$39)*uM!BH10*((1+(NMR!$D$39/1000))/1000)))/(NMR!$D$39/1000))*1000</f>
        <v>274.981674241314</v>
      </c>
      <c r="BF5" s="51" t="n">
        <f aca="false">((((NMR!$G$40/NMR!$F$40)*uM!BI10*((1+(NMR!$D$40/1000))/1000)))/(NMR!$D$40/1000))*1000</f>
        <v>1027.71558245083</v>
      </c>
      <c r="BG5" s="51" t="n">
        <f aca="false">((((NMR!$G$41/NMR!$F$41)*uM!BJ10*((1+(NMR!$D$41/1000))/1000)))/(NMR!$D$41/1000))*1000</f>
        <v>296.731914893617</v>
      </c>
      <c r="BH5" s="51" t="n">
        <f aca="false">((((NMR!$G$42/NMR!$F$42)*uM!BK10*((1+(NMR!$D$42/1000))/1000)))/(NMR!$D$42/1000))*1000</f>
        <v>381.650069541029</v>
      </c>
      <c r="BI5" s="51" t="n">
        <f aca="false">((((NMR!$G$43/NMR!$F$43)*uM!BL10*((1+(NMR!$D$43/1000))/1000)))/(NMR!$D$43/1000))*1000</f>
        <v>489.586495012363</v>
      </c>
      <c r="BJ5" s="51" t="n">
        <f aca="false">((((NMR!$G$44/NMR!$F$44)*uM!BM10*((1+(NMR!$D$44/1000))/1000)))/(NMR!$D$44/1000))*1000</f>
        <v>38.3799925345278</v>
      </c>
    </row>
    <row r="6" customFormat="false" ht="14.4" hidden="false" customHeight="false" outlineLevel="0" collapsed="false">
      <c r="A6" s="50" t="s">
        <v>11</v>
      </c>
      <c r="B6" s="51" t="n">
        <f aca="false">((((NMR!$F$5/NMR!$E$5)*uM!E30*((1+(NMR!$C$5/1000))/1000)))/(NMR!$C$5/1000))*1000</f>
        <v>512.958628198149</v>
      </c>
      <c r="C6" s="51" t="n">
        <f aca="false">((((NMR!$F$7/NMR!$E$7)*uM!F30*((1+(NMR!$C$7/1000))/1000)))/(NMR!$C$7/1000))*1000</f>
        <v>2435.63224863284</v>
      </c>
      <c r="D6" s="51" t="n">
        <f aca="false">((((NMR!$F$9/NMR!$E$9)*uM!G30*((1+(NMR!$C$9/1000))/1000)))/(NMR!$C$9/1000))*1000</f>
        <v>562.127626459144</v>
      </c>
      <c r="E6" s="51" t="n">
        <f aca="false">((((NMR!$F$10/NMR!$E$10)*uM!H30*((1+(NMR!$C$10/1000))/1000)))/(NMR!$C$10/1000))*1000</f>
        <v>2076.67540983607</v>
      </c>
      <c r="F6" s="51" t="n">
        <f aca="false">((((NMR!$F$11/NMR!$E$11)*uM!I30*((1+(NMR!$C$11/1000))/1000)))/(NMR!$C$11/1000))*1000</f>
        <v>401.025327510917</v>
      </c>
      <c r="G6" s="51" t="n">
        <f aca="false">((((NMR!$F$12/NMR!$E$12)*uM!J30*((1+(NMR!$C$12/1000))/1000)))/(NMR!$C$12/1000))*1000</f>
        <v>1341.12328767123</v>
      </c>
      <c r="H6" s="51" t="n">
        <f aca="false">((((NMR!$F$13/NMR!$E$13)*uM!K30*((1+(NMR!$C$13/1000))/1000)))/(NMR!$C$13/1000))*1000</f>
        <v>503.159750667854</v>
      </c>
      <c r="I6" s="51" t="n">
        <f aca="false">((((NMR!$F$14/NMR!$E$14)*uM!L30*((1+(NMR!$C$14/1000))/1000)))/(NMR!$C$14/1000))*1000</f>
        <v>382.821957040573</v>
      </c>
      <c r="J6" s="51" t="n">
        <f aca="false">((((NMR!$F$15/NMR!$E$15)*uM!M30*((1+(NMR!$C$15/1000))/1000)))/(NMR!$C$15/1000))*1000</f>
        <v>742.378419071518</v>
      </c>
      <c r="K6" s="51" t="n">
        <f aca="false">((((NMR!$F$16/NMR!$E$16)*uM!N30*((1+(NMR!$C$16/1000))/1000)))/(NMR!$C$16/1000))*1000</f>
        <v>3917.28247422681</v>
      </c>
      <c r="L6" s="51" t="n">
        <f aca="false">((((NMR!$F$17/NMR!$E$17)*uM!O30*((1+(NMR!$C$17/1000))/1000)))/(NMR!$C$17/1000))*1000</f>
        <v>3076.24461670973</v>
      </c>
      <c r="M6" s="51" t="n">
        <f aca="false">((((NMR!$F$18/NMR!$E$18)*uM!P30*((1+(NMR!$C$18/1000))/1000)))/(NMR!$C$18/1000))*1000</f>
        <v>363.553887399464</v>
      </c>
      <c r="N6" s="51" t="n">
        <f aca="false">((((NMR!$F$19/NMR!$E$19)*uM!Q30*((1+(NMR!$C$19/1000))/1000)))/(NMR!$C$19/1000))*1000</f>
        <v>2535.78947368421</v>
      </c>
      <c r="O6" s="51" t="n">
        <f aca="false">((((NMR!$F$20/NMR!$E$20)*uM!R30*((1+(NMR!$C$20/1000))/1000)))/(NMR!$C$20/1000))*1000</f>
        <v>4666.03636363637</v>
      </c>
      <c r="P6" s="51" t="n">
        <f aca="false">((((NMR!$N$5/NMR!$M$5)*uM!S30*((1+(NMR!$K$5/1000))/1000)))/(NMR!$K$5/1000))*1000</f>
        <v>1833.44798711755</v>
      </c>
      <c r="Q6" s="51" t="n">
        <f aca="false">((((NMR!$N$6/NMR!$M$6)*uM!T30*((1+(NMR!$K$6/1000))/1000)))/(NMR!$K$6/1000))*1000</f>
        <v>515.851094890511</v>
      </c>
      <c r="R6" s="51" t="n">
        <f aca="false">((((NMR!$N$8/NMR!$M$8)*uM!U30*((1+(NMR!$K$8/1000))/1000)))/(NMR!$K$8/1000))*1000</f>
        <v>1075.08277404922</v>
      </c>
      <c r="S6" s="51" t="n">
        <f aca="false">((((NMR!$N$9/NMR!$M$9)*uM!V30*((1+(NMR!$K$9/1000))/1000)))/(NMR!$K$9/1000))*1000</f>
        <v>1131.65278137128</v>
      </c>
      <c r="T6" s="51" t="n">
        <f aca="false">((((NMR!$N$10/NMR!$M$10)*uM!W30*((1+(NMR!$K$10/1000))/1000)))/(NMR!$K$10/1000))*1000</f>
        <v>2442</v>
      </c>
      <c r="U6" s="51" t="n">
        <f aca="false">((((NMR!$N$11/NMR!$M$11)*uM!X30*((1+(NMR!$K$11/1000))/1000)))/(NMR!$K$11/1000))*1000</f>
        <v>771.931175468483</v>
      </c>
      <c r="V6" s="51" t="n">
        <f aca="false">((((NMR!$N$12/NMR!$M$12)*uM!Y30*((1+(NMR!$K$12/1000))/1000)))/(NMR!$K$12/1000))*1000</f>
        <v>1846.09180327869</v>
      </c>
      <c r="W6" s="51" t="n">
        <f aca="false">((((NMR!$N$13/NMR!$M$13)*uM!Z30*((1+(NMR!$K$13/1000))/1000)))/(NMR!$K$13/1000))*1000</f>
        <v>33.1692307692308</v>
      </c>
      <c r="X6" s="51" t="n">
        <f aca="false">((((NMR!$N$14/NMR!$M$14)*uM!AA30*((1+(NMR!$K$14/1000))/1000)))/(NMR!$K$14/1000))*1000</f>
        <v>43.9105580693816</v>
      </c>
      <c r="Y6" s="51" t="n">
        <f aca="false">((((NMR!$N$15/NMR!$M$15)*uM!AB30*((1+(NMR!$K$15/1000))/1000)))/(NMR!$K$15/1000))*1000</f>
        <v>0</v>
      </c>
      <c r="Z6" s="51" t="n">
        <f aca="false">((((NMR!$N$16/NMR!$M$16)*uM!AC30*((1+(NMR!$K$16/1000))/1000)))/(NMR!$K$16/1000))*1000</f>
        <v>2071.10364963504</v>
      </c>
      <c r="AA6" s="51" t="n">
        <f aca="false">((((NMR!$N$17/NMR!$M$17)*uM!AD30*((1+(NMR!$K$17/1000))/1000)))/(NMR!$K$17/1000))*1000</f>
        <v>882.687719298246</v>
      </c>
      <c r="AB6" s="51" t="n">
        <f aca="false">((((NMR!$N$18/NMR!$M$18)*uM!AE30*((1+(NMR!$K$18/1000))/1000)))/(NMR!$K$18/1000))*1000</f>
        <v>1551.03853211009</v>
      </c>
      <c r="AC6" s="51" t="n">
        <f aca="false">((((NMR!$V$6/NMR!$U$6)*uM!AF30*((1+(NMR!$S$6/1000))/1000)))/(NMR!$S$6/1000))*1000</f>
        <v>738.525220176141</v>
      </c>
      <c r="AD6" s="51" t="n">
        <f aca="false">((((NMR!$V$7/NMR!$U$7)*uM!AG30*((1+(NMR!$S$7/1000))/1000)))/(NMR!$S$7/1000))*1000</f>
        <v>832.63949044586</v>
      </c>
      <c r="AE6" s="51" t="n">
        <f aca="false">((((NMR!$V$8/NMR!$U$8)*uM!AH30*((1+(NMR!$S$8/1000))/1000)))/(NMR!$S$8/1000))*1000</f>
        <v>1327.95789473684</v>
      </c>
      <c r="AF6" s="51" t="n">
        <f aca="false">((((NMR!$V$9/NMR!$U$9)*uM!AI30*((1+(NMR!$S$9/1000))/1000)))/(NMR!$S$9/1000))*1000</f>
        <v>766.381227436824</v>
      </c>
      <c r="AG6" s="51" t="n">
        <f aca="false">((((NMR!$V$10/NMR!$U$10)*uM!AJ30*((1+(NMR!$S$10/1000))/1000)))/(NMR!$S$10/1000))*1000</f>
        <v>2303.03397548161</v>
      </c>
      <c r="AH6" s="51" t="n">
        <f aca="false">((((NMR!$V$11/NMR!$U$11)*uM!AK30*((1+(NMR!$S$11/1000))/1000)))/(NMR!$S$11/1000))*1000</f>
        <v>461.608163265306</v>
      </c>
      <c r="AI6" s="51" t="n">
        <f aca="false">((((NMR!$V$12/NMR!$U$12)*uM!AL30*((1+(NMR!$S$12/1000))/1000)))/(NMR!$S$12/1000))*1000</f>
        <v>636.870796460177</v>
      </c>
      <c r="AJ6" s="51" t="n">
        <f aca="false">((((NMR!$V$13/NMR!$U$13)*uM!AM30*((1+(NMR!$S$13/1000))/1000)))/(NMR!$S$13/1000))*1000</f>
        <v>679.041624365483</v>
      </c>
      <c r="AK6" s="51" t="n">
        <f aca="false">((((NMR!$V$14/NMR!$U$14)*uM!AN30*((1+(NMR!$S$14/1000))/1000)))/(NMR!$S$14/1000))*1000</f>
        <v>449.510850974878</v>
      </c>
      <c r="AL6" s="51" t="n">
        <f aca="false">((((NMR!$V$15/NMR!$U$15)*uM!AO30*((1+(NMR!$S$15/1000))/1000)))/(NMR!$S$15/1000))*1000</f>
        <v>992.460073260074</v>
      </c>
      <c r="AM6" s="51" t="n">
        <f aca="false">((((NMR!$V$16/NMR!$U$16)*uM!AP30*((1+(NMR!$S$16/1000))/1000)))/(NMR!$S$16/1000))*1000</f>
        <v>650.102874814604</v>
      </c>
      <c r="AN6" s="51" t="n">
        <f aca="false">((((NMR!$V$17/NMR!$U$17)*uM!AQ30*((1+(NMR!$S$17/1000))/1000)))/(NMR!$S$17/1000))*1000</f>
        <v>294.916535433071</v>
      </c>
      <c r="AO6" s="51" t="n">
        <f aca="false">((((NMR!$V$18/NMR!$U$18)*uM!AR30*((1+(NMR!$S$18/1000))/1000)))/(NMR!$S$18/1000))*1000</f>
        <v>397.426621160409</v>
      </c>
      <c r="AP6" s="51" t="n">
        <f aca="false">((((NMR!$V$19/NMR!$U$19)*uM!AS30*((1+(NMR!$S$19/1000))/1000)))/(NMR!$S$19/1000))*1000</f>
        <v>1001.61535508637</v>
      </c>
      <c r="AQ6" s="51" t="n">
        <f aca="false">((((NMR!$G$25/NMR!$F$25)*uM!AT30*((1+(NMR!$D$25/1000))/1000)))/(NMR!$D$25/1000))*1000</f>
        <v>607.539568345325</v>
      </c>
      <c r="AR6" s="51" t="n">
        <f aca="false">((((NMR!$G$26/NMR!$F$26)*uM!AU30*((1+(NMR!$D$26/1000))/1000)))/(NMR!$D$26/1000))*1000</f>
        <v>7954.57777777779</v>
      </c>
      <c r="AS6" s="51" t="n">
        <f aca="false">((((NMR!$G$27/NMR!$F$27)*uM!AV30*((1+(NMR!$D$27/1000))/1000)))/(NMR!$D$27/1000))*1000</f>
        <v>37355.9453590193</v>
      </c>
      <c r="AT6" s="51" t="n">
        <f aca="false">((((NMR!$G$28/NMR!$F$28)*uM!AW30*((1+(NMR!$D$28/1000))/1000)))/(NMR!$D$28/1000))*1000</f>
        <v>18294.7589895988</v>
      </c>
      <c r="AU6" s="51" t="n">
        <f aca="false">((((NMR!$G$29/NMR!$F$29)*uM!AX30*((1+(NMR!$D$29/1000))/1000)))/(NMR!$D$29/1000))*1000</f>
        <v>1331.22267863482</v>
      </c>
      <c r="AV6" s="51" t="n">
        <f aca="false">((((NMR!$G$30/NMR!$F$30)*uM!AY30*((1+(NMR!$D$30/1000))/1000)))/(NMR!$D$30/1000))*1000</f>
        <v>1199.68428277282</v>
      </c>
      <c r="AW6" s="51" t="n">
        <f aca="false">((((NMR!$G$31/NMR!$F$31)*uM!AZ30*((1+(NMR!$D$31/1000))/1000)))/(NMR!$D$31/1000))*1000</f>
        <v>417.436385836385</v>
      </c>
      <c r="AX6" s="51" t="n">
        <f aca="false">((((NMR!$G$32/NMR!$F$32)*uM!BA30*((1+(NMR!$D$32/1000))/1000)))/(NMR!$D$32/1000))*1000</f>
        <v>1442.54901960785</v>
      </c>
      <c r="AY6" s="51" t="n">
        <f aca="false">((((NMR!$G$33/NMR!$F$33)*uM!BB30*((1+(NMR!$D$33/1000))/1000)))/(NMR!$D$33/1000))*1000</f>
        <v>497.411169804506</v>
      </c>
      <c r="AZ6" s="51" t="n">
        <f aca="false">((((NMR!$G$34/NMR!$F$34)*uM!BC30*((1+(NMR!$D$34/1000))/1000)))/(NMR!$D$34/1000))*1000</f>
        <v>542.121577726218</v>
      </c>
      <c r="BA6" s="51" t="n">
        <f aca="false">((((NMR!$G$35/NMR!$F$35)*uM!BD30*((1+(NMR!$D$35/1000))/1000)))/(NMR!$D$35/1000))*1000</f>
        <v>13105.9392265193</v>
      </c>
      <c r="BB6" s="51" t="n">
        <f aca="false">((((NMR!$G$36/NMR!$F$36)*uM!BE30*((1+(NMR!$D$36/1000))/1000)))/(NMR!$D$36/1000))*1000</f>
        <v>5126.37150395778</v>
      </c>
      <c r="BC6" s="51" t="n">
        <f aca="false">((((NMR!$G$37/NMR!$F$37)*uM!BF30*((1+(NMR!$D$37/1000))/1000)))/(NMR!$D$37/1000))*1000</f>
        <v>667.731227412662</v>
      </c>
      <c r="BD6" s="51" t="n">
        <f aca="false">((((NMR!$G$38/NMR!$F$38)*uM!BG30*((1+(NMR!$D$38/1000))/1000)))/(NMR!$D$38/1000))*1000</f>
        <v>4203.87096774194</v>
      </c>
      <c r="BE6" s="51" t="n">
        <f aca="false">((((NMR!$G$39/NMR!$F$39)*uM!BH30*((1+(NMR!$D$39/1000))/1000)))/(NMR!$D$39/1000))*1000</f>
        <v>966.364169476617</v>
      </c>
      <c r="BF6" s="51" t="n">
        <f aca="false">((((NMR!$G$40/NMR!$F$40)*uM!BI30*((1+(NMR!$D$40/1000))/1000)))/(NMR!$D$40/1000))*1000</f>
        <v>3258.71482602118</v>
      </c>
      <c r="BG6" s="51" t="n">
        <f aca="false">((((NMR!$G$41/NMR!$F$41)*uM!BJ30*((1+(NMR!$D$41/1000))/1000)))/(NMR!$D$41/1000))*1000</f>
        <v>2653.46808510638</v>
      </c>
      <c r="BH6" s="51" t="n">
        <f aca="false">((((NMR!$G$42/NMR!$F$42)*uM!BK30*((1+(NMR!$D$42/1000))/1000)))/(NMR!$D$42/1000))*1000</f>
        <v>1741.27844228095</v>
      </c>
      <c r="BI6" s="51" t="n">
        <f aca="false">((((NMR!$G$43/NMR!$F$43)*uM!BL30*((1+(NMR!$D$43/1000))/1000)))/(NMR!$D$43/1000))*1000</f>
        <v>7411.79554949271</v>
      </c>
      <c r="BJ6" s="51" t="n">
        <f aca="false">((((NMR!$G$44/NMR!$F$44)*uM!BM30*((1+(NMR!$D$44/1000))/1000)))/(NMR!$D$44/1000))*1000</f>
        <v>1189.77976857036</v>
      </c>
    </row>
    <row r="7" customFormat="false" ht="14.4" hidden="false" customHeight="false" outlineLevel="0" collapsed="false">
      <c r="A7" s="50" t="s">
        <v>12</v>
      </c>
      <c r="B7" s="51" t="n">
        <f aca="false">((((NMR!$F$5/NMR!$E$5)*uM!E41*((1+(NMR!$C$5/1000))/1000)))/(NMR!$C$5/1000))*1000</f>
        <v>104.134458356015</v>
      </c>
      <c r="C7" s="51" t="n">
        <f aca="false">((((NMR!$F$7/NMR!$E$7)*uM!F41*((1+(NMR!$C$7/1000))/1000)))/(NMR!$C$7/1000))*1000</f>
        <v>224.611619470464</v>
      </c>
      <c r="D7" s="51" t="n">
        <f aca="false">((((NMR!$F$9/NMR!$E$9)*uM!G41*((1+(NMR!$C$9/1000))/1000)))/(NMR!$C$9/1000))*1000</f>
        <v>1965.30116731517</v>
      </c>
      <c r="E7" s="51" t="n">
        <f aca="false">((((NMR!$F$10/NMR!$E$10)*uM!H41*((1+(NMR!$C$10/1000))/1000)))/(NMR!$C$10/1000))*1000</f>
        <v>892.688524590164</v>
      </c>
      <c r="F7" s="51" t="n">
        <f aca="false">((((NMR!$F$11/NMR!$E$11)*uM!I41*((1+(NMR!$C$11/1000))/1000)))/(NMR!$C$11/1000))*1000</f>
        <v>81.7624454148472</v>
      </c>
      <c r="G7" s="51" t="n">
        <f aca="false">((((NMR!$F$12/NMR!$E$12)*uM!J41*((1+(NMR!$C$12/1000))/1000)))/(NMR!$C$12/1000))*1000</f>
        <v>289.972602739726</v>
      </c>
      <c r="H7" s="51" t="n">
        <f aca="false">((((NMR!$F$13/NMR!$E$13)*uM!K41*((1+(NMR!$C$13/1000))/1000)))/(NMR!$C$13/1000))*1000</f>
        <v>261.484594835263</v>
      </c>
      <c r="I7" s="51" t="n">
        <f aca="false">((((NMR!$F$14/NMR!$E$14)*uM!L41*((1+(NMR!$C$14/1000))/1000)))/(NMR!$C$14/1000))*1000</f>
        <v>82.7723150357995</v>
      </c>
      <c r="J7" s="51" t="n">
        <f aca="false">((((NMR!$F$15/NMR!$E$15)*uM!M41*((1+(NMR!$C$15/1000))/1000)))/(NMR!$C$15/1000))*1000</f>
        <v>81.2823086574655</v>
      </c>
      <c r="K7" s="51" t="n">
        <f aca="false">((((NMR!$F$16/NMR!$E$16)*uM!N41*((1+(NMR!$C$16/1000))/1000)))/(NMR!$C$16/1000))*1000</f>
        <v>147.006185567011</v>
      </c>
      <c r="L7" s="51" t="n">
        <f aca="false">((((NMR!$F$17/NMR!$E$17)*uM!O41*((1+(NMR!$C$17/1000))/1000)))/(NMR!$C$17/1000))*1000</f>
        <v>1099.75745047373</v>
      </c>
      <c r="M7" s="51" t="n">
        <f aca="false">((((NMR!$F$18/NMR!$E$18)*uM!P41*((1+(NMR!$C$18/1000))/1000)))/(NMR!$C$18/1000))*1000</f>
        <v>123.238605898123</v>
      </c>
      <c r="N7" s="51" t="n">
        <f aca="false">((((NMR!$F$19/NMR!$E$19)*uM!Q41*((1+(NMR!$C$19/1000))/1000)))/(NMR!$C$19/1000))*1000</f>
        <v>719.242105263158</v>
      </c>
      <c r="O7" s="51" t="n">
        <f aca="false">((((NMR!$F$20/NMR!$E$20)*uM!R41*((1+(NMR!$C$20/1000))/1000)))/(NMR!$C$20/1000))*1000</f>
        <v>111.096103896104</v>
      </c>
      <c r="P7" s="51" t="n">
        <f aca="false">((((NMR!$N$5/NMR!$M$5)*uM!S41*((1+(NMR!$K$5/1000))/1000)))/(NMR!$K$5/1000))*1000</f>
        <v>68.4122383252819</v>
      </c>
      <c r="Q7" s="51" t="n">
        <f aca="false">((((NMR!$N$6/NMR!$M$6)*uM!T41*((1+(NMR!$K$6/1000))/1000)))/(NMR!$K$6/1000))*1000</f>
        <v>84.6919708029197</v>
      </c>
      <c r="R7" s="51" t="n">
        <f aca="false">((((NMR!$N$8/NMR!$M$8)*uM!U41*((1+(NMR!$K$8/1000))/1000)))/(NMR!$K$8/1000))*1000</f>
        <v>65.4398210290827</v>
      </c>
      <c r="S7" s="51" t="n">
        <f aca="false">((((NMR!$N$9/NMR!$M$9)*uM!V41*((1+(NMR!$K$9/1000))/1000)))/(NMR!$K$9/1000))*1000</f>
        <v>117.067529107374</v>
      </c>
      <c r="T7" s="51" t="n">
        <f aca="false">((((NMR!$N$10/NMR!$M$10)*uM!W41*((1+(NMR!$K$10/1000))/1000)))/(NMR!$K$10/1000))*1000</f>
        <v>70.4</v>
      </c>
      <c r="U7" s="51" t="n">
        <f aca="false">((((NMR!$N$11/NMR!$M$11)*uM!X41*((1+(NMR!$K$11/1000))/1000)))/(NMR!$K$11/1000))*1000</f>
        <v>64.9287904599658</v>
      </c>
      <c r="V7" s="51" t="n">
        <f aca="false">((((NMR!$N$12/NMR!$M$12)*uM!Y41*((1+(NMR!$K$12/1000))/1000)))/(NMR!$K$12/1000))*1000</f>
        <v>48.8384074941452</v>
      </c>
      <c r="W7" s="51" t="n">
        <f aca="false">((((NMR!$N$13/NMR!$M$13)*uM!Z41*((1+(NMR!$K$13/1000))/1000)))/(NMR!$K$13/1000))*1000</f>
        <v>5.52820512820513</v>
      </c>
      <c r="X7" s="51" t="n">
        <f aca="false">((((NMR!$N$14/NMR!$M$14)*uM!AA41*((1+(NMR!$K$14/1000))/1000)))/(NMR!$K$14/1000))*1000</f>
        <v>0</v>
      </c>
      <c r="Y7" s="51" t="n">
        <f aca="false">((((NMR!$N$15/NMR!$M$15)*uM!AB41*((1+(NMR!$K$15/1000))/1000)))/(NMR!$K$15/1000))*1000</f>
        <v>0</v>
      </c>
      <c r="Z7" s="51" t="n">
        <f aca="false">((((NMR!$N$16/NMR!$M$16)*uM!AC41*((1+(NMR!$K$16/1000))/1000)))/(NMR!$K$16/1000))*1000</f>
        <v>69.2934306569344</v>
      </c>
      <c r="AA7" s="51" t="n">
        <f aca="false">((((NMR!$N$17/NMR!$M$17)*uM!AD41*((1+(NMR!$K$17/1000))/1000)))/(NMR!$K$17/1000))*1000</f>
        <v>44.5052631578948</v>
      </c>
      <c r="AB7" s="51" t="n">
        <f aca="false">((((NMR!$N$18/NMR!$M$18)*uM!AE41*((1+(NMR!$K$18/1000))/1000)))/(NMR!$K$18/1000))*1000</f>
        <v>67.0201834862385</v>
      </c>
      <c r="AC7" s="51" t="n">
        <f aca="false">((((NMR!$V$6/NMR!$U$6)*uM!AF41*((1+(NMR!$S$6/1000))/1000)))/(NMR!$S$6/1000))*1000</f>
        <v>223.358847077662</v>
      </c>
      <c r="AD7" s="51" t="n">
        <f aca="false">((((NMR!$V$7/NMR!$U$7)*uM!AG41*((1+(NMR!$S$7/1000))/1000)))/(NMR!$S$7/1000))*1000</f>
        <v>839.408917197452</v>
      </c>
      <c r="AE7" s="51" t="n">
        <f aca="false">((((NMR!$V$8/NMR!$U$8)*uM!AH41*((1+(NMR!$S$8/1000))/1000)))/(NMR!$S$8/1000))*1000</f>
        <v>90.1699805068226</v>
      </c>
      <c r="AF7" s="51" t="n">
        <f aca="false">((((NMR!$V$9/NMR!$U$9)*uM!AI41*((1+(NMR!$S$9/1000))/1000)))/(NMR!$S$9/1000))*1000</f>
        <v>198.112154031288</v>
      </c>
      <c r="AG7" s="51" t="n">
        <f aca="false">((((NMR!$V$10/NMR!$U$10)*uM!AJ41*((1+(NMR!$S$10/1000))/1000)))/(NMR!$S$10/1000))*1000</f>
        <v>681.283362521892</v>
      </c>
      <c r="AH7" s="51" t="n">
        <f aca="false">((((NMR!$V$11/NMR!$U$11)*uM!AK41*((1+(NMR!$S$11/1000))/1000)))/(NMR!$S$11/1000))*1000</f>
        <v>125.485714285714</v>
      </c>
      <c r="AI7" s="51" t="n">
        <f aca="false">((((NMR!$V$12/NMR!$U$12)*uM!AL41*((1+(NMR!$S$12/1000))/1000)))/(NMR!$S$12/1000))*1000</f>
        <v>168.867256637168</v>
      </c>
      <c r="AJ7" s="51" t="n">
        <f aca="false">((((NMR!$V$13/NMR!$U$13)*uM!AM41*((1+(NMR!$S$13/1000))/1000)))/(NMR!$S$13/1000))*1000</f>
        <v>98.5705583756345</v>
      </c>
      <c r="AK7" s="51" t="n">
        <f aca="false">((((NMR!$V$14/NMR!$U$14)*uM!AN41*((1+(NMR!$S$14/1000))/1000)))/(NMR!$S$14/1000))*1000</f>
        <v>2730.36220592148</v>
      </c>
      <c r="AL7" s="51" t="n">
        <f aca="false">((((NMR!$V$15/NMR!$U$15)*uM!AO41*((1+(NMR!$S$15/1000))/1000)))/(NMR!$S$15/1000))*1000</f>
        <v>692.72380952381</v>
      </c>
      <c r="AM7" s="51" t="n">
        <f aca="false">((((NMR!$V$16/NMR!$U$16)*uM!AP41*((1+(NMR!$S$16/1000))/1000)))/(NMR!$S$16/1000))*1000</f>
        <v>675.525892265455</v>
      </c>
      <c r="AN7" s="51" t="n">
        <f aca="false">((((NMR!$V$17/NMR!$U$17)*uM!AQ41*((1+(NMR!$S$17/1000))/1000)))/(NMR!$S$17/1000))*1000</f>
        <v>138.784251968504</v>
      </c>
      <c r="AO7" s="51" t="n">
        <f aca="false">((((NMR!$V$18/NMR!$U$18)*uM!AR41*((1+(NMR!$S$18/1000))/1000)))/(NMR!$S$18/1000))*1000</f>
        <v>122.840955631399</v>
      </c>
      <c r="AP7" s="51" t="n">
        <f aca="false">((((NMR!$V$19/NMR!$U$19)*uM!AS41*((1+(NMR!$S$19/1000))/1000)))/(NMR!$S$19/1000))*1000</f>
        <v>113.085604606526</v>
      </c>
      <c r="AQ7" s="51" t="n">
        <f aca="false">((((NMR!$G$25/NMR!$F$25)*uM!AT41*((1+(NMR!$D$25/1000))/1000)))/(NMR!$D$25/1000))*1000</f>
        <v>189.856115107914</v>
      </c>
      <c r="AR7" s="51" t="n">
        <f aca="false">((((NMR!$G$26/NMR!$F$26)*uM!AU41*((1+(NMR!$D$26/1000))/1000)))/(NMR!$D$26/1000))*1000</f>
        <v>159.866666666667</v>
      </c>
      <c r="AS7" s="51" t="n">
        <f aca="false">((((NMR!$G$27/NMR!$F$27)*uM!AV41*((1+(NMR!$D$27/1000))/1000)))/(NMR!$D$27/1000))*1000</f>
        <v>710.278108581437</v>
      </c>
      <c r="AT7" s="51" t="n">
        <f aca="false">((((NMR!$G$28/NMR!$F$28)*uM!AW41*((1+(NMR!$D$28/1000))/1000)))/(NMR!$D$28/1000))*1000</f>
        <v>437.704011887073</v>
      </c>
      <c r="AU7" s="51" t="n">
        <f aca="false">((((NMR!$G$29/NMR!$F$29)*uM!AX41*((1+(NMR!$D$29/1000))/1000)))/(NMR!$D$29/1000))*1000</f>
        <v>156.614432780567</v>
      </c>
      <c r="AV7" s="51" t="n">
        <f aca="false">((((NMR!$G$30/NMR!$F$30)*uM!AY41*((1+(NMR!$D$30/1000))/1000)))/(NMR!$D$30/1000))*1000</f>
        <v>52.9272477693892</v>
      </c>
      <c r="AW7" s="51" t="n">
        <f aca="false">((((NMR!$G$31/NMR!$F$31)*uM!AZ41*((1+(NMR!$D$31/1000))/1000)))/(NMR!$D$31/1000))*1000</f>
        <v>105.680097680098</v>
      </c>
      <c r="AX7" s="51" t="n">
        <f aca="false">((((NMR!$G$32/NMR!$F$32)*uM!BA41*((1+(NMR!$D$32/1000))/1000)))/(NMR!$D$32/1000))*1000</f>
        <v>49.4588235294118</v>
      </c>
      <c r="AY7" s="51" t="n">
        <f aca="false">((((NMR!$G$33/NMR!$F$33)*uM!BB41*((1+(NMR!$D$33/1000))/1000)))/(NMR!$D$33/1000))*1000</f>
        <v>126.890604541966</v>
      </c>
      <c r="AZ7" s="51" t="n">
        <f aca="false">((((NMR!$G$34/NMR!$F$34)*uM!BC41*((1+(NMR!$D$34/1000))/1000)))/(NMR!$D$34/1000))*1000</f>
        <v>77.445939675174</v>
      </c>
      <c r="BA7" s="51" t="n">
        <f aca="false">((((NMR!$G$35/NMR!$F$35)*uM!BD41*((1+(NMR!$D$35/1000))/1000)))/(NMR!$D$35/1000))*1000</f>
        <v>665.698500394633</v>
      </c>
      <c r="BB7" s="51" t="n">
        <f aca="false">((((NMR!$G$36/NMR!$F$36)*uM!BE41*((1+(NMR!$D$36/1000))/1000)))/(NMR!$D$36/1000))*1000</f>
        <v>28.3852242744063</v>
      </c>
      <c r="BC7" s="51" t="n">
        <f aca="false">((((NMR!$G$37/NMR!$F$37)*uM!BF41*((1+(NMR!$D$37/1000))/1000)))/(NMR!$D$37/1000))*1000</f>
        <v>51.3639405702048</v>
      </c>
      <c r="BD7" s="51" t="n">
        <f aca="false">((((NMR!$G$38/NMR!$F$38)*uM!BG41*((1+(NMR!$D$38/1000))/1000)))/(NMR!$D$38/1000))*1000</f>
        <v>146.646661665416</v>
      </c>
      <c r="BE7" s="51" t="n">
        <f aca="false">((((NMR!$G$39/NMR!$F$39)*uM!BH41*((1+(NMR!$D$39/1000))/1000)))/(NMR!$D$39/1000))*1000</f>
        <v>109.992669696525</v>
      </c>
      <c r="BF7" s="51" t="n">
        <f aca="false">((((NMR!$G$40/NMR!$F$40)*uM!BI41*((1+(NMR!$D$40/1000))/1000)))/(NMR!$D$40/1000))*1000</f>
        <v>115.618003025719</v>
      </c>
      <c r="BG7" s="51" t="n">
        <f aca="false">((((NMR!$G$41/NMR!$F$41)*uM!BJ41*((1+(NMR!$D$41/1000))/1000)))/(NMR!$D$41/1000))*1000</f>
        <v>176.897872340426</v>
      </c>
      <c r="BH7" s="51" t="n">
        <f aca="false">((((NMR!$G$42/NMR!$F$42)*uM!BK41*((1+(NMR!$D$42/1000))/1000)))/(NMR!$D$42/1000))*1000</f>
        <v>59.6328233657858</v>
      </c>
      <c r="BI7" s="51" t="n">
        <f aca="false">((((NMR!$G$43/NMR!$F$43)*uM!BL41*((1+(NMR!$D$43/1000))/1000)))/(NMR!$D$43/1000))*1000</f>
        <v>203.994372921818</v>
      </c>
      <c r="BJ7" s="51" t="n">
        <f aca="false">((((NMR!$G$44/NMR!$F$44)*uM!BM41*((1+(NMR!$D$44/1000))/1000)))/(NMR!$D$44/1000))*1000</f>
        <v>57.5699888017917</v>
      </c>
    </row>
    <row r="8" customFormat="false" ht="14.4" hidden="false" customHeight="false" outlineLevel="0" collapsed="false">
      <c r="A8" s="50" t="s">
        <v>14</v>
      </c>
      <c r="B8" s="51" t="n">
        <f aca="false">((((NMR!$F$5/NMR!$E$5)*uM!E35*((1+(NMR!$C$5/1000))/1000)))/(NMR!$C$5/1000))*1000</f>
        <v>185.127925966249</v>
      </c>
      <c r="C8" s="51" t="n">
        <f aca="false">((((NMR!$F$7/NMR!$E$7)*uM!F35*((1+(NMR!$C$7/1000))/1000)))/(NMR!$C$7/1000))*1000</f>
        <v>217.592506362012</v>
      </c>
      <c r="D8" s="51" t="n">
        <f aca="false">((((NMR!$F$9/NMR!$E$9)*uM!G35*((1+(NMR!$C$9/1000))/1000)))/(NMR!$C$9/1000))*1000</f>
        <v>180.224124513619</v>
      </c>
      <c r="E8" s="51" t="n">
        <f aca="false">((((NMR!$F$10/NMR!$E$10)*uM!H35*((1+(NMR!$C$10/1000))/1000)))/(NMR!$C$10/1000))*1000</f>
        <v>166.008743169399</v>
      </c>
      <c r="F8" s="51" t="n">
        <f aca="false">((((NMR!$F$11/NMR!$E$11)*uM!I35*((1+(NMR!$C$11/1000))/1000)))/(NMR!$C$11/1000))*1000</f>
        <v>147.951091703057</v>
      </c>
      <c r="G8" s="51" t="n">
        <f aca="false">((((NMR!$F$12/NMR!$E$12)*uM!J35*((1+(NMR!$C$12/1000))/1000)))/(NMR!$C$12/1000))*1000</f>
        <v>579.945205479453</v>
      </c>
      <c r="H8" s="51" t="n">
        <f aca="false">((((NMR!$F$13/NMR!$E$13)*uM!K35*((1+(NMR!$C$13/1000))/1000)))/(NMR!$C$13/1000))*1000</f>
        <v>273.370258236866</v>
      </c>
      <c r="I8" s="51" t="n">
        <f aca="false">((((NMR!$F$14/NMR!$E$14)*uM!L35*((1+(NMR!$C$14/1000))/1000)))/(NMR!$C$14/1000))*1000</f>
        <v>263.836754176611</v>
      </c>
      <c r="J8" s="51" t="n">
        <f aca="false">((((NMR!$F$15/NMR!$E$15)*uM!M35*((1+(NMR!$C$15/1000))/1000)))/(NMR!$C$15/1000))*1000</f>
        <v>216.752823086575</v>
      </c>
      <c r="K8" s="51" t="n">
        <f aca="false">((((NMR!$F$16/NMR!$E$16)*uM!N35*((1+(NMR!$C$16/1000))/1000)))/(NMR!$C$16/1000))*1000</f>
        <v>103.769072164949</v>
      </c>
      <c r="L8" s="51" t="n">
        <f aca="false">((((NMR!$F$17/NMR!$E$17)*uM!O35*((1+(NMR!$C$17/1000))/1000)))/(NMR!$C$17/1000))*1000</f>
        <v>180.729371231697</v>
      </c>
      <c r="M8" s="51" t="n">
        <f aca="false">((((NMR!$F$18/NMR!$E$18)*uM!P35*((1+(NMR!$C$18/1000))/1000)))/(NMR!$C$18/1000))*1000</f>
        <v>101.671849865952</v>
      </c>
      <c r="N8" s="51" t="n">
        <f aca="false">((((NMR!$F$19/NMR!$E$19)*uM!Q35*((1+(NMR!$C$19/1000))/1000)))/(NMR!$C$19/1000))*1000</f>
        <v>119.873684210526</v>
      </c>
      <c r="O8" s="51" t="n">
        <f aca="false">((((NMR!$F$20/NMR!$E$20)*uM!R35*((1+(NMR!$C$20/1000))/1000)))/(NMR!$C$20/1000))*1000</f>
        <v>216.020202020202</v>
      </c>
      <c r="P8" s="51" t="n">
        <f aca="false">((((NMR!$N$5/NMR!$M$5)*uM!S35*((1+(NMR!$K$5/1000))/1000)))/(NMR!$K$5/1000))*1000</f>
        <v>95.7771336553946</v>
      </c>
      <c r="Q8" s="51" t="n">
        <f aca="false">((((NMR!$N$6/NMR!$M$6)*uM!T35*((1+(NMR!$K$6/1000))/1000)))/(NMR!$K$6/1000))*1000</f>
        <v>53.8948905109489</v>
      </c>
      <c r="R8" s="51" t="n">
        <f aca="false">((((NMR!$N$8/NMR!$M$8)*uM!U35*((1+(NMR!$K$8/1000))/1000)))/(NMR!$K$8/1000))*1000</f>
        <v>102.834004474273</v>
      </c>
      <c r="S8" s="51" t="n">
        <f aca="false">((((NMR!$N$9/NMR!$M$9)*uM!V35*((1+(NMR!$K$9/1000))/1000)))/(NMR!$K$9/1000))*1000</f>
        <v>278.732212160414</v>
      </c>
      <c r="T8" s="51" t="n">
        <f aca="false">((((NMR!$N$10/NMR!$M$10)*uM!W35*((1+(NMR!$K$10/1000))/1000)))/(NMR!$K$10/1000))*1000</f>
        <v>110</v>
      </c>
      <c r="U8" s="51" t="n">
        <f aca="false">((((NMR!$N$11/NMR!$M$11)*uM!X35*((1+(NMR!$K$11/1000))/1000)))/(NMR!$K$11/1000))*1000</f>
        <v>86.5717206132878</v>
      </c>
      <c r="V8" s="51" t="n">
        <f aca="false">((((NMR!$N$12/NMR!$M$12)*uM!Y35*((1+(NMR!$K$12/1000))/1000)))/(NMR!$K$12/1000))*1000</f>
        <v>205.12131147541</v>
      </c>
      <c r="W8" s="51" t="n">
        <f aca="false">((((NMR!$N$13/NMR!$M$13)*uM!Z35*((1+(NMR!$K$13/1000))/1000)))/(NMR!$K$13/1000))*1000</f>
        <v>5.52820512820513</v>
      </c>
      <c r="X8" s="51" t="n">
        <f aca="false">((((NMR!$N$14/NMR!$M$14)*uM!AA35*((1+(NMR!$K$14/1000))/1000)))/(NMR!$K$14/1000))*1000</f>
        <v>0</v>
      </c>
      <c r="Y8" s="51" t="n">
        <f aca="false">((((NMR!$N$15/NMR!$M$15)*uM!AB35*((1+(NMR!$K$15/1000))/1000)))/(NMR!$K$15/1000))*1000</f>
        <v>0</v>
      </c>
      <c r="Z8" s="51" t="n">
        <f aca="false">((((NMR!$N$16/NMR!$M$16)*uM!AC35*((1+(NMR!$K$16/1000))/1000)))/(NMR!$K$16/1000))*1000</f>
        <v>92.3912408759125</v>
      </c>
      <c r="AA8" s="51" t="n">
        <f aca="false">((((NMR!$N$17/NMR!$M$17)*uM!AD35*((1+(NMR!$K$17/1000))/1000)))/(NMR!$K$17/1000))*1000</f>
        <v>103.845614035088</v>
      </c>
      <c r="AB8" s="51" t="n">
        <f aca="false">((((NMR!$N$18/NMR!$M$18)*uM!AE35*((1+(NMR!$K$18/1000))/1000)))/(NMR!$K$18/1000))*1000</f>
        <v>162.763302752293</v>
      </c>
      <c r="AC8" s="51" t="n">
        <f aca="false">((((NMR!$V$6/NMR!$U$6)*uM!AF35*((1+(NMR!$S$6/1000))/1000)))/(NMR!$S$6/1000))*1000</f>
        <v>162.115292233787</v>
      </c>
      <c r="AD8" s="51" t="n">
        <f aca="false">((((NMR!$V$7/NMR!$U$7)*uM!AG35*((1+(NMR!$S$7/1000))/1000)))/(NMR!$S$7/1000))*1000</f>
        <v>284.315923566879</v>
      </c>
      <c r="AE8" s="51" t="n">
        <f aca="false">((((NMR!$V$8/NMR!$U$8)*uM!AH35*((1+(NMR!$S$8/1000))/1000)))/(NMR!$S$8/1000))*1000</f>
        <v>344.285380116959</v>
      </c>
      <c r="AF8" s="51" t="n">
        <f aca="false">((((NMR!$V$9/NMR!$U$9)*uM!AI35*((1+(NMR!$S$9/1000))/1000)))/(NMR!$S$9/1000))*1000</f>
        <v>250.246931407942</v>
      </c>
      <c r="AG8" s="51" t="n">
        <f aca="false">((((NMR!$V$10/NMR!$U$10)*uM!AJ35*((1+(NMR!$S$10/1000))/1000)))/(NMR!$S$10/1000))*1000</f>
        <v>473.936252189142</v>
      </c>
      <c r="AH8" s="51" t="n">
        <f aca="false">((((NMR!$V$11/NMR!$U$11)*uM!AK35*((1+(NMR!$S$11/1000))/1000)))/(NMR!$S$11/1000))*1000</f>
        <v>143.412244897959</v>
      </c>
      <c r="AI8" s="51" t="n">
        <f aca="false">((((NMR!$V$12/NMR!$U$12)*uM!AL35*((1+(NMR!$S$12/1000))/1000)))/(NMR!$S$12/1000))*1000</f>
        <v>192.991150442478</v>
      </c>
      <c r="AJ8" s="51" t="n">
        <f aca="false">((((NMR!$V$13/NMR!$U$13)*uM!AM35*((1+(NMR!$S$13/1000))/1000)))/(NMR!$S$13/1000))*1000</f>
        <v>87.6182741116751</v>
      </c>
      <c r="AK8" s="51" t="n">
        <f aca="false">((((NMR!$V$14/NMR!$U$14)*uM!AN35*((1+(NMR!$S$14/1000))/1000)))/(NMR!$S$14/1000))*1000</f>
        <v>199.782600433279</v>
      </c>
      <c r="AL8" s="51" t="n">
        <f aca="false">((((NMR!$V$15/NMR!$U$15)*uM!AO35*((1+(NMR!$S$15/1000))/1000)))/(NMR!$S$15/1000))*1000</f>
        <v>156.528937728938</v>
      </c>
      <c r="AM8" s="51" t="n">
        <f aca="false">((((NMR!$V$16/NMR!$U$16)*uM!AP35*((1+(NMR!$S$16/1000))/1000)))/(NMR!$S$16/1000))*1000</f>
        <v>196.120420335132</v>
      </c>
      <c r="AN8" s="51" t="n">
        <f aca="false">((((NMR!$V$17/NMR!$U$17)*uM!AQ35*((1+(NMR!$S$17/1000))/1000)))/(NMR!$S$17/1000))*1000</f>
        <v>151.795275590551</v>
      </c>
      <c r="AO8" s="51" t="n">
        <f aca="false">((((NMR!$V$18/NMR!$U$18)*uM!AR35*((1+(NMR!$S$18/1000))/1000)))/(NMR!$S$18/1000))*1000</f>
        <v>72.259385665529</v>
      </c>
      <c r="AP8" s="51" t="n">
        <f aca="false">((((NMR!$V$19/NMR!$U$19)*uM!AS35*((1+(NMR!$S$19/1000))/1000)))/(NMR!$S$19/1000))*1000</f>
        <v>121.163147792706</v>
      </c>
      <c r="AQ8" s="51" t="n">
        <f aca="false">((((NMR!$G$25/NMR!$F$25)*uM!AT35*((1+(NMR!$D$25/1000))/1000)))/(NMR!$D$25/1000))*1000</f>
        <v>121.507913669065</v>
      </c>
      <c r="AR8" s="51" t="n">
        <f aca="false">((((NMR!$G$26/NMR!$F$26)*uM!AU35*((1+(NMR!$D$26/1000))/1000)))/(NMR!$D$26/1000))*1000</f>
        <v>140.488888888889</v>
      </c>
      <c r="AS8" s="51" t="n">
        <f aca="false">((((NMR!$G$27/NMR!$F$27)*uM!AV35*((1+(NMR!$D$27/1000))/1000)))/(NMR!$D$27/1000))*1000</f>
        <v>327.820665499125</v>
      </c>
      <c r="AT8" s="51" t="n">
        <f aca="false">((((NMR!$G$28/NMR!$F$28)*uM!AW35*((1+(NMR!$D$28/1000))/1000)))/(NMR!$D$28/1000))*1000</f>
        <v>247.397919762259</v>
      </c>
      <c r="AU8" s="51" t="n">
        <f aca="false">((((NMR!$G$29/NMR!$F$29)*uM!AX35*((1+(NMR!$D$29/1000))/1000)))/(NMR!$D$29/1000))*1000</f>
        <v>120.472640600436</v>
      </c>
      <c r="AV8" s="51" t="n">
        <f aca="false">((((NMR!$G$30/NMR!$F$30)*uM!AY35*((1+(NMR!$D$30/1000))/1000)))/(NMR!$D$30/1000))*1000</f>
        <v>141.139327385038</v>
      </c>
      <c r="AW8" s="51" t="n">
        <f aca="false">((((NMR!$G$31/NMR!$F$31)*uM!AZ35*((1+(NMR!$D$31/1000))/1000)))/(NMR!$D$31/1000))*1000</f>
        <v>110.964102564102</v>
      </c>
      <c r="AX8" s="51" t="n">
        <f aca="false">((((NMR!$G$32/NMR!$F$32)*uM!BA35*((1+(NMR!$D$32/1000))/1000)))/(NMR!$D$32/1000))*1000</f>
        <v>156.619607843137</v>
      </c>
      <c r="AY8" s="51" t="n">
        <f aca="false">((((NMR!$G$33/NMR!$F$33)*uM!BB35*((1+(NMR!$D$33/1000))/1000)))/(NMR!$D$33/1000))*1000</f>
        <v>152.268725450359</v>
      </c>
      <c r="AZ8" s="51" t="n">
        <f aca="false">((((NMR!$G$34/NMR!$F$34)*uM!BC35*((1+(NMR!$D$34/1000))/1000)))/(NMR!$D$34/1000))*1000</f>
        <v>125.849651972158</v>
      </c>
      <c r="BA8" s="51" t="n">
        <f aca="false">((((NMR!$G$35/NMR!$F$35)*uM!BD35*((1+(NMR!$D$35/1000))/1000)))/(NMR!$D$35/1000))*1000</f>
        <v>135.22000789266</v>
      </c>
      <c r="BB8" s="51" t="n">
        <f aca="false">((((NMR!$G$36/NMR!$F$36)*uM!BE35*((1+(NMR!$D$36/1000))/1000)))/(NMR!$D$36/1000))*1000</f>
        <v>147.603166226913</v>
      </c>
      <c r="BC8" s="51" t="n">
        <f aca="false">((((NMR!$G$37/NMR!$F$37)*uM!BF35*((1+(NMR!$D$37/1000))/1000)))/(NMR!$D$37/1000))*1000</f>
        <v>80.714763753179</v>
      </c>
      <c r="BD8" s="51" t="n">
        <f aca="false">((((NMR!$G$38/NMR!$F$38)*uM!BG35*((1+(NMR!$D$38/1000))/1000)))/(NMR!$D$38/1000))*1000</f>
        <v>317.734433608402</v>
      </c>
      <c r="BE8" s="51" t="n">
        <f aca="false">((((NMR!$G$39/NMR!$F$39)*uM!BH35*((1+(NMR!$D$39/1000))/1000)))/(NMR!$D$39/1000))*1000</f>
        <v>188.558862336901</v>
      </c>
      <c r="BF8" s="51" t="n">
        <f aca="false">((((NMR!$G$40/NMR!$F$40)*uM!BI35*((1+(NMR!$D$40/1000))/1000)))/(NMR!$D$40/1000))*1000</f>
        <v>137.028744326778</v>
      </c>
      <c r="BG8" s="51" t="n">
        <f aca="false">((((NMR!$G$41/NMR!$F$41)*uM!BJ35*((1+(NMR!$D$41/1000))/1000)))/(NMR!$D$41/1000))*1000</f>
        <v>102.714893617021</v>
      </c>
      <c r="BH8" s="51" t="n">
        <f aca="false">((((NMR!$G$42/NMR!$F$42)*uM!BK35*((1+(NMR!$D$42/1000))/1000)))/(NMR!$D$42/1000))*1000</f>
        <v>95.4125173852573</v>
      </c>
      <c r="BI8" s="51" t="n">
        <f aca="false">((((NMR!$G$43/NMR!$F$43)*uM!BL35*((1+(NMR!$D$43/1000))/1000)))/(NMR!$D$43/1000))*1000</f>
        <v>271.99249722909</v>
      </c>
      <c r="BJ8" s="51" t="n">
        <f aca="false">((((NMR!$G$44/NMR!$F$44)*uM!BM35*((1+(NMR!$D$44/1000))/1000)))/(NMR!$D$44/1000))*1000</f>
        <v>153.519970138111</v>
      </c>
    </row>
    <row r="9" customFormat="false" ht="14.4" hidden="false" customHeight="false" outlineLevel="0" collapsed="false">
      <c r="A9" s="50" t="s">
        <v>15</v>
      </c>
      <c r="B9" s="51" t="n">
        <f aca="false">((((NMR!$F$5/NMR!$E$5)*uM!E27*((1+(NMR!$C$5/1000))/1000)))/(NMR!$C$5/1000))*1000</f>
        <v>146.559608056614</v>
      </c>
      <c r="C9" s="51" t="n">
        <f aca="false">((((NMR!$F$7/NMR!$E$7)*uM!F27*((1+(NMR!$C$7/1000))/1000)))/(NMR!$C$7/1000))*1000</f>
        <v>168.458714602848</v>
      </c>
      <c r="D9" s="51" t="n">
        <f aca="false">((((NMR!$F$9/NMR!$E$9)*uM!G27*((1+(NMR!$C$9/1000))/1000)))/(NMR!$C$9/1000))*1000</f>
        <v>214.552529182879</v>
      </c>
      <c r="E9" s="51" t="n">
        <f aca="false">((((NMR!$F$10/NMR!$E$10)*uM!H27*((1+(NMR!$C$10/1000))/1000)))/(NMR!$C$10/1000))*1000</f>
        <v>300.695081967213</v>
      </c>
      <c r="F9" s="51" t="n">
        <f aca="false">((((NMR!$F$11/NMR!$E$11)*uM!I27*((1+(NMR!$C$11/1000))/1000)))/(NMR!$C$11/1000))*1000</f>
        <v>144.057641921397</v>
      </c>
      <c r="G9" s="51" t="n">
        <f aca="false">((((NMR!$F$12/NMR!$E$12)*uM!J27*((1+(NMR!$C$12/1000))/1000)))/(NMR!$C$12/1000))*1000</f>
        <v>362.465753424658</v>
      </c>
      <c r="H9" s="51" t="n">
        <f aca="false">((((NMR!$F$13/NMR!$E$13)*uM!K27*((1+(NMR!$C$13/1000))/1000)))/(NMR!$C$13/1000))*1000</f>
        <v>372.417453250223</v>
      </c>
      <c r="I9" s="51" t="n">
        <f aca="false">((((NMR!$F$14/NMR!$E$14)*uM!L27*((1+(NMR!$C$14/1000))/1000)))/(NMR!$C$14/1000))*1000</f>
        <v>294.876372315036</v>
      </c>
      <c r="J9" s="51" t="n">
        <f aca="false">((((NMR!$F$15/NMR!$E$15)*uM!M27*((1+(NMR!$C$15/1000))/1000)))/(NMR!$C$15/1000))*1000</f>
        <v>238.428105395232</v>
      </c>
      <c r="K9" s="51" t="n">
        <f aca="false">((((NMR!$F$16/NMR!$E$16)*uM!N27*((1+(NMR!$C$16/1000))/1000)))/(NMR!$C$16/1000))*1000</f>
        <v>233.480412371134</v>
      </c>
      <c r="L9" s="51" t="n">
        <f aca="false">((((NMR!$F$17/NMR!$E$17)*uM!O27*((1+(NMR!$C$17/1000))/1000)))/(NMR!$C$17/1000))*1000</f>
        <v>261.480792420327</v>
      </c>
      <c r="M9" s="51" t="n">
        <f aca="false">((((NMR!$F$18/NMR!$E$18)*uM!P27*((1+(NMR!$C$18/1000))/1000)))/(NMR!$C$18/1000))*1000</f>
        <v>200.26273458445</v>
      </c>
      <c r="N9" s="51" t="n">
        <f aca="false">((((NMR!$F$19/NMR!$E$19)*uM!Q27*((1+(NMR!$C$19/1000))/1000)))/(NMR!$C$19/1000))*1000</f>
        <v>253.578947368421</v>
      </c>
      <c r="O9" s="51" t="n">
        <f aca="false">((((NMR!$F$20/NMR!$E$20)*uM!R27*((1+(NMR!$C$20/1000))/1000)))/(NMR!$C$20/1000))*1000</f>
        <v>148.128138528139</v>
      </c>
      <c r="P9" s="51" t="n">
        <f aca="false">((((NMR!$N$5/NMR!$M$5)*uM!S27*((1+(NMR!$K$5/1000))/1000)))/(NMR!$K$5/1000))*1000</f>
        <v>218.919162640902</v>
      </c>
      <c r="Q9" s="51" t="n">
        <f aca="false">((((NMR!$N$6/NMR!$M$6)*uM!T27*((1+(NMR!$K$6/1000))/1000)))/(NMR!$K$6/1000))*1000</f>
        <v>123.188321167883</v>
      </c>
      <c r="R9" s="51" t="n">
        <f aca="false">((((NMR!$N$8/NMR!$M$8)*uM!U27*((1+(NMR!$K$8/1000))/1000)))/(NMR!$K$8/1000))*1000</f>
        <v>243.062192393736</v>
      </c>
      <c r="S9" s="51" t="n">
        <f aca="false">((((NMR!$N$9/NMR!$M$9)*uM!V27*((1+(NMR!$K$9/1000))/1000)))/(NMR!$K$9/1000))*1000</f>
        <v>178.388615782665</v>
      </c>
      <c r="T9" s="51" t="n">
        <f aca="false">((((NMR!$N$10/NMR!$M$10)*uM!W27*((1+(NMR!$K$10/1000))/1000)))/(NMR!$K$10/1000))*1000</f>
        <v>316.8</v>
      </c>
      <c r="U9" s="51" t="n">
        <f aca="false">((((NMR!$N$11/NMR!$M$11)*uM!X27*((1+(NMR!$K$11/1000))/1000)))/(NMR!$K$11/1000))*1000</f>
        <v>101.000340715502</v>
      </c>
      <c r="V9" s="51" t="n">
        <f aca="false">((((NMR!$N$12/NMR!$M$12)*uM!Y27*((1+(NMR!$K$12/1000))/1000)))/(NMR!$K$12/1000))*1000</f>
        <v>234.424355971897</v>
      </c>
      <c r="W9" s="51" t="n">
        <f aca="false">((((NMR!$N$13/NMR!$M$13)*uM!Z27*((1+(NMR!$K$13/1000))/1000)))/(NMR!$K$13/1000))*1000</f>
        <v>5.52820512820513</v>
      </c>
      <c r="X9" s="51" t="n">
        <f aca="false">((((NMR!$N$14/NMR!$M$14)*uM!AA27*((1+(NMR!$K$14/1000))/1000)))/(NMR!$K$14/1000))*1000</f>
        <v>0</v>
      </c>
      <c r="Y9" s="51" t="n">
        <f aca="false">((((NMR!$N$15/NMR!$M$15)*uM!AB27*((1+(NMR!$K$15/1000))/1000)))/(NMR!$K$15/1000))*1000</f>
        <v>0</v>
      </c>
      <c r="Z9" s="51" t="n">
        <f aca="false">((((NMR!$N$16/NMR!$M$16)*uM!AC27*((1+(NMR!$K$16/1000))/1000)))/(NMR!$K$16/1000))*1000</f>
        <v>246.376642335767</v>
      </c>
      <c r="AA9" s="51" t="n">
        <f aca="false">((((NMR!$N$17/NMR!$M$17)*uM!AD27*((1+(NMR!$K$17/1000))/1000)))/(NMR!$K$17/1000))*1000</f>
        <v>237.361403508772</v>
      </c>
      <c r="AB9" s="51" t="n">
        <f aca="false">((((NMR!$N$18/NMR!$M$18)*uM!AE27*((1+(NMR!$K$18/1000))/1000)))/(NMR!$K$18/1000))*1000</f>
        <v>220.209174311926</v>
      </c>
      <c r="AC9" s="51" t="n">
        <f aca="false">((((NMR!$V$6/NMR!$U$6)*uM!AF27*((1+(NMR!$S$6/1000))/1000)))/(NMR!$S$6/1000))*1000</f>
        <v>64.8461168935148</v>
      </c>
      <c r="AD9" s="51" t="n">
        <f aca="false">((((NMR!$V$7/NMR!$U$7)*uM!AG27*((1+(NMR!$S$7/1000))/1000)))/(NMR!$S$7/1000))*1000</f>
        <v>81.2331210191083</v>
      </c>
      <c r="AE9" s="51" t="n">
        <f aca="false">((((NMR!$V$8/NMR!$U$8)*uM!AH27*((1+(NMR!$S$8/1000))/1000)))/(NMR!$S$8/1000))*1000</f>
        <v>155.748148148148</v>
      </c>
      <c r="AF9" s="51" t="n">
        <f aca="false">((((NMR!$V$9/NMR!$U$9)*uM!AI27*((1+(NMR!$S$9/1000))/1000)))/(NMR!$S$9/1000))*1000</f>
        <v>114.69651022864</v>
      </c>
      <c r="AG9" s="51" t="n">
        <f aca="false">((((NMR!$V$10/NMR!$U$10)*uM!AJ27*((1+(NMR!$S$10/1000))/1000)))/(NMR!$S$10/1000))*1000</f>
        <v>155.510332749562</v>
      </c>
      <c r="AH9" s="51" t="n">
        <f aca="false">((((NMR!$V$11/NMR!$U$11)*uM!AK27*((1+(NMR!$S$11/1000))/1000)))/(NMR!$S$11/1000))*1000</f>
        <v>273.379591836735</v>
      </c>
      <c r="AI9" s="51" t="n">
        <f aca="false">((((NMR!$V$12/NMR!$U$12)*uM!AL27*((1+(NMR!$S$12/1000))/1000)))/(NMR!$S$12/1000))*1000</f>
        <v>173.69203539823</v>
      </c>
      <c r="AJ9" s="51" t="n">
        <f aca="false">((((NMR!$V$13/NMR!$U$13)*uM!AM27*((1+(NMR!$S$13/1000))/1000)))/(NMR!$S$13/1000))*1000</f>
        <v>120.475126903553</v>
      </c>
      <c r="AK9" s="51" t="n">
        <f aca="false">((((NMR!$V$14/NMR!$U$14)*uM!AN27*((1+(NMR!$S$14/1000))/1000)))/(NMR!$S$14/1000))*1000</f>
        <v>149.836950324959</v>
      </c>
      <c r="AL9" s="51" t="n">
        <f aca="false">((((NMR!$V$15/NMR!$U$15)*uM!AO27*((1+(NMR!$S$15/1000))/1000)))/(NMR!$S$15/1000))*1000</f>
        <v>93.251282051282</v>
      </c>
      <c r="AM9" s="51" t="n">
        <f aca="false">((((NMR!$V$16/NMR!$U$16)*uM!AP27*((1+(NMR!$S$16/1000))/1000)))/(NMR!$S$16/1000))*1000</f>
        <v>108.955789075073</v>
      </c>
      <c r="AN9" s="51" t="n">
        <f aca="false">((((NMR!$V$17/NMR!$U$17)*uM!AQ27*((1+(NMR!$S$17/1000))/1000)))/(NMR!$S$17/1000))*1000</f>
        <v>186.491338582677</v>
      </c>
      <c r="AO9" s="51" t="n">
        <f aca="false">((((NMR!$V$18/NMR!$U$18)*uM!AR27*((1+(NMR!$S$18/1000))/1000)))/(NMR!$S$18/1000))*1000</f>
        <v>122.840955631399</v>
      </c>
      <c r="AP9" s="51" t="n">
        <f aca="false">((((NMR!$V$19/NMR!$U$19)*uM!AS27*((1+(NMR!$S$19/1000))/1000)))/(NMR!$S$19/1000))*1000</f>
        <v>218.093666026871</v>
      </c>
      <c r="AQ9" s="51" t="n">
        <f aca="false">((((NMR!$G$25/NMR!$F$25)*uM!AT27*((1+(NMR!$D$25/1000))/1000)))/(NMR!$D$25/1000))*1000</f>
        <v>129.102158273382</v>
      </c>
      <c r="AR9" s="51" t="n">
        <f aca="false">((((NMR!$G$26/NMR!$F$26)*uM!AU27*((1+(NMR!$D$26/1000))/1000)))/(NMR!$D$26/1000))*1000</f>
        <v>38.7555555555556</v>
      </c>
      <c r="AS9" s="51" t="n">
        <f aca="false">((((NMR!$G$27/NMR!$F$27)*uM!AV27*((1+(NMR!$D$27/1000))/1000)))/(NMR!$D$27/1000))*1000</f>
        <v>132.689316987741</v>
      </c>
      <c r="AT9" s="51" t="n">
        <f aca="false">((((NMR!$G$28/NMR!$F$28)*uM!AW27*((1+(NMR!$D$28/1000))/1000)))/(NMR!$D$28/1000))*1000</f>
        <v>171.275482912333</v>
      </c>
      <c r="AU9" s="51" t="n">
        <f aca="false">((((NMR!$G$29/NMR!$F$29)*uM!AX27*((1+(NMR!$D$29/1000))/1000)))/(NMR!$D$29/1000))*1000</f>
        <v>114.449008570414</v>
      </c>
      <c r="AV9" s="51" t="n">
        <f aca="false">((((NMR!$G$30/NMR!$F$30)*uM!AY27*((1+(NMR!$D$30/1000))/1000)))/(NMR!$D$30/1000))*1000</f>
        <v>123.496911461908</v>
      </c>
      <c r="AW9" s="51" t="n">
        <f aca="false">((((NMR!$G$31/NMR!$F$31)*uM!AZ27*((1+(NMR!$D$31/1000))/1000)))/(NMR!$D$31/1000))*1000</f>
        <v>52.8400488400488</v>
      </c>
      <c r="AX9" s="51" t="n">
        <f aca="false">((((NMR!$G$32/NMR!$F$32)*uM!BA27*((1+(NMR!$D$32/1000))/1000)))/(NMR!$D$32/1000))*1000</f>
        <v>82.4313725490197</v>
      </c>
      <c r="AY9" s="51" t="n">
        <f aca="false">((((NMR!$G$33/NMR!$F$33)*uM!BB27*((1+(NMR!$D$33/1000))/1000)))/(NMR!$D$33/1000))*1000</f>
        <v>60.9074901801436</v>
      </c>
      <c r="AZ9" s="51" t="n">
        <f aca="false">((((NMR!$G$34/NMR!$F$34)*uM!BC27*((1+(NMR!$D$34/1000))/1000)))/(NMR!$D$34/1000))*1000</f>
        <v>96.8074245939675</v>
      </c>
      <c r="BA9" s="51" t="n">
        <f aca="false">((((NMR!$G$35/NMR!$F$35)*uM!BD27*((1+(NMR!$D$35/1000))/1000)))/(NMR!$D$35/1000))*1000</f>
        <v>124.818468823994</v>
      </c>
      <c r="BB9" s="51" t="n">
        <f aca="false">((((NMR!$G$36/NMR!$F$36)*uM!BE27*((1+(NMR!$D$36/1000))/1000)))/(NMR!$D$36/1000))*1000</f>
        <v>11.3540897097625</v>
      </c>
      <c r="BC9" s="51" t="n">
        <f aca="false">((((NMR!$G$37/NMR!$F$37)*uM!BF27*((1+(NMR!$D$37/1000))/1000)))/(NMR!$D$37/1000))*1000</f>
        <v>44.0262347744613</v>
      </c>
      <c r="BD9" s="51" t="n">
        <f aca="false">((((NMR!$G$38/NMR!$F$38)*uM!BG27*((1+(NMR!$D$38/1000))/1000)))/(NMR!$D$38/1000))*1000</f>
        <v>97.7644411102775</v>
      </c>
      <c r="BE9" s="51" t="n">
        <f aca="false">((((NMR!$G$39/NMR!$F$39)*uM!BH27*((1+(NMR!$D$39/1000))/1000)))/(NMR!$D$39/1000))*1000</f>
        <v>39.2830963201877</v>
      </c>
      <c r="BF9" s="51" t="n">
        <f aca="false">((((NMR!$G$40/NMR!$F$40)*uM!BI27*((1+(NMR!$D$40/1000))/1000)))/(NMR!$D$40/1000))*1000</f>
        <v>59.9500756429652</v>
      </c>
      <c r="BG9" s="51" t="n">
        <f aca="false">((((NMR!$G$41/NMR!$F$41)*uM!BJ27*((1+(NMR!$D$41/1000))/1000)))/(NMR!$D$41/1000))*1000</f>
        <v>102.714893617021</v>
      </c>
      <c r="BH9" s="51" t="n">
        <f aca="false">((((NMR!$G$42/NMR!$F$42)*uM!BK27*((1+(NMR!$D$42/1000))/1000)))/(NMR!$D$42/1000))*1000</f>
        <v>244.494575799722</v>
      </c>
      <c r="BI9" s="51" t="n">
        <f aca="false">((((NMR!$G$43/NMR!$F$43)*uM!BL27*((1+(NMR!$D$43/1000))/1000)))/(NMR!$D$43/1000))*1000</f>
        <v>149.595873476</v>
      </c>
      <c r="BJ9" s="51" t="n">
        <f aca="false">((((NMR!$G$44/NMR!$F$44)*uM!BM27*((1+(NMR!$D$44/1000))/1000)))/(NMR!$D$44/1000))*1000</f>
        <v>115.139977603583</v>
      </c>
    </row>
    <row r="10" customFormat="false" ht="14.4" hidden="false" customHeight="false" outlineLevel="0" collapsed="false">
      <c r="A10" s="50" t="s">
        <v>16</v>
      </c>
      <c r="B10" s="51" t="n">
        <f aca="false">((((NMR!$F$5/NMR!$E$5)*uM!E29*((1+(NMR!$C$5/1000))/1000)))/(NMR!$C$5/1000))*1000</f>
        <v>142.70277626565</v>
      </c>
      <c r="C10" s="51" t="n">
        <f aca="false">((((NMR!$F$7/NMR!$E$7)*uM!F29*((1+(NMR!$C$7/1000))/1000)))/(NMR!$C$7/1000))*1000</f>
        <v>140.38226216904</v>
      </c>
      <c r="D10" s="51" t="n">
        <f aca="false">((((NMR!$F$9/NMR!$E$9)*uM!G29*((1+(NMR!$C$9/1000))/1000)))/(NMR!$C$9/1000))*1000</f>
        <v>98.6941634241245</v>
      </c>
      <c r="E10" s="51" t="n">
        <f aca="false">((((NMR!$F$10/NMR!$E$10)*uM!H29*((1+(NMR!$C$10/1000))/1000)))/(NMR!$C$10/1000))*1000</f>
        <v>137.818579234973</v>
      </c>
      <c r="F10" s="51" t="n">
        <f aca="false">((((NMR!$F$11/NMR!$E$11)*uM!I29*((1+(NMR!$C$11/1000))/1000)))/(NMR!$C$11/1000))*1000</f>
        <v>151.844541484716</v>
      </c>
      <c r="G10" s="51" t="n">
        <f aca="false">((((NMR!$F$12/NMR!$E$12)*uM!J29*((1+(NMR!$C$12/1000))/1000)))/(NMR!$C$12/1000))*1000</f>
        <v>289.972602739726</v>
      </c>
      <c r="H10" s="51" t="n">
        <f aca="false">((((NMR!$F$13/NMR!$E$13)*uM!K29*((1+(NMR!$C$13/1000))/1000)))/(NMR!$C$13/1000))*1000</f>
        <v>297.141585040071</v>
      </c>
      <c r="I10" s="51" t="n">
        <f aca="false">((((NMR!$F$14/NMR!$E$14)*uM!L29*((1+(NMR!$C$14/1000))/1000)))/(NMR!$C$14/1000))*1000</f>
        <v>222.450596658711</v>
      </c>
      <c r="J10" s="51" t="n">
        <f aca="false">((((NMR!$F$15/NMR!$E$15)*uM!M29*((1+(NMR!$C$15/1000))/1000)))/(NMR!$C$15/1000))*1000</f>
        <v>178.821079046424</v>
      </c>
      <c r="K10" s="51" t="n">
        <f aca="false">((((NMR!$F$16/NMR!$E$16)*uM!N29*((1+(NMR!$C$16/1000))/1000)))/(NMR!$C$16/1000))*1000</f>
        <v>121.063917525773</v>
      </c>
      <c r="L10" s="51" t="n">
        <f aca="false">((((NMR!$F$17/NMR!$E$17)*uM!O29*((1+(NMR!$C$17/1000))/1000)))/(NMR!$C$17/1000))*1000</f>
        <v>238.408957795004</v>
      </c>
      <c r="M10" s="51" t="n">
        <f aca="false">((((NMR!$F$18/NMR!$E$18)*uM!P29*((1+(NMR!$C$18/1000))/1000)))/(NMR!$C$18/1000))*1000</f>
        <v>0</v>
      </c>
      <c r="N10" s="51" t="n">
        <f aca="false">((((NMR!$F$19/NMR!$E$19)*uM!Q29*((1+(NMR!$C$19/1000))/1000)))/(NMR!$C$19/1000))*1000</f>
        <v>216.694736842105</v>
      </c>
      <c r="O10" s="51" t="n">
        <f aca="false">((((NMR!$F$20/NMR!$E$20)*uM!R29*((1+(NMR!$C$20/1000))/1000)))/(NMR!$C$20/1000))*1000</f>
        <v>123.440115440115</v>
      </c>
      <c r="P10" s="51" t="n">
        <f aca="false">((((NMR!$N$5/NMR!$M$5)*uM!S29*((1+(NMR!$K$5/1000))/1000)))/(NMR!$K$5/1000))*1000</f>
        <v>123.142028985507</v>
      </c>
      <c r="Q10" s="51" t="n">
        <f aca="false">((((NMR!$N$6/NMR!$M$6)*uM!T29*((1+(NMR!$K$6/1000))/1000)))/(NMR!$K$6/1000))*1000</f>
        <v>84.6919708029197</v>
      </c>
      <c r="R10" s="51" t="n">
        <f aca="false">((((NMR!$N$8/NMR!$M$8)*uM!U29*((1+(NMR!$K$8/1000))/1000)))/(NMR!$K$8/1000))*1000</f>
        <v>168.273825503355</v>
      </c>
      <c r="S10" s="51" t="n">
        <f aca="false">((((NMR!$N$9/NMR!$M$9)*uM!V29*((1+(NMR!$K$9/1000))/1000)))/(NMR!$K$9/1000))*1000</f>
        <v>133.791461836999</v>
      </c>
      <c r="T10" s="51" t="n">
        <f aca="false">((((NMR!$N$10/NMR!$M$10)*uM!W29*((1+(NMR!$K$10/1000))/1000)))/(NMR!$K$10/1000))*1000</f>
        <v>224.4</v>
      </c>
      <c r="U10" s="51" t="n">
        <f aca="false">((((NMR!$N$11/NMR!$M$11)*uM!X29*((1+(NMR!$K$11/1000))/1000)))/(NMR!$K$11/1000))*1000</f>
        <v>57.7144804088585</v>
      </c>
      <c r="V10" s="51" t="n">
        <f aca="false">((((NMR!$N$12/NMR!$M$12)*uM!Y29*((1+(NMR!$K$12/1000))/1000)))/(NMR!$K$12/1000))*1000</f>
        <v>146.515222482436</v>
      </c>
      <c r="W10" s="51" t="n">
        <f aca="false">((((NMR!$N$13/NMR!$M$13)*uM!Z29*((1+(NMR!$K$13/1000))/1000)))/(NMR!$K$13/1000))*1000</f>
        <v>0</v>
      </c>
      <c r="X10" s="51" t="n">
        <f aca="false">((((NMR!$N$14/NMR!$M$14)*uM!AA29*((1+(NMR!$K$14/1000))/1000)))/(NMR!$K$14/1000))*1000</f>
        <v>0</v>
      </c>
      <c r="Y10" s="51" t="n">
        <f aca="false">((((NMR!$N$15/NMR!$M$15)*uM!AB29*((1+(NMR!$K$15/1000))/1000)))/(NMR!$K$15/1000))*1000</f>
        <v>0</v>
      </c>
      <c r="Z10" s="51" t="n">
        <f aca="false">((((NMR!$N$16/NMR!$M$16)*uM!AC29*((1+(NMR!$K$16/1000))/1000)))/(NMR!$K$16/1000))*1000</f>
        <v>177.083211678832</v>
      </c>
      <c r="AA10" s="51" t="n">
        <f aca="false">((((NMR!$N$17/NMR!$M$17)*uM!AD29*((1+(NMR!$K$17/1000))/1000)))/(NMR!$K$17/1000))*1000</f>
        <v>111.263157894737</v>
      </c>
      <c r="AB10" s="51" t="n">
        <f aca="false">((((NMR!$N$18/NMR!$M$18)*uM!AE29*((1+(NMR!$K$18/1000))/1000)))/(NMR!$K$18/1000))*1000</f>
        <v>95.743119266055</v>
      </c>
      <c r="AC10" s="51" t="n">
        <f aca="false">((((NMR!$V$6/NMR!$U$6)*uM!AF29*((1+(NMR!$S$6/1000))/1000)))/(NMR!$S$6/1000))*1000</f>
        <v>111.679423538831</v>
      </c>
      <c r="AD10" s="51" t="n">
        <f aca="false">((((NMR!$V$7/NMR!$U$7)*uM!AG29*((1+(NMR!$S$7/1000))/1000)))/(NMR!$S$7/1000))*1000</f>
        <v>94.7719745222929</v>
      </c>
      <c r="AE10" s="51" t="n">
        <f aca="false">((((NMR!$V$8/NMR!$U$8)*uM!AH29*((1+(NMR!$S$8/1000))/1000)))/(NMR!$S$8/1000))*1000</f>
        <v>131.156335282651</v>
      </c>
      <c r="AF10" s="51" t="n">
        <f aca="false">((((NMR!$V$9/NMR!$U$9)*uM!AI29*((1+(NMR!$S$9/1000))/1000)))/(NMR!$S$9/1000))*1000</f>
        <v>130.336943441637</v>
      </c>
      <c r="AG10" s="51" t="n">
        <f aca="false">((((NMR!$V$10/NMR!$U$10)*uM!AJ29*((1+(NMR!$S$10/1000))/1000)))/(NMR!$S$10/1000))*1000</f>
        <v>155.510332749562</v>
      </c>
      <c r="AH10" s="51" t="n">
        <f aca="false">((((NMR!$V$11/NMR!$U$11)*uM!AK29*((1+(NMR!$S$11/1000))/1000)))/(NMR!$S$11/1000))*1000</f>
        <v>179.265306122449</v>
      </c>
      <c r="AI10" s="51" t="n">
        <f aca="false">((((NMR!$V$12/NMR!$U$12)*uM!AL29*((1+(NMR!$S$12/1000))/1000)))/(NMR!$S$12/1000))*1000</f>
        <v>139.918584070797</v>
      </c>
      <c r="AJ10" s="51" t="n">
        <f aca="false">((((NMR!$V$13/NMR!$U$13)*uM!AM29*((1+(NMR!$S$13/1000))/1000)))/(NMR!$S$13/1000))*1000</f>
        <v>98.5705583756345</v>
      </c>
      <c r="AK10" s="51" t="n">
        <f aca="false">((((NMR!$V$14/NMR!$U$14)*uM!AN29*((1+(NMR!$S$14/1000))/1000)))/(NMR!$S$14/1000))*1000</f>
        <v>74.9184751624796</v>
      </c>
      <c r="AL10" s="51" t="n">
        <f aca="false">((((NMR!$V$15/NMR!$U$15)*uM!AO29*((1+(NMR!$S$15/1000))/1000)))/(NMR!$S$15/1000))*1000</f>
        <v>56.6168498168498</v>
      </c>
      <c r="AM10" s="51" t="n">
        <f aca="false">((((NMR!$V$16/NMR!$U$16)*uM!AP29*((1+(NMR!$S$16/1000))/1000)))/(NMR!$S$16/1000))*1000</f>
        <v>98.060210167566</v>
      </c>
      <c r="AN10" s="51" t="n">
        <f aca="false">((((NMR!$V$17/NMR!$U$17)*uM!AQ29*((1+(NMR!$S$17/1000))/1000)))/(NMR!$S$17/1000))*1000</f>
        <v>86.7401574803149</v>
      </c>
      <c r="AO10" s="51" t="n">
        <f aca="false">((((NMR!$V$18/NMR!$U$18)*uM!AR29*((1+(NMR!$S$18/1000))/1000)))/(NMR!$S$18/1000))*1000</f>
        <v>72.259385665529</v>
      </c>
      <c r="AP10" s="51" t="n">
        <f aca="false">((((NMR!$V$19/NMR!$U$19)*uM!AS29*((1+(NMR!$S$19/1000))/1000)))/(NMR!$S$19/1000))*1000</f>
        <v>153.473320537428</v>
      </c>
      <c r="AQ10" s="51" t="n">
        <f aca="false">((((NMR!$G$25/NMR!$F$25)*uM!AT29*((1+(NMR!$D$25/1000))/1000)))/(NMR!$D$25/1000))*1000</f>
        <v>83.5366906474822</v>
      </c>
      <c r="AR10" s="51" t="n">
        <f aca="false">((((NMR!$G$26/NMR!$F$26)*uM!AU29*((1+(NMR!$D$26/1000))/1000)))/(NMR!$D$26/1000))*1000</f>
        <v>0</v>
      </c>
      <c r="AS10" s="51" t="n">
        <f aca="false">((((NMR!$G$27/NMR!$F$27)*uM!AV29*((1+(NMR!$D$27/1000))/1000)))/(NMR!$D$27/1000))*1000</f>
        <v>0</v>
      </c>
      <c r="AT10" s="51" t="n">
        <f aca="false">((((NMR!$G$28/NMR!$F$28)*uM!AW29*((1+(NMR!$D$28/1000))/1000)))/(NMR!$D$28/1000))*1000</f>
        <v>222.023774145617</v>
      </c>
      <c r="AU10" s="51" t="n">
        <f aca="false">((((NMR!$G$29/NMR!$F$29)*uM!AX29*((1+(NMR!$D$29/1000))/1000)))/(NMR!$D$29/1000))*1000</f>
        <v>66.2599523302399</v>
      </c>
      <c r="AV10" s="51" t="n">
        <f aca="false">((((NMR!$G$30/NMR!$F$30)*uM!AY29*((1+(NMR!$D$30/1000))/1000)))/(NMR!$D$30/1000))*1000</f>
        <v>52.9272477693892</v>
      </c>
      <c r="AW10" s="51" t="n">
        <f aca="false">((((NMR!$G$31/NMR!$F$31)*uM!AZ29*((1+(NMR!$D$31/1000))/1000)))/(NMR!$D$31/1000))*1000</f>
        <v>58.1240537240537</v>
      </c>
      <c r="AX10" s="51" t="n">
        <f aca="false">((((NMR!$G$32/NMR!$F$32)*uM!BA29*((1+(NMR!$D$32/1000))/1000)))/(NMR!$D$32/1000))*1000</f>
        <v>41.2156862745099</v>
      </c>
      <c r="AY10" s="51" t="n">
        <f aca="false">((((NMR!$G$33/NMR!$F$33)*uM!BB29*((1+(NMR!$D$33/1000))/1000)))/(NMR!$D$33/1000))*1000</f>
        <v>71.0587385435009</v>
      </c>
      <c r="AZ10" s="51" t="n">
        <f aca="false">((((NMR!$G$34/NMR!$F$34)*uM!BC29*((1+(NMR!$D$34/1000))/1000)))/(NMR!$D$34/1000))*1000</f>
        <v>96.8074245939675</v>
      </c>
      <c r="BA10" s="51" t="n">
        <f aca="false">((((NMR!$G$35/NMR!$F$35)*uM!BD29*((1+(NMR!$D$35/1000))/1000)))/(NMR!$D$35/1000))*1000</f>
        <v>104.015390686661</v>
      </c>
      <c r="BB10" s="51" t="n">
        <f aca="false">((((NMR!$G$36/NMR!$F$36)*uM!BE29*((1+(NMR!$D$36/1000))/1000)))/(NMR!$D$36/1000))*1000</f>
        <v>22.708179419525</v>
      </c>
      <c r="BC10" s="51" t="n">
        <f aca="false">((((NMR!$G$37/NMR!$F$37)*uM!BF29*((1+(NMR!$D$37/1000))/1000)))/(NMR!$D$37/1000))*1000</f>
        <v>44.0262347744613</v>
      </c>
      <c r="BD10" s="51" t="n">
        <f aca="false">((((NMR!$G$38/NMR!$F$38)*uM!BG29*((1+(NMR!$D$38/1000))/1000)))/(NMR!$D$38/1000))*1000</f>
        <v>32.5881470367592</v>
      </c>
      <c r="BE10" s="51" t="n">
        <f aca="false">((((NMR!$G$39/NMR!$F$39)*uM!BH29*((1+(NMR!$D$39/1000))/1000)))/(NMR!$D$39/1000))*1000</f>
        <v>78.5661926403754</v>
      </c>
      <c r="BF10" s="51" t="n">
        <f aca="false">((((NMR!$G$40/NMR!$F$40)*uM!BI29*((1+(NMR!$D$40/1000))/1000)))/(NMR!$D$40/1000))*1000</f>
        <v>59.9500756429652</v>
      </c>
      <c r="BG10" s="51" t="n">
        <f aca="false">((((NMR!$G$41/NMR!$F$41)*uM!BJ29*((1+(NMR!$D$41/1000))/1000)))/(NMR!$D$41/1000))*1000</f>
        <v>85.5957446808511</v>
      </c>
      <c r="BH10" s="51" t="n">
        <f aca="false">((((NMR!$G$42/NMR!$F$42)*uM!BK29*((1+(NMR!$D$42/1000))/1000)))/(NMR!$D$42/1000))*1000</f>
        <v>119.265646731572</v>
      </c>
      <c r="BI10" s="51" t="n">
        <f aca="false">((((NMR!$G$43/NMR!$F$43)*uM!BL29*((1+(NMR!$D$43/1000))/1000)))/(NMR!$D$43/1000))*1000</f>
        <v>95.1973740301816</v>
      </c>
      <c r="BJ10" s="51" t="n">
        <f aca="false">((((NMR!$G$44/NMR!$F$44)*uM!BM29*((1+(NMR!$D$44/1000))/1000)))/(NMR!$D$44/1000))*1000</f>
        <v>57.5699888017917</v>
      </c>
    </row>
    <row r="11" customFormat="false" ht="14.4" hidden="false" customHeight="false" outlineLevel="0" collapsed="false">
      <c r="A11" s="50" t="s">
        <v>280</v>
      </c>
      <c r="B11" s="51" t="n">
        <f aca="false">((((NMR!$F$5/NMR!$E$5)*uM!E3*((1+(NMR!$C$5/1000))/1000)))/(NMR!$C$5/1000))*1000</f>
        <v>131.13228089276</v>
      </c>
      <c r="C11" s="51" t="n">
        <f aca="false">((((NMR!$F$7/NMR!$E$7)*uM!F3*((1+(NMR!$C$7/1000))/1000)))/(NMR!$C$7/1000))*1000</f>
        <v>224.611619470464</v>
      </c>
      <c r="D11" s="51" t="n">
        <f aca="false">((((NMR!$F$9/NMR!$E$9)*uM!G3*((1+(NMR!$C$9/1000))/1000)))/(NMR!$C$9/1000))*1000</f>
        <v>9830.79688715953</v>
      </c>
      <c r="E11" s="51" t="n">
        <f aca="false">((((NMR!$F$10/NMR!$E$10)*uM!H3*((1+(NMR!$C$10/1000))/1000)))/(NMR!$C$10/1000))*1000</f>
        <v>5728.86775956284</v>
      </c>
      <c r="F11" s="51" t="n">
        <f aca="false">((((NMR!$F$11/NMR!$E$11)*uM!I3*((1+(NMR!$C$11/1000))/1000)))/(NMR!$C$11/1000))*1000</f>
        <v>6595.50393013101</v>
      </c>
      <c r="G11" s="51" t="n">
        <f aca="false">((((NMR!$F$12/NMR!$E$12)*uM!J3*((1+(NMR!$C$12/1000))/1000)))/(NMR!$C$12/1000))*1000</f>
        <v>11308.9315068493</v>
      </c>
      <c r="H11" s="51" t="n">
        <f aca="false">((((NMR!$F$13/NMR!$E$13)*uM!K3*((1+(NMR!$C$13/1000))/1000)))/(NMR!$C$13/1000))*1000</f>
        <v>9124.22760463046</v>
      </c>
      <c r="I11" s="51" t="n">
        <f aca="false">((((NMR!$F$14/NMR!$E$14)*uM!L3*((1+(NMR!$C$14/1000))/1000)))/(NMR!$C$14/1000))*1000</f>
        <v>5437.10644391408</v>
      </c>
      <c r="J11" s="51" t="n">
        <f aca="false">((((NMR!$F$15/NMR!$E$15)*uM!M3*((1+(NMR!$C$15/1000))/1000)))/(NMR!$C$15/1000))*1000</f>
        <v>4622.2539523212</v>
      </c>
      <c r="K11" s="51" t="n">
        <f aca="false">((((NMR!$F$16/NMR!$E$16)*uM!N3*((1+(NMR!$C$16/1000))/1000)))/(NMR!$C$16/1000))*1000</f>
        <v>518.845360824743</v>
      </c>
      <c r="L11" s="51" t="n">
        <f aca="false">((((NMR!$F$17/NMR!$E$17)*uM!O3*((1+(NMR!$C$17/1000))/1000)))/(NMR!$C$17/1000))*1000</f>
        <v>542.18811369509</v>
      </c>
      <c r="M11" s="51" t="n">
        <f aca="false">((((NMR!$F$18/NMR!$E$18)*uM!P3*((1+(NMR!$C$18/1000))/1000)))/(NMR!$C$18/1000))*1000</f>
        <v>6140.363538874</v>
      </c>
      <c r="N11" s="51" t="n">
        <f aca="false">((((NMR!$F$19/NMR!$E$19)*uM!Q3*((1+(NMR!$C$19/1000))/1000)))/(NMR!$C$19/1000))*1000</f>
        <v>9608.33684210526</v>
      </c>
      <c r="O11" s="51" t="n">
        <f aca="false">((((NMR!$F$20/NMR!$E$20)*uM!R3*((1+(NMR!$C$20/1000))/1000)))/(NMR!$C$20/1000))*1000</f>
        <v>7307.65483405484</v>
      </c>
      <c r="P11" s="51" t="n">
        <f aca="false">((((NMR!$N$5/NMR!$M$5)*uM!S3*((1+(NMR!$K$5/1000))/1000)))/(NMR!$K$5/1000))*1000</f>
        <v>6437.59162640902</v>
      </c>
      <c r="Q11" s="51" t="n">
        <f aca="false">((((NMR!$N$6/NMR!$M$6)*uM!T3*((1+(NMR!$K$6/1000))/1000)))/(NMR!$K$6/1000))*1000</f>
        <v>8469.19708029197</v>
      </c>
      <c r="R11" s="51" t="n">
        <f aca="false">((((NMR!$N$8/NMR!$M$8)*uM!U3*((1+(NMR!$K$8/1000))/1000)))/(NMR!$K$8/1000))*1000</f>
        <v>6422.4510067114</v>
      </c>
      <c r="S11" s="51" t="n">
        <f aca="false">((((NMR!$N$9/NMR!$M$9)*uM!V3*((1+(NMR!$K$9/1000))/1000)))/(NMR!$K$9/1000))*1000</f>
        <v>9047.64760672704</v>
      </c>
      <c r="T11" s="51" t="n">
        <f aca="false">((((NMR!$N$10/NMR!$M$10)*uM!W3*((1+(NMR!$K$10/1000))/1000)))/(NMR!$K$10/1000))*1000</f>
        <v>11255.2</v>
      </c>
      <c r="U11" s="51" t="n">
        <f aca="false">((((NMR!$N$11/NMR!$M$11)*uM!X3*((1+(NMR!$K$11/1000))/1000)))/(NMR!$K$11/1000))*1000</f>
        <v>6702.0940374787</v>
      </c>
      <c r="V11" s="51" t="n">
        <f aca="false">((((NMR!$N$12/NMR!$M$12)*uM!Y3*((1+(NMR!$K$12/1000))/1000)))/(NMR!$K$12/1000))*1000</f>
        <v>4131.72927400469</v>
      </c>
      <c r="W11" s="51" t="n">
        <f aca="false">((((NMR!$N$13/NMR!$M$13)*uM!Z3*((1+(NMR!$K$13/1000))/1000)))/(NMR!$K$13/1000))*1000</f>
        <v>0</v>
      </c>
      <c r="X11" s="51" t="n">
        <f aca="false">((((NMR!$N$14/NMR!$M$14)*uM!AA3*((1+(NMR!$K$14/1000))/1000)))/(NMR!$K$14/1000))*1000</f>
        <v>0</v>
      </c>
      <c r="Y11" s="51" t="n">
        <f aca="false">((((NMR!$N$15/NMR!$M$15)*uM!AB3*((1+(NMR!$K$15/1000))/1000)))/(NMR!$K$15/1000))*1000</f>
        <v>0</v>
      </c>
      <c r="Z11" s="51" t="n">
        <f aca="false">((((NMR!$N$16/NMR!$M$16)*uM!AC3*((1+(NMR!$K$16/1000))/1000)))/(NMR!$K$16/1000))*1000</f>
        <v>315.670072992701</v>
      </c>
      <c r="AA11" s="51" t="n">
        <f aca="false">((((NMR!$N$17/NMR!$M$17)*uM!AD3*((1+(NMR!$K$17/1000))/1000)))/(NMR!$K$17/1000))*1000</f>
        <v>6245.57192982456</v>
      </c>
      <c r="AB11" s="51" t="n">
        <f aca="false">((((NMR!$N$18/NMR!$M$18)*uM!AE3*((1+(NMR!$K$18/1000))/1000)))/(NMR!$K$18/1000))*1000</f>
        <v>4605.24403669725</v>
      </c>
      <c r="AC11" s="51" t="n">
        <f aca="false">((((NMR!$V$6/NMR!$U$6)*uM!AF3*((1+(NMR!$S$6/1000))/1000)))/(NMR!$S$6/1000))*1000</f>
        <v>118.884547638111</v>
      </c>
      <c r="AD11" s="51" t="n">
        <f aca="false">((((NMR!$V$7/NMR!$U$7)*uM!AG3*((1+(NMR!$S$7/1000))/1000)))/(NMR!$S$7/1000))*1000</f>
        <v>142.157961783439</v>
      </c>
      <c r="AE11" s="51" t="n">
        <f aca="false">((((NMR!$V$8/NMR!$U$8)*uM!AH3*((1+(NMR!$S$8/1000))/1000)))/(NMR!$S$8/1000))*1000</f>
        <v>286.904483430799</v>
      </c>
      <c r="AF11" s="51" t="n">
        <f aca="false">((((NMR!$V$9/NMR!$U$9)*uM!AI3*((1+(NMR!$S$9/1000))/1000)))/(NMR!$S$9/1000))*1000</f>
        <v>2392.98628158845</v>
      </c>
      <c r="AG11" s="51" t="n">
        <f aca="false">((((NMR!$V$10/NMR!$U$10)*uM!AJ3*((1+(NMR!$S$10/1000))/1000)))/(NMR!$S$10/1000))*1000</f>
        <v>10034.119089317</v>
      </c>
      <c r="AH11" s="51" t="n">
        <f aca="false">((((NMR!$V$11/NMR!$U$11)*uM!AK3*((1+(NMR!$S$11/1000))/1000)))/(NMR!$S$11/1000))*1000</f>
        <v>8134.16326530612</v>
      </c>
      <c r="AI11" s="51" t="n">
        <f aca="false">((((NMR!$V$12/NMR!$U$12)*uM!AL3*((1+(NMR!$S$12/1000))/1000)))/(NMR!$S$12/1000))*1000</f>
        <v>7599.02654867257</v>
      </c>
      <c r="AJ11" s="51" t="n">
        <f aca="false">((((NMR!$V$13/NMR!$U$13)*uM!AM3*((1+(NMR!$S$13/1000))/1000)))/(NMR!$S$13/1000))*1000</f>
        <v>1993.31573604061</v>
      </c>
      <c r="AK11" s="51" t="n">
        <f aca="false">((((NMR!$V$14/NMR!$U$14)*uM!AN3*((1+(NMR!$S$14/1000))/1000)))/(NMR!$S$14/1000))*1000</f>
        <v>5743.74976245677</v>
      </c>
      <c r="AL11" s="51" t="n">
        <f aca="false">((((NMR!$V$15/NMR!$U$15)*uM!AO3*((1+(NMR!$S$15/1000))/1000)))/(NMR!$S$15/1000))*1000</f>
        <v>2844.1641025641</v>
      </c>
      <c r="AM11" s="51" t="n">
        <f aca="false">((((NMR!$V$16/NMR!$U$16)*uM!AP3*((1+(NMR!$S$16/1000))/1000)))/(NMR!$S$16/1000))*1000</f>
        <v>3421.2117769573</v>
      </c>
      <c r="AN11" s="51" t="n">
        <f aca="false">((((NMR!$V$17/NMR!$U$17)*uM!AQ3*((1+(NMR!$S$17/1000))/1000)))/(NMR!$S$17/1000))*1000</f>
        <v>5161.03937007874</v>
      </c>
      <c r="AO11" s="51" t="n">
        <f aca="false">((((NMR!$V$18/NMR!$U$18)*uM!AR3*((1+(NMR!$S$18/1000))/1000)))/(NMR!$S$18/1000))*1000</f>
        <v>4711.31194539249</v>
      </c>
      <c r="AP11" s="51" t="n">
        <f aca="false">((((NMR!$V$19/NMR!$U$19)*uM!AS3*((1+(NMR!$S$19/1000))/1000)))/(NMR!$S$19/1000))*1000</f>
        <v>6494.34472168906</v>
      </c>
      <c r="AQ11" s="51" t="n">
        <f aca="false">((((NMR!$G$25/NMR!$F$25)*uM!AT3*((1+(NMR!$D$25/1000))/1000)))/(NMR!$D$25/1000))*1000</f>
        <v>1298.61582733813</v>
      </c>
      <c r="AR11" s="51" t="n">
        <f aca="false">((((NMR!$G$26/NMR!$F$26)*uM!AU3*((1+(NMR!$D$26/1000))/1000)))/(NMR!$D$26/1000))*1000</f>
        <v>310.044444444445</v>
      </c>
      <c r="AS11" s="51" t="n">
        <f aca="false">((((NMR!$G$27/NMR!$F$27)*uM!AV3*((1+(NMR!$D$27/1000))/1000)))/(NMR!$D$27/1000))*1000</f>
        <v>534.659894921191</v>
      </c>
      <c r="AT11" s="51" t="n">
        <f aca="false">((((NMR!$G$28/NMR!$F$28)*uM!AW3*((1+(NMR!$D$28/1000))/1000)))/(NMR!$D$28/1000))*1000</f>
        <v>431.360475482913</v>
      </c>
      <c r="AU11" s="51" t="n">
        <f aca="false">((((NMR!$G$29/NMR!$F$29)*uM!AX3*((1+(NMR!$D$29/1000))/1000)))/(NMR!$D$29/1000))*1000</f>
        <v>174.685328870632</v>
      </c>
      <c r="AV11" s="51" t="n">
        <f aca="false">((((NMR!$G$30/NMR!$F$30)*uM!AY3*((1+(NMR!$D$30/1000))/1000)))/(NMR!$D$30/1000))*1000</f>
        <v>176.424159231297</v>
      </c>
      <c r="AW11" s="51" t="n">
        <f aca="false">((((NMR!$G$31/NMR!$F$31)*uM!AZ3*((1+(NMR!$D$31/1000))/1000)))/(NMR!$D$31/1000))*1000</f>
        <v>137.384126984127</v>
      </c>
      <c r="AX11" s="51" t="n">
        <f aca="false">((((NMR!$G$32/NMR!$F$32)*uM!BA3*((1+(NMR!$D$32/1000))/1000)))/(NMR!$D$32/1000))*1000</f>
        <v>189.592156862745</v>
      </c>
      <c r="AY11" s="51" t="n">
        <f aca="false">((((NMR!$G$33/NMR!$F$33)*uM!BB3*((1+(NMR!$D$33/1000))/1000)))/(NMR!$D$33/1000))*1000</f>
        <v>172.571222177073</v>
      </c>
      <c r="AZ11" s="51" t="n">
        <f aca="false">((((NMR!$G$34/NMR!$F$34)*uM!BC3*((1+(NMR!$D$34/1000))/1000)))/(NMR!$D$34/1000))*1000</f>
        <v>125.849651972158</v>
      </c>
      <c r="BA11" s="51" t="n">
        <f aca="false">((((NMR!$G$35/NMR!$F$35)*uM!BD3*((1+(NMR!$D$35/1000))/1000)))/(NMR!$D$35/1000))*1000</f>
        <v>1050.55544593528</v>
      </c>
      <c r="BB11" s="51" t="n">
        <f aca="false">((((NMR!$G$36/NMR!$F$36)*uM!BE3*((1+(NMR!$D$36/1000))/1000)))/(NMR!$D$36/1000))*1000</f>
        <v>56.7704485488126</v>
      </c>
      <c r="BC11" s="51" t="n">
        <f aca="false">((((NMR!$G$37/NMR!$F$37)*uM!BF3*((1+(NMR!$D$37/1000))/1000)))/(NMR!$D$37/1000))*1000</f>
        <v>95.390175344666</v>
      </c>
      <c r="BD11" s="51" t="n">
        <f aca="false">((((NMR!$G$38/NMR!$F$38)*uM!BG3*((1+(NMR!$D$38/1000))/1000)))/(NMR!$D$38/1000))*1000</f>
        <v>244.411102775694</v>
      </c>
      <c r="BE11" s="51" t="n">
        <f aca="false">((((NMR!$G$39/NMR!$F$39)*uM!BH3*((1+(NMR!$D$39/1000))/1000)))/(NMR!$D$39/1000))*1000</f>
        <v>227.841958657089</v>
      </c>
      <c r="BF11" s="51" t="n">
        <f aca="false">((((NMR!$G$40/NMR!$F$40)*uM!BI3*((1+(NMR!$D$40/1000))/1000)))/(NMR!$D$40/1000))*1000</f>
        <v>244.082450832073</v>
      </c>
      <c r="BG11" s="51" t="n">
        <f aca="false">((((NMR!$G$41/NMR!$F$41)*uM!BJ3*((1+(NMR!$D$41/1000))/1000)))/(NMR!$D$41/1000))*1000</f>
        <v>5301.22978723404</v>
      </c>
      <c r="BH11" s="51" t="n">
        <f aca="false">((((NMR!$G$42/NMR!$F$42)*uM!BK3*((1+(NMR!$D$42/1000))/1000)))/(NMR!$D$42/1000))*1000</f>
        <v>5360.99082058414</v>
      </c>
      <c r="BI11" s="51" t="n">
        <f aca="false">((((NMR!$G$43/NMR!$F$43)*uM!BL3*((1+(NMR!$D$43/1000))/1000)))/(NMR!$D$43/1000))*1000</f>
        <v>5643.84431750362</v>
      </c>
      <c r="BJ11" s="51" t="n">
        <f aca="false">((((NMR!$G$44/NMR!$F$44)*uM!BM3*((1+(NMR!$D$44/1000))/1000)))/(NMR!$D$44/1000))*1000</f>
        <v>2226.03956700261</v>
      </c>
    </row>
    <row r="12" customFormat="false" ht="14.4" hidden="false" customHeight="false" outlineLevel="0" collapsed="false">
      <c r="A12" s="52" t="s">
        <v>281</v>
      </c>
      <c r="B12" s="53" t="n">
        <f aca="false">((((NMR!$F$5/NMR!$E$5)*uM!E15*((1+(NMR!$C$5/1000))/1000)))/(NMR!$C$5/1000))*1000</f>
        <v>5191.29559063691</v>
      </c>
      <c r="C12" s="53" t="n">
        <f aca="false">((((NMR!$F$7/NMR!$E$7)*uM!F15*((1+(NMR!$C$7/1000))/1000)))/(NMR!$C$7/1000))*1000</f>
        <v>8261.49612864801</v>
      </c>
      <c r="D12" s="53" t="n">
        <f aca="false">((((NMR!$F$9/NMR!$E$9)*uM!G15*((1+(NMR!$C$9/1000))/1000)))/(NMR!$C$9/1000))*1000</f>
        <v>4308.21478599222</v>
      </c>
      <c r="E12" s="53" t="n">
        <f aca="false">((((NMR!$F$10/NMR!$E$10)*uM!H15*((1+(NMR!$C$10/1000))/1000)))/(NMR!$C$10/1000))*1000</f>
        <v>5472.02404371585</v>
      </c>
      <c r="F12" s="53" t="n">
        <f aca="false">((((NMR!$F$11/NMR!$E$11)*uM!I15*((1+(NMR!$C$11/1000))/1000)))/(NMR!$C$11/1000))*1000</f>
        <v>1685.86375545852</v>
      </c>
      <c r="G12" s="53" t="n">
        <f aca="false">((((NMR!$F$12/NMR!$E$12)*uM!J15*((1+(NMR!$C$12/1000))/1000)))/(NMR!$C$12/1000))*1000</f>
        <v>15441.0410958904</v>
      </c>
      <c r="H12" s="53" t="n">
        <f aca="false">((((NMR!$F$13/NMR!$E$13)*uM!K15*((1+(NMR!$C$13/1000))/1000)))/(NMR!$C$13/1000))*1000</f>
        <v>3696.44131789849</v>
      </c>
      <c r="I12" s="53" t="n">
        <f aca="false">((((NMR!$F$14/NMR!$E$14)*uM!L15*((1+(NMR!$C$14/1000))/1000)))/(NMR!$C$14/1000))*1000</f>
        <v>4464.53174224343</v>
      </c>
      <c r="J12" s="53" t="n">
        <f aca="false">((((NMR!$F$15/NMR!$E$15)*uM!M15*((1+(NMR!$C$15/1000))/1000)))/(NMR!$C$15/1000))*1000</f>
        <v>4085.79071518193</v>
      </c>
      <c r="K12" s="53" t="n">
        <f aca="false">((((NMR!$F$16/NMR!$E$16)*uM!N15*((1+(NMR!$C$16/1000))/1000)))/(NMR!$C$16/1000))*1000</f>
        <v>6079.13814432991</v>
      </c>
      <c r="L12" s="53" t="n">
        <f aca="false">((((NMR!$F$17/NMR!$E$17)*uM!O15*((1+(NMR!$C$17/1000))/1000)))/(NMR!$C$17/1000))*1000</f>
        <v>3626.1233419466</v>
      </c>
      <c r="M12" s="53" t="n">
        <f aca="false">((((NMR!$F$18/NMR!$E$18)*uM!P15*((1+(NMR!$C$18/1000))/1000)))/(NMR!$C$18/1000))*1000</f>
        <v>3019.34584450402</v>
      </c>
      <c r="N12" s="53" t="n">
        <f aca="false">((((NMR!$F$19/NMR!$E$19)*uM!Q15*((1+(NMR!$C$19/1000))/1000)))/(NMR!$C$19/1000))*1000</f>
        <v>3250.42105263158</v>
      </c>
      <c r="O12" s="53" t="n">
        <f aca="false">((((NMR!$F$20/NMR!$E$20)*uM!R15*((1+(NMR!$C$20/1000))/1000)))/(NMR!$C$20/1000))*1000</f>
        <v>4888.22857142857</v>
      </c>
      <c r="P12" s="53" t="n">
        <f aca="false">((((NMR!$N$5/NMR!$M$5)*uM!S15*((1+(NMR!$K$5/1000))/1000)))/(NMR!$K$5/1000))*1000</f>
        <v>4829.9040257649</v>
      </c>
      <c r="Q12" s="53" t="n">
        <f aca="false">((((NMR!$N$6/NMR!$M$6)*uM!T15*((1+(NMR!$K$6/1000))/1000)))/(NMR!$K$6/1000))*1000</f>
        <v>2494.56350364963</v>
      </c>
      <c r="R12" s="53" t="n">
        <f aca="false">((((NMR!$N$8/NMR!$M$8)*uM!U15*((1+(NMR!$K$8/1000))/1000)))/(NMR!$K$8/1000))*1000</f>
        <v>2757.82102908277</v>
      </c>
      <c r="S12" s="53" t="n">
        <f aca="false">((((NMR!$N$9/NMR!$M$9)*uM!V15*((1+(NMR!$K$9/1000))/1000)))/(NMR!$K$9/1000))*1000</f>
        <v>3679.26520051747</v>
      </c>
      <c r="T12" s="53" t="n">
        <f aca="false">((((NMR!$N$10/NMR!$M$10)*uM!W15*((1+(NMR!$K$10/1000))/1000)))/(NMR!$K$10/1000))*1000</f>
        <v>3814.8</v>
      </c>
      <c r="U12" s="53" t="n">
        <f aca="false">((((NMR!$N$11/NMR!$M$11)*uM!X15*((1+(NMR!$K$11/1000))/1000)))/(NMR!$K$11/1000))*1000</f>
        <v>5114.94582623509</v>
      </c>
      <c r="V12" s="53" t="n">
        <f aca="false">((((NMR!$N$12/NMR!$M$12)*uM!Y15*((1+(NMR!$K$12/1000))/1000)))/(NMR!$K$12/1000))*1000</f>
        <v>5587.11381733022</v>
      </c>
      <c r="W12" s="53" t="n">
        <f aca="false">((((NMR!$N$13/NMR!$M$13)*uM!Z15*((1+(NMR!$K$13/1000))/1000)))/(NMR!$K$13/1000))*1000</f>
        <v>121.620512820513</v>
      </c>
      <c r="X12" s="53" t="n">
        <f aca="false">((((NMR!$N$14/NMR!$M$14)*uM!AA15*((1+(NMR!$K$14/1000))/1000)))/(NMR!$K$14/1000))*1000</f>
        <v>164.664592760181</v>
      </c>
      <c r="Y12" s="53" t="n">
        <f aca="false">((((NMR!$N$15/NMR!$M$15)*uM!AB15*((1+(NMR!$K$15/1000))/1000)))/(NMR!$K$15/1000))*1000</f>
        <v>0</v>
      </c>
      <c r="Z12" s="53" t="n">
        <f aca="false">((((NMR!$N$16/NMR!$M$16)*uM!AC15*((1+(NMR!$K$16/1000))/1000)))/(NMR!$K$16/1000))*1000</f>
        <v>4026.71824817519</v>
      </c>
      <c r="AA12" s="53" t="n">
        <f aca="false">((((NMR!$N$17/NMR!$M$17)*uM!AD15*((1+(NMR!$K$17/1000))/1000)))/(NMR!$K$17/1000))*1000</f>
        <v>11601.0385964912</v>
      </c>
      <c r="AB12" s="53" t="n">
        <f aca="false">((((NMR!$N$18/NMR!$M$18)*uM!AE15*((1+(NMR!$K$18/1000))/1000)))/(NMR!$K$18/1000))*1000</f>
        <v>6079.68807339449</v>
      </c>
      <c r="AC12" s="53" t="n">
        <f aca="false">((((NMR!$V$6/NMR!$U$6)*uM!AF15*((1+(NMR!$S$6/1000))/1000)))/(NMR!$S$6/1000))*1000</f>
        <v>4776.99727782226</v>
      </c>
      <c r="AD12" s="53" t="n">
        <f aca="false">((((NMR!$V$7/NMR!$U$7)*uM!AG15*((1+(NMR!$S$7/1000))/1000)))/(NMR!$S$7/1000))*1000</f>
        <v>3499.79363057325</v>
      </c>
      <c r="AE12" s="53" t="n">
        <f aca="false">((((NMR!$V$8/NMR!$U$8)*uM!AH15*((1+(NMR!$S$8/1000))/1000)))/(NMR!$S$8/1000))*1000</f>
        <v>9877.71150097466</v>
      </c>
      <c r="AF12" s="53" t="n">
        <f aca="false">((((NMR!$V$9/NMR!$U$9)*uM!AI15*((1+(NMR!$S$9/1000))/1000)))/(NMR!$S$9/1000))*1000</f>
        <v>6975.6332129964</v>
      </c>
      <c r="AG12" s="53" t="n">
        <f aca="false">((((NMR!$V$10/NMR!$U$10)*uM!AJ15*((1+(NMR!$S$10/1000))/1000)))/(NMR!$S$10/1000))*1000</f>
        <v>9915.6350262697</v>
      </c>
      <c r="AH12" s="53" t="n">
        <f aca="false">((((NMR!$V$11/NMR!$U$11)*uM!AK15*((1+(NMR!$S$11/1000))/1000)))/(NMR!$S$11/1000))*1000</f>
        <v>10630.4326530612</v>
      </c>
      <c r="AI12" s="53" t="n">
        <f aca="false">((((NMR!$V$12/NMR!$U$12)*uM!AL15*((1+(NMR!$S$12/1000))/1000)))/(NMR!$S$12/1000))*1000</f>
        <v>9885.97168141593</v>
      </c>
      <c r="AJ12" s="53" t="n">
        <f aca="false">((((NMR!$V$13/NMR!$U$13)*uM!AM15*((1+(NMR!$S$13/1000))/1000)))/(NMR!$S$13/1000))*1000</f>
        <v>4671.14923857868</v>
      </c>
      <c r="AK12" s="53" t="n">
        <f aca="false">((((NMR!$V$14/NMR!$U$14)*uM!AN15*((1+(NMR!$S$14/1000))/1000)))/(NMR!$S$14/1000))*1000</f>
        <v>3920.7335335031</v>
      </c>
      <c r="AL12" s="53" t="n">
        <f aca="false">((((NMR!$V$15/NMR!$U$15)*uM!AO15*((1+(NMR!$S$15/1000))/1000)))/(NMR!$S$15/1000))*1000</f>
        <v>8062.9054945055</v>
      </c>
      <c r="AM12" s="53" t="n">
        <f aca="false">((((NMR!$V$16/NMR!$U$16)*uM!AP15*((1+(NMR!$S$16/1000))/1000)))/(NMR!$S$16/1000))*1000</f>
        <v>5433.26201521032</v>
      </c>
      <c r="AN12" s="53" t="n">
        <f aca="false">((((NMR!$V$17/NMR!$U$17)*uM!AQ15*((1+(NMR!$S$17/1000))/1000)))/(NMR!$S$17/1000))*1000</f>
        <v>5603.41417322834</v>
      </c>
      <c r="AO12" s="53" t="n">
        <f aca="false">((((NMR!$V$18/NMR!$U$18)*uM!AR15*((1+(NMR!$S$18/1000))/1000)))/(NMR!$S$18/1000))*1000</f>
        <v>5759.07303754266</v>
      </c>
      <c r="AP12" s="53" t="n">
        <f aca="false">((((NMR!$V$19/NMR!$U$19)*uM!AS15*((1+(NMR!$S$19/1000))/1000)))/(NMR!$S$19/1000))*1000</f>
        <v>5274.63570057581</v>
      </c>
      <c r="AQ12" s="53" t="n">
        <f aca="false">((((NMR!$G$25/NMR!$F$25)*uM!AT15*((1+(NMR!$D$25/1000))/1000)))/(NMR!$D$25/1000))*1000</f>
        <v>12203.9510791367</v>
      </c>
      <c r="AR12" s="53" t="n">
        <f aca="false">((((NMR!$G$26/NMR!$F$26)*uM!AU15*((1+(NMR!$D$26/1000))/1000)))/(NMR!$D$26/1000))*1000</f>
        <v>4040.26666666667</v>
      </c>
      <c r="AS12" s="53" t="n">
        <f aca="false">((((NMR!$G$27/NMR!$F$27)*uM!AV15*((1+(NMR!$D$27/1000))/1000)))/(NMR!$D$27/1000))*1000</f>
        <v>59901.4213660246</v>
      </c>
      <c r="AT12" s="53" t="n">
        <f aca="false">((((NMR!$G$28/NMR!$F$28)*uM!AW15*((1+(NMR!$D$28/1000))/1000)))/(NMR!$D$28/1000))*1000</f>
        <v>82079.0175334325</v>
      </c>
      <c r="AU12" s="53" t="n">
        <f aca="false">((((NMR!$G$29/NMR!$F$29)*uM!AX15*((1+(NMR!$D$29/1000))/1000)))/(NMR!$D$29/1000))*1000</f>
        <v>30250.6800547695</v>
      </c>
      <c r="AV12" s="53" t="n">
        <f aca="false">((((NMR!$G$30/NMR!$F$30)*uM!AY15*((1+(NMR!$D$30/1000))/1000)))/(NMR!$D$30/1000))*1000</f>
        <v>62665.8613589568</v>
      </c>
      <c r="AW12" s="53" t="n">
        <f aca="false">((((NMR!$G$31/NMR!$F$31)*uM!AZ15*((1+(NMR!$D$31/1000))/1000)))/(NMR!$D$31/1000))*1000</f>
        <v>12095.0871794872</v>
      </c>
      <c r="AX12" s="53" t="n">
        <f aca="false">((((NMR!$G$32/NMR!$F$32)*uM!BA15*((1+(NMR!$D$32/1000))/1000)))/(NMR!$D$32/1000))*1000</f>
        <v>13526.9882352941</v>
      </c>
      <c r="AY12" s="53" t="n">
        <f aca="false">((((NMR!$G$33/NMR!$F$33)*uM!BB15*((1+(NMR!$D$33/1000))/1000)))/(NMR!$D$33/1000))*1000</f>
        <v>16739.4085511761</v>
      </c>
      <c r="AZ12" s="53" t="n">
        <f aca="false">((((NMR!$G$34/NMR!$F$34)*uM!BC15*((1+(NMR!$D$34/1000))/1000)))/(NMR!$D$34/1000))*1000</f>
        <v>6679.71229698375</v>
      </c>
      <c r="BA12" s="53" t="n">
        <f aca="false">((((NMR!$G$35/NMR!$F$35)*uM!BD15*((1+(NMR!$D$35/1000))/1000)))/(NMR!$D$35/1000))*1000</f>
        <v>27990.5416337806</v>
      </c>
      <c r="BB12" s="53" t="n">
        <f aca="false">((((NMR!$G$36/NMR!$F$36)*uM!BE15*((1+(NMR!$D$36/1000))/1000)))/(NMR!$D$36/1000))*1000</f>
        <v>10110.8168865435</v>
      </c>
      <c r="BC12" s="53" t="n">
        <f aca="false">((((NMR!$G$37/NMR!$F$37)*uM!BF15*((1+(NMR!$D$37/1000))/1000)))/(NMR!$D$37/1000))*1000</f>
        <v>21220.6451612903</v>
      </c>
      <c r="BD12" s="53" t="n">
        <f aca="false">((((NMR!$G$38/NMR!$F$38)*uM!BG15*((1+(NMR!$D$38/1000))/1000)))/(NMR!$D$38/1000))*1000</f>
        <v>37126.0465116279</v>
      </c>
      <c r="BE12" s="53" t="n">
        <f aca="false">((((NMR!$G$39/NMR!$F$39)*uM!BH15*((1+(NMR!$D$39/1000))/1000)))/(NMR!$D$39/1000))*1000</f>
        <v>12554.877583932</v>
      </c>
      <c r="BF12" s="53" t="n">
        <f aca="false">((((NMR!$G$40/NMR!$F$40)*uM!BI15*((1+(NMR!$D$40/1000))/1000)))/(NMR!$D$40/1000))*1000</f>
        <v>12225.5332829047</v>
      </c>
      <c r="BG12" s="53" t="n">
        <f aca="false">((((NMR!$G$41/NMR!$F$41)*uM!BJ15*((1+(NMR!$D$41/1000))/1000)))/(NMR!$D$41/1000))*1000</f>
        <v>18089.2340425532</v>
      </c>
      <c r="BH12" s="53" t="n">
        <f aca="false">((((NMR!$G$42/NMR!$F$42)*uM!BK15*((1+(NMR!$D$42/1000))/1000)))/(NMR!$D$42/1000))*1000</f>
        <v>9296.75716272601</v>
      </c>
      <c r="BI12" s="53" t="n">
        <f aca="false">((((NMR!$G$43/NMR!$F$43)*uM!BL15*((1+(NMR!$D$43/1000))/1000)))/(NMR!$D$43/1000))*1000</f>
        <v>44348.3766732032</v>
      </c>
      <c r="BJ12" s="53" t="n">
        <f aca="false">((((NMR!$G$44/NMR!$F$44)*uM!BM15*((1+(NMR!$D$44/1000))/1000)))/(NMR!$D$44/1000))*1000</f>
        <v>18326.446435237</v>
      </c>
    </row>
    <row r="13" customFormat="false" ht="14.4" hidden="false" customHeight="false" outlineLevel="0" collapsed="false">
      <c r="A13" s="52" t="s">
        <v>282</v>
      </c>
      <c r="B13" s="53" t="n">
        <f aca="false">((((NMR!$F$5/NMR!$E$5)*uM!E33*((1+(NMR!$C$5/1000))/1000)))/(NMR!$C$5/1000))*1000</f>
        <v>293.119216113228</v>
      </c>
      <c r="C13" s="53" t="n">
        <f aca="false">((((NMR!$F$7/NMR!$E$7)*uM!F33*((1+(NMR!$C$7/1000))/1000)))/(NMR!$C$7/1000))*1000</f>
        <v>561.52904867616</v>
      </c>
      <c r="D13" s="53" t="n">
        <f aca="false">((((NMR!$F$9/NMR!$E$9)*uM!G33*((1+(NMR!$C$9/1000))/1000)))/(NMR!$C$9/1000))*1000</f>
        <v>188.806225680934</v>
      </c>
      <c r="E13" s="53" t="n">
        <f aca="false">((((NMR!$F$10/NMR!$E$10)*uM!H33*((1+(NMR!$C$10/1000))/1000)))/(NMR!$C$10/1000))*1000</f>
        <v>172.273224043716</v>
      </c>
      <c r="F13" s="53" t="n">
        <f aca="false">((((NMR!$F$11/NMR!$E$11)*uM!I33*((1+(NMR!$C$11/1000))/1000)))/(NMR!$C$11/1000))*1000</f>
        <v>179.098689956332</v>
      </c>
      <c r="G13" s="53" t="n">
        <f aca="false">((((NMR!$F$12/NMR!$E$12)*uM!J33*((1+(NMR!$C$12/1000))/1000)))/(NMR!$C$12/1000))*1000</f>
        <v>326.219178082192</v>
      </c>
      <c r="H13" s="53" t="n">
        <f aca="false">((((NMR!$F$13/NMR!$E$13)*uM!K33*((1+(NMR!$C$13/1000))/1000)))/(NMR!$C$13/1000))*1000</f>
        <v>146.589848619769</v>
      </c>
      <c r="I13" s="53" t="n">
        <f aca="false">((((NMR!$F$14/NMR!$E$14)*uM!L33*((1+(NMR!$C$14/1000))/1000)))/(NMR!$C$14/1000))*1000</f>
        <v>165.544630071599</v>
      </c>
      <c r="J13" s="53" t="n">
        <f aca="false">((((NMR!$F$15/NMR!$E$15)*uM!M33*((1+(NMR!$C$15/1000))/1000)))/(NMR!$C$15/1000))*1000</f>
        <v>287.197490589711</v>
      </c>
      <c r="K13" s="53" t="n">
        <f aca="false">((((NMR!$F$16/NMR!$E$16)*uM!N33*((1+(NMR!$C$16/1000))/1000)))/(NMR!$C$16/1000))*1000</f>
        <v>319.954639175258</v>
      </c>
      <c r="L13" s="53" t="n">
        <f aca="false">((((NMR!$F$17/NMR!$E$17)*uM!O33*((1+(NMR!$C$17/1000))/1000)))/(NMR!$C$17/1000))*1000</f>
        <v>176.88406546081</v>
      </c>
      <c r="M13" s="53" t="n">
        <f aca="false">((((NMR!$F$18/NMR!$E$18)*uM!P33*((1+(NMR!$C$18/1000))/1000)))/(NMR!$C$18/1000))*1000</f>
        <v>138.643431635389</v>
      </c>
      <c r="N13" s="53" t="n">
        <f aca="false">((((NMR!$F$19/NMR!$E$19)*uM!Q33*((1+(NMR!$C$19/1000))/1000)))/(NMR!$C$19/1000))*1000</f>
        <v>179.810526315789</v>
      </c>
      <c r="O13" s="53" t="n">
        <f aca="false">((((NMR!$F$20/NMR!$E$20)*uM!R33*((1+(NMR!$C$20/1000))/1000)))/(NMR!$C$20/1000))*1000</f>
        <v>364.148340548341</v>
      </c>
      <c r="P13" s="53" t="n">
        <f aca="false">((((NMR!$N$5/NMR!$M$5)*uM!S33*((1+(NMR!$K$5/1000))/1000)))/(NMR!$K$5/1000))*1000</f>
        <v>143.665700483092</v>
      </c>
      <c r="Q13" s="53" t="n">
        <f aca="false">((((NMR!$N$6/NMR!$M$6)*uM!T33*((1+(NMR!$K$6/1000))/1000)))/(NMR!$K$6/1000))*1000</f>
        <v>153.985401459854</v>
      </c>
      <c r="R13" s="53" t="n">
        <f aca="false">((((NMR!$N$8/NMR!$M$8)*uM!U33*((1+(NMR!$K$8/1000))/1000)))/(NMR!$K$8/1000))*1000</f>
        <v>102.834004474273</v>
      </c>
      <c r="S13" s="53" t="n">
        <f aca="false">((((NMR!$N$9/NMR!$M$9)*uM!V33*((1+(NMR!$K$9/1000))/1000)))/(NMR!$K$9/1000))*1000</f>
        <v>83.6196636481242</v>
      </c>
      <c r="T13" s="53" t="n">
        <f aca="false">((((NMR!$N$10/NMR!$M$10)*uM!W33*((1+(NMR!$K$10/1000))/1000)))/(NMR!$K$10/1000))*1000</f>
        <v>92.4</v>
      </c>
      <c r="U13" s="53" t="n">
        <f aca="false">((((NMR!$N$11/NMR!$M$11)*uM!X33*((1+(NMR!$K$11/1000))/1000)))/(NMR!$K$11/1000))*1000</f>
        <v>101.000340715502</v>
      </c>
      <c r="V13" s="53" t="n">
        <f aca="false">((((NMR!$N$12/NMR!$M$12)*uM!Y33*((1+(NMR!$K$12/1000))/1000)))/(NMR!$K$12/1000))*1000</f>
        <v>322.333489461359</v>
      </c>
      <c r="W13" s="53" t="n">
        <f aca="false">((((NMR!$N$13/NMR!$M$13)*uM!Z33*((1+(NMR!$K$13/1000))/1000)))/(NMR!$K$13/1000))*1000</f>
        <v>5.52820512820513</v>
      </c>
      <c r="X13" s="53" t="n">
        <f aca="false">((((NMR!$N$14/NMR!$M$14)*uM!AA33*((1+(NMR!$K$14/1000))/1000)))/(NMR!$K$14/1000))*1000</f>
        <v>10.9776395173454</v>
      </c>
      <c r="Y13" s="53" t="n">
        <f aca="false">((((NMR!$N$15/NMR!$M$15)*uM!AB33*((1+(NMR!$K$15/1000))/1000)))/(NMR!$K$15/1000))*1000</f>
        <v>0</v>
      </c>
      <c r="Z13" s="53" t="n">
        <f aca="false">((((NMR!$N$16/NMR!$M$16)*uM!AC33*((1+(NMR!$K$16/1000))/1000)))/(NMR!$K$16/1000))*1000</f>
        <v>269.474452554745</v>
      </c>
      <c r="AA13" s="53" t="n">
        <f aca="false">((((NMR!$N$17/NMR!$M$17)*uM!AD33*((1+(NMR!$K$17/1000))/1000)))/(NMR!$K$17/1000))*1000</f>
        <v>222.526315789474</v>
      </c>
      <c r="AB13" s="53" t="n">
        <f aca="false">((((NMR!$N$18/NMR!$M$18)*uM!AE33*((1+(NMR!$K$18/1000))/1000)))/(NMR!$K$18/1000))*1000</f>
        <v>277.655045871559</v>
      </c>
      <c r="AC13" s="53" t="n">
        <f aca="false">((((NMR!$V$6/NMR!$U$6)*uM!AF33*((1+(NMR!$S$6/1000))/1000)))/(NMR!$S$6/1000))*1000</f>
        <v>90.0640512409928</v>
      </c>
      <c r="AD13" s="53" t="n">
        <f aca="false">((((NMR!$V$7/NMR!$U$7)*uM!AG33*((1+(NMR!$S$7/1000))/1000)))/(NMR!$S$7/1000))*1000</f>
        <v>176.005095541401</v>
      </c>
      <c r="AE13" s="53" t="n">
        <f aca="false">((((NMR!$V$8/NMR!$U$8)*uM!AH33*((1+(NMR!$S$8/1000))/1000)))/(NMR!$S$8/1000))*1000</f>
        <v>663.978947368421</v>
      </c>
      <c r="AF13" s="53" t="n">
        <f aca="false">((((NMR!$V$9/NMR!$U$9)*uM!AI33*((1+(NMR!$S$9/1000))/1000)))/(NMR!$S$9/1000))*1000</f>
        <v>172.04476534296</v>
      </c>
      <c r="AG13" s="53" t="n">
        <f aca="false">((((NMR!$V$10/NMR!$U$10)*uM!AJ33*((1+(NMR!$S$10/1000))/1000)))/(NMR!$S$10/1000))*1000</f>
        <v>170.320840630473</v>
      </c>
      <c r="AH13" s="53" t="n">
        <f aca="false">((((NMR!$V$11/NMR!$U$11)*uM!AK33*((1+(NMR!$S$11/1000))/1000)))/(NMR!$S$11/1000))*1000</f>
        <v>156.857142857143</v>
      </c>
      <c r="AI13" s="53" t="n">
        <f aca="false">((((NMR!$V$12/NMR!$U$12)*uM!AL33*((1+(NMR!$S$12/1000))/1000)))/(NMR!$S$12/1000))*1000</f>
        <v>149.56814159292</v>
      </c>
      <c r="AJ13" s="53" t="n">
        <f aca="false">((((NMR!$V$13/NMR!$U$13)*uM!AM33*((1+(NMR!$S$13/1000))/1000)))/(NMR!$S$13/1000))*1000</f>
        <v>279.283248730965</v>
      </c>
      <c r="AK13" s="53" t="n">
        <f aca="false">((((NMR!$V$14/NMR!$U$14)*uM!AN33*((1+(NMR!$S$14/1000))/1000)))/(NMR!$S$14/1000))*1000</f>
        <v>349.619550758238</v>
      </c>
      <c r="AL13" s="53" t="n">
        <f aca="false">((((NMR!$V$15/NMR!$U$15)*uM!AO33*((1+(NMR!$S$15/1000))/1000)))/(NMR!$S$15/1000))*1000</f>
        <v>136.54652014652</v>
      </c>
      <c r="AM13" s="53" t="n">
        <f aca="false">((((NMR!$V$16/NMR!$U$16)*uM!AP33*((1+(NMR!$S$16/1000))/1000)))/(NMR!$S$16/1000))*1000</f>
        <v>192.488560699296</v>
      </c>
      <c r="AN13" s="53" t="n">
        <f aca="false">((((NMR!$V$17/NMR!$U$17)*uM!AQ33*((1+(NMR!$S$17/1000))/1000)))/(NMR!$S$17/1000))*1000</f>
        <v>221.187401574803</v>
      </c>
      <c r="AO13" s="53" t="n">
        <f aca="false">((((NMR!$V$18/NMR!$U$18)*uM!AR33*((1+(NMR!$S$18/1000))/1000)))/(NMR!$S$18/1000))*1000</f>
        <v>231.230034129693</v>
      </c>
      <c r="AP13" s="53" t="n">
        <f aca="false">((((NMR!$V$19/NMR!$U$19)*uM!AS33*((1+(NMR!$S$19/1000))/1000)))/(NMR!$S$19/1000))*1000</f>
        <v>428.109788867562</v>
      </c>
      <c r="AQ13" s="53" t="n">
        <f aca="false">((((NMR!$G$25/NMR!$F$25)*uM!AT33*((1+(NMR!$D$25/1000))/1000)))/(NMR!$D$25/1000))*1000</f>
        <v>121.507913669065</v>
      </c>
      <c r="AR13" s="53" t="n">
        <f aca="false">((((NMR!$G$26/NMR!$F$26)*uM!AU33*((1+(NMR!$D$26/1000))/1000)))/(NMR!$D$26/1000))*1000</f>
        <v>92.0444444444446</v>
      </c>
      <c r="AS13" s="53" t="n">
        <f aca="false">((((NMR!$G$27/NMR!$F$27)*uM!AV33*((1+(NMR!$D$27/1000))/1000)))/(NMR!$D$27/1000))*1000</f>
        <v>218.54711033275</v>
      </c>
      <c r="AT13" s="53" t="n">
        <f aca="false">((((NMR!$G$28/NMR!$F$28)*uM!AW33*((1+(NMR!$D$28/1000))/1000)))/(NMR!$D$28/1000))*1000</f>
        <v>164.931946508173</v>
      </c>
      <c r="AU13" s="53" t="n">
        <f aca="false">((((NMR!$G$29/NMR!$F$29)*uM!AX33*((1+(NMR!$D$29/1000))/1000)))/(NMR!$D$29/1000))*1000</f>
        <v>114.449008570414</v>
      </c>
      <c r="AV13" s="53" t="n">
        <f aca="false">((((NMR!$G$30/NMR!$F$30)*uM!AY33*((1+(NMR!$D$30/1000))/1000)))/(NMR!$D$30/1000))*1000</f>
        <v>88.2120796156486</v>
      </c>
      <c r="AW13" s="53" t="n">
        <f aca="false">((((NMR!$G$31/NMR!$F$31)*uM!AZ33*((1+(NMR!$D$31/1000))/1000)))/(NMR!$D$31/1000))*1000</f>
        <v>84.5440781440781</v>
      </c>
      <c r="AX13" s="53" t="n">
        <f aca="false">((((NMR!$G$32/NMR!$F$32)*uM!BA33*((1+(NMR!$D$32/1000))/1000)))/(NMR!$D$32/1000))*1000</f>
        <v>82.4313725490197</v>
      </c>
      <c r="AY13" s="53" t="n">
        <f aca="false">((((NMR!$G$33/NMR!$F$33)*uM!BB33*((1+(NMR!$D$33/1000))/1000)))/(NMR!$D$33/1000))*1000</f>
        <v>111.66373199693</v>
      </c>
      <c r="AZ13" s="53" t="n">
        <f aca="false">((((NMR!$G$34/NMR!$F$34)*uM!BC33*((1+(NMR!$D$34/1000))/1000)))/(NMR!$D$34/1000))*1000</f>
        <v>67.7651972157772</v>
      </c>
      <c r="BA13" s="53" t="n">
        <f aca="false">((((NMR!$G$35/NMR!$F$35)*uM!BD33*((1+(NMR!$D$35/1000))/1000)))/(NMR!$D$35/1000))*1000</f>
        <v>166.424625098658</v>
      </c>
      <c r="BB13" s="53" t="n">
        <f aca="false">((((NMR!$G$36/NMR!$F$36)*uM!BE33*((1+(NMR!$D$36/1000))/1000)))/(NMR!$D$36/1000))*1000</f>
        <v>289.529287598944</v>
      </c>
      <c r="BC13" s="53" t="n">
        <f aca="false">((((NMR!$G$37/NMR!$F$37)*uM!BF33*((1+(NMR!$D$37/1000))/1000)))/(NMR!$D$37/1000))*1000</f>
        <v>66.0393521616919</v>
      </c>
      <c r="BD13" s="53" t="n">
        <f aca="false">((((NMR!$G$38/NMR!$F$38)*uM!BG33*((1+(NMR!$D$38/1000))/1000)))/(NMR!$D$38/1000))*1000</f>
        <v>73.3233308327082</v>
      </c>
      <c r="BE13" s="53" t="n">
        <f aca="false">((((NMR!$G$39/NMR!$F$39)*uM!BH33*((1+(NMR!$D$39/1000))/1000)))/(NMR!$D$39/1000))*1000</f>
        <v>125.705908224601</v>
      </c>
      <c r="BF13" s="53" t="n">
        <f aca="false">((((NMR!$G$40/NMR!$F$40)*uM!BI33*((1+(NMR!$D$40/1000))/1000)))/(NMR!$D$40/1000))*1000</f>
        <v>34.2571860816944</v>
      </c>
      <c r="BG13" s="53" t="n">
        <f aca="false">((((NMR!$G$41/NMR!$F$41)*uM!BJ33*((1+(NMR!$D$41/1000))/1000)))/(NMR!$D$41/1000))*1000</f>
        <v>62.7702127659575</v>
      </c>
      <c r="BH13" s="53" t="n">
        <f aca="false">((((NMR!$G$42/NMR!$F$42)*uM!BK33*((1+(NMR!$D$42/1000))/1000)))/(NMR!$D$42/1000))*1000</f>
        <v>41.7429763560501</v>
      </c>
      <c r="BI13" s="53" t="n">
        <f aca="false">((((NMR!$G$43/NMR!$F$43)*uM!BL33*((1+(NMR!$D$43/1000))/1000)))/(NMR!$D$43/1000))*1000</f>
        <v>190.394748060363</v>
      </c>
      <c r="BJ13" s="53" t="n">
        <f aca="false">((((NMR!$G$44/NMR!$F$44)*uM!BM33*((1+(NMR!$D$44/1000))/1000)))/(NMR!$D$44/1000))*1000</f>
        <v>95.9499813363195</v>
      </c>
    </row>
    <row r="14" s="54" customFormat="true" ht="14.4" hidden="false" customHeight="false" outlineLevel="0" collapsed="false">
      <c r="A14" s="52" t="s">
        <v>283</v>
      </c>
      <c r="B14" s="53" t="n">
        <f aca="false">((((NMR!$F$5/NMR!$E$5)*uM!E16*((1+(NMR!$C$5/1000))/1000)))/(NMR!$C$5/1000))*1000</f>
        <v>374.112683723462</v>
      </c>
      <c r="C14" s="53" t="n">
        <f aca="false">((((NMR!$F$7/NMR!$E$7)*uM!F16*((1+(NMR!$C$7/1000))/1000)))/(NMR!$C$7/1000))*1000</f>
        <v>407.108560290216</v>
      </c>
      <c r="D14" s="53" t="n">
        <f aca="false">((((NMR!$F$9/NMR!$E$9)*uM!G16*((1+(NMR!$C$9/1000))/1000)))/(NMR!$C$9/1000))*1000</f>
        <v>283.209338521401</v>
      </c>
      <c r="E14" s="53" t="n">
        <f aca="false">((((NMR!$F$10/NMR!$E$10)*uM!H16*((1+(NMR!$C$10/1000))/1000)))/(NMR!$C$10/1000))*1000</f>
        <v>322.620765027322</v>
      </c>
      <c r="F14" s="53" t="n">
        <f aca="false">((((NMR!$F$11/NMR!$E$11)*uM!I16*((1+(NMR!$C$11/1000))/1000)))/(NMR!$C$11/1000))*1000</f>
        <v>241.393886462882</v>
      </c>
      <c r="G14" s="53" t="n">
        <f aca="false">((((NMR!$F$12/NMR!$E$12)*uM!J16*((1+(NMR!$C$12/1000))/1000)))/(NMR!$C$12/1000))*1000</f>
        <v>1449.86301369863</v>
      </c>
      <c r="H14" s="53" t="n">
        <f aca="false">((((NMR!$F$13/NMR!$E$13)*uM!K16*((1+(NMR!$C$13/1000))/1000)))/(NMR!$C$13/1000))*1000</f>
        <v>217.903829029386</v>
      </c>
      <c r="I14" s="53" t="n">
        <f aca="false">((((NMR!$F$14/NMR!$E$14)*uM!L16*((1+(NMR!$C$14/1000))/1000)))/(NMR!$C$14/1000))*1000</f>
        <v>237.970405727923</v>
      </c>
      <c r="J14" s="53" t="n">
        <f aca="false">((((NMR!$F$15/NMR!$E$15)*uM!M16*((1+(NMR!$C$15/1000))/1000)))/(NMR!$C$15/1000))*1000</f>
        <v>292.616311166876</v>
      </c>
      <c r="K14" s="53" t="n">
        <f aca="false">((((NMR!$F$16/NMR!$E$16)*uM!N16*((1+(NMR!$C$16/1000))/1000)))/(NMR!$C$16/1000))*1000</f>
        <v>743.678350515465</v>
      </c>
      <c r="L14" s="53" t="n">
        <f aca="false">((((NMR!$F$17/NMR!$E$17)*uM!O16*((1+(NMR!$C$17/1000))/1000)))/(NMR!$C$17/1000))*1000</f>
        <v>449.900775193798</v>
      </c>
      <c r="M14" s="53" t="n">
        <f aca="false">((((NMR!$F$18/NMR!$E$18)*uM!P16*((1+(NMR!$C$18/1000))/1000)))/(NMR!$C$18/1000))*1000</f>
        <v>218.748525469169</v>
      </c>
      <c r="N14" s="53" t="n">
        <f aca="false">((((NMR!$F$19/NMR!$E$19)*uM!Q16*((1+(NMR!$C$19/1000))/1000)))/(NMR!$C$19/1000))*1000</f>
        <v>272.021052631579</v>
      </c>
      <c r="O14" s="53" t="n">
        <f aca="false">((((NMR!$F$20/NMR!$E$20)*uM!R16*((1+(NMR!$C$20/1000))/1000)))/(NMR!$C$20/1000))*1000</f>
        <v>487.588455988456</v>
      </c>
      <c r="P14" s="53" t="n">
        <f aca="false">((((NMR!$N$5/NMR!$M$5)*uM!S16*((1+(NMR!$K$5/1000))/1000)))/(NMR!$K$5/1000))*1000</f>
        <v>362.584863123994</v>
      </c>
      <c r="Q14" s="53" t="n">
        <f aca="false">((((NMR!$N$6/NMR!$M$6)*uM!T16*((1+(NMR!$K$6/1000))/1000)))/(NMR!$K$6/1000))*1000</f>
        <v>431.159124087591</v>
      </c>
      <c r="R14" s="53" t="n">
        <f aca="false">((((NMR!$N$8/NMR!$M$8)*uM!U16*((1+(NMR!$K$8/1000))/1000)))/(NMR!$K$8/1000))*1000</f>
        <v>458.078747203579</v>
      </c>
      <c r="S14" s="53" t="n">
        <f aca="false">((((NMR!$N$9/NMR!$M$9)*uM!V16*((1+(NMR!$K$9/1000))/1000)))/(NMR!$K$9/1000))*1000</f>
        <v>445.971539456663</v>
      </c>
      <c r="T14" s="53" t="n">
        <f aca="false">((((NMR!$N$10/NMR!$M$10)*uM!W16*((1+(NMR!$K$10/1000))/1000)))/(NMR!$K$10/1000))*1000</f>
        <v>343.2</v>
      </c>
      <c r="U14" s="53" t="n">
        <f aca="false">((((NMR!$N$11/NMR!$M$11)*uM!X16*((1+(NMR!$K$11/1000))/1000)))/(NMR!$K$11/1000))*1000</f>
        <v>331.858262350936</v>
      </c>
      <c r="V14" s="53" t="n">
        <f aca="false">((((NMR!$N$12/NMR!$M$12)*uM!Y16*((1+(NMR!$K$12/1000))/1000)))/(NMR!$K$12/1000))*1000</f>
        <v>820.48524590164</v>
      </c>
      <c r="W14" s="53" t="n">
        <f aca="false">((((NMR!$N$13/NMR!$M$13)*uM!Z16*((1+(NMR!$K$13/1000))/1000)))/(NMR!$K$13/1000))*1000</f>
        <v>38.6974358974359</v>
      </c>
      <c r="X14" s="53" t="n">
        <f aca="false">((((NMR!$N$14/NMR!$M$14)*uM!AA16*((1+(NMR!$K$14/1000))/1000)))/(NMR!$K$14/1000))*1000</f>
        <v>21.9552790346908</v>
      </c>
      <c r="Y14" s="53" t="n">
        <f aca="false">((((NMR!$N$15/NMR!$M$15)*uM!AB16*((1+(NMR!$K$15/1000))/1000)))/(NMR!$K$15/1000))*1000</f>
        <v>0</v>
      </c>
      <c r="Z14" s="53" t="n">
        <f aca="false">((((NMR!$N$16/NMR!$M$16)*uM!AC16*((1+(NMR!$K$16/1000))/1000)))/(NMR!$K$16/1000))*1000</f>
        <v>793.024817518249</v>
      </c>
      <c r="AA14" s="53" t="n">
        <f aca="false">((((NMR!$N$17/NMR!$M$17)*uM!AD16*((1+(NMR!$K$17/1000))/1000)))/(NMR!$K$17/1000))*1000</f>
        <v>489.557894736842</v>
      </c>
      <c r="AB14" s="53" t="n">
        <f aca="false">((((NMR!$N$18/NMR!$M$18)*uM!AE16*((1+(NMR!$K$18/1000))/1000)))/(NMR!$K$18/1000))*1000</f>
        <v>861.688073394495</v>
      </c>
      <c r="AC14" s="53" t="n">
        <f aca="false">((((NMR!$V$6/NMR!$U$6)*uM!AF16*((1+(NMR!$S$6/1000))/1000)))/(NMR!$S$6/1000))*1000</f>
        <v>270.192153722978</v>
      </c>
      <c r="AD14" s="53" t="n">
        <f aca="false">((((NMR!$V$7/NMR!$U$7)*uM!AG16*((1+(NMR!$S$7/1000))/1000)))/(NMR!$S$7/1000))*1000</f>
        <v>588.940127388535</v>
      </c>
      <c r="AE14" s="53" t="n">
        <f aca="false">((((NMR!$V$8/NMR!$U$8)*uM!AH16*((1+(NMR!$S$8/1000))/1000)))/(NMR!$S$8/1000))*1000</f>
        <v>565.611695906433</v>
      </c>
      <c r="AF14" s="53" t="n">
        <f aca="false">((((NMR!$V$9/NMR!$U$9)*uM!AI16*((1+(NMR!$S$9/1000))/1000)))/(NMR!$S$9/1000))*1000</f>
        <v>364.943441636583</v>
      </c>
      <c r="AG14" s="53" t="n">
        <f aca="false">((((NMR!$V$10/NMR!$U$10)*uM!AJ16*((1+(NMR!$S$10/1000))/1000)))/(NMR!$S$10/1000))*1000</f>
        <v>540.58353765324</v>
      </c>
      <c r="AH14" s="53" t="n">
        <f aca="false">((((NMR!$V$11/NMR!$U$11)*uM!AK16*((1+(NMR!$S$11/1000))/1000)))/(NMR!$S$11/1000))*1000</f>
        <v>425.755102040816</v>
      </c>
      <c r="AI14" s="53" t="n">
        <f aca="false">((((NMR!$V$12/NMR!$U$12)*uM!AL16*((1+(NMR!$S$12/1000))/1000)))/(NMR!$S$12/1000))*1000</f>
        <v>516.251327433629</v>
      </c>
      <c r="AJ14" s="53" t="n">
        <f aca="false">((((NMR!$V$13/NMR!$U$13)*uM!AM16*((1+(NMR!$S$13/1000))/1000)))/(NMR!$S$13/1000))*1000</f>
        <v>525.709644670051</v>
      </c>
      <c r="AK14" s="53" t="n">
        <f aca="false">((((NMR!$V$14/NMR!$U$14)*uM!AN16*((1+(NMR!$S$14/1000))/1000)))/(NMR!$S$14/1000))*1000</f>
        <v>507.780776101251</v>
      </c>
      <c r="AL14" s="53" t="n">
        <f aca="false">((((NMR!$V$15/NMR!$U$15)*uM!AO16*((1+(NMR!$S$15/1000))/1000)))/(NMR!$S$15/1000))*1000</f>
        <v>189.832967032967</v>
      </c>
      <c r="AM14" s="53" t="n">
        <f aca="false">((((NMR!$V$16/NMR!$U$16)*uM!AP16*((1+(NMR!$S$16/1000))/1000)))/(NMR!$S$16/1000))*1000</f>
        <v>366.817823219414</v>
      </c>
      <c r="AN14" s="53" t="n">
        <f aca="false">((((NMR!$V$17/NMR!$U$17)*uM!AQ16*((1+(NMR!$S$17/1000))/1000)))/(NMR!$S$17/1000))*1000</f>
        <v>412.015748031496</v>
      </c>
      <c r="AO14" s="53" t="n">
        <f aca="false">((((NMR!$V$18/NMR!$U$18)*uM!AR16*((1+(NMR!$S$18/1000))/1000)))/(NMR!$S$18/1000))*1000</f>
        <v>404.652559726962</v>
      </c>
      <c r="AP14" s="53" t="n">
        <f aca="false">((((NMR!$V$19/NMR!$U$19)*uM!AS16*((1+(NMR!$S$19/1000))/1000)))/(NMR!$S$19/1000))*1000</f>
        <v>476.575047984645</v>
      </c>
      <c r="AQ14" s="53" t="n">
        <f aca="false">((((NMR!$G$25/NMR!$F$25)*uM!AT16*((1+(NMR!$D$25/1000))/1000)))/(NMR!$D$25/1000))*1000</f>
        <v>698.670503597124</v>
      </c>
      <c r="AR14" s="53" t="n">
        <f aca="false">((((NMR!$G$26/NMR!$F$26)*uM!AU16*((1+(NMR!$D$26/1000))/1000)))/(NMR!$D$26/1000))*1000</f>
        <v>392.400000000001</v>
      </c>
      <c r="AS14" s="53" t="n">
        <f aca="false">((((NMR!$G$27/NMR!$F$27)*uM!AV16*((1+(NMR!$D$27/1000))/1000)))/(NMR!$D$27/1000))*1000</f>
        <v>3680.1772329247</v>
      </c>
      <c r="AT14" s="53" t="n">
        <f aca="false">((((NMR!$G$28/NMR!$F$28)*uM!AW16*((1+(NMR!$D$28/1000))/1000)))/(NMR!$D$28/1000))*1000</f>
        <v>3774.40416047549</v>
      </c>
      <c r="AU14" s="53" t="n">
        <f aca="false">((((NMR!$G$29/NMR!$F$29)*uM!AX16*((1+(NMR!$D$29/1000))/1000)))/(NMR!$D$29/1000))*1000</f>
        <v>680.670419392464</v>
      </c>
      <c r="AV14" s="53" t="n">
        <f aca="false">((((NMR!$G$30/NMR!$F$30)*uM!AY16*((1+(NMR!$D$30/1000))/1000)))/(NMR!$D$30/1000))*1000</f>
        <v>723.339052848318</v>
      </c>
      <c r="AW14" s="53" t="n">
        <f aca="false">((((NMR!$G$31/NMR!$F$31)*uM!AZ16*((1+(NMR!$D$31/1000))/1000)))/(NMR!$D$31/1000))*1000</f>
        <v>512.548473748473</v>
      </c>
      <c r="AX14" s="53" t="n">
        <f aca="false">((((NMR!$G$32/NMR!$F$32)*uM!BA16*((1+(NMR!$D$32/1000))/1000)))/(NMR!$D$32/1000))*1000</f>
        <v>577.019607843138</v>
      </c>
      <c r="AY14" s="53" t="n">
        <f aca="false">((((NMR!$G$33/NMR!$F$33)*uM!BB16*((1+(NMR!$D$33/1000))/1000)))/(NMR!$D$33/1000))*1000</f>
        <v>477.108673077791</v>
      </c>
      <c r="AZ14" s="53" t="n">
        <f aca="false">((((NMR!$G$34/NMR!$F$34)*uM!BC16*((1+(NMR!$D$34/1000))/1000)))/(NMR!$D$34/1000))*1000</f>
        <v>822.863109048723</v>
      </c>
      <c r="BA14" s="53" t="n">
        <f aca="false">((((NMR!$G$35/NMR!$F$35)*uM!BD16*((1+(NMR!$D$35/1000))/1000)))/(NMR!$D$35/1000))*1000</f>
        <v>665.698500394633</v>
      </c>
      <c r="BB14" s="53" t="n">
        <f aca="false">((((NMR!$G$36/NMR!$F$36)*uM!BE16*((1+(NMR!$D$36/1000))/1000)))/(NMR!$D$36/1000))*1000</f>
        <v>703.953562005276</v>
      </c>
      <c r="BC14" s="53" t="n">
        <f aca="false">((((NMR!$G$37/NMR!$F$37)*uM!BF16*((1+(NMR!$D$37/1000))/1000)))/(NMR!$D$37/1000))*1000</f>
        <v>359.547583991434</v>
      </c>
      <c r="BD14" s="53" t="n">
        <f aca="false">((((NMR!$G$38/NMR!$F$38)*uM!BG16*((1+(NMR!$D$38/1000))/1000)))/(NMR!$D$38/1000))*1000</f>
        <v>407.35183795949</v>
      </c>
      <c r="BE14" s="53" t="n">
        <f aca="false">((((NMR!$G$39/NMR!$F$39)*uM!BH16*((1+(NMR!$D$39/1000))/1000)))/(NMR!$D$39/1000))*1000</f>
        <v>746.378830083566</v>
      </c>
      <c r="BF14" s="53" t="n">
        <f aca="false">((((NMR!$G$40/NMR!$F$40)*uM!BI16*((1+(NMR!$D$40/1000))/1000)))/(NMR!$D$40/1000))*1000</f>
        <v>458.189863842663</v>
      </c>
      <c r="BG14" s="53" t="n">
        <f aca="false">((((NMR!$G$41/NMR!$F$41)*uM!BJ16*((1+(NMR!$D$41/1000))/1000)))/(NMR!$D$41/1000))*1000</f>
        <v>547.812765957447</v>
      </c>
      <c r="BH14" s="53" t="n">
        <f aca="false">((((NMR!$G$42/NMR!$F$42)*uM!BK16*((1+(NMR!$D$42/1000))/1000)))/(NMR!$D$42/1000))*1000</f>
        <v>620.181363004172</v>
      </c>
      <c r="BI14" s="53" t="n">
        <f aca="false">((((NMR!$G$43/NMR!$F$43)*uM!BL16*((1+(NMR!$D$43/1000))/1000)))/(NMR!$D$43/1000))*1000</f>
        <v>911.174865717453</v>
      </c>
      <c r="BJ14" s="53" t="n">
        <f aca="false">((((NMR!$G$44/NMR!$F$44)*uM!BM16*((1+(NMR!$D$44/1000))/1000)))/(NMR!$D$44/1000))*1000</f>
        <v>863.549832026876</v>
      </c>
    </row>
    <row r="15" s="54" customFormat="true" ht="14.4" hidden="false" customHeight="false" outlineLevel="0" collapsed="false">
      <c r="A15" s="52" t="s">
        <v>284</v>
      </c>
      <c r="B15" s="53" t="n">
        <f aca="false">((((NMR!$F$5/NMR!$E$5)*uM!E24*((1+(NMR!$C$5/1000))/1000)))/(NMR!$C$5/1000))*1000</f>
        <v>6703.17365269461</v>
      </c>
      <c r="C15" s="53" t="n">
        <f aca="false">((((NMR!$F$7/NMR!$E$7)*uM!F24*((1+(NMR!$C$7/1000))/1000)))/(NMR!$C$7/1000))*1000</f>
        <v>11090.1987113542</v>
      </c>
      <c r="D15" s="53" t="n">
        <f aca="false">((((NMR!$F$9/NMR!$E$9)*uM!G24*((1+(NMR!$C$9/1000))/1000)))/(NMR!$C$9/1000))*1000</f>
        <v>2467.35408560311</v>
      </c>
      <c r="E15" s="53" t="n">
        <f aca="false">((((NMR!$F$10/NMR!$E$10)*uM!H24*((1+(NMR!$C$10/1000))/1000)))/(NMR!$C$10/1000))*1000</f>
        <v>1581.78142076503</v>
      </c>
      <c r="F15" s="53" t="n">
        <f aca="false">((((NMR!$F$11/NMR!$E$11)*uM!I24*((1+(NMR!$C$11/1000))/1000)))/(NMR!$C$11/1000))*1000</f>
        <v>833.198253275109</v>
      </c>
      <c r="G15" s="53" t="n">
        <f aca="false">((((NMR!$F$12/NMR!$E$12)*uM!J24*((1+(NMR!$C$12/1000))/1000)))/(NMR!$C$12/1000))*1000</f>
        <v>5509.4794520548</v>
      </c>
      <c r="H15" s="53" t="n">
        <f aca="false">((((NMR!$F$13/NMR!$E$13)*uM!K24*((1+(NMR!$C$13/1000))/1000)))/(NMR!$C$13/1000))*1000</f>
        <v>2032.44844167409</v>
      </c>
      <c r="I15" s="53" t="n">
        <f aca="false">((((NMR!$F$14/NMR!$E$14)*uM!L24*((1+(NMR!$C$14/1000))/1000)))/(NMR!$C$14/1000))*1000</f>
        <v>7506.41431980907</v>
      </c>
      <c r="J15" s="53" t="n">
        <f aca="false">((((NMR!$F$15/NMR!$E$15)*uM!M24*((1+(NMR!$C$15/1000))/1000)))/(NMR!$C$15/1000))*1000</f>
        <v>6491.74705144291</v>
      </c>
      <c r="K15" s="53" t="n">
        <f aca="false">((((NMR!$F$16/NMR!$E$16)*uM!N24*((1+(NMR!$C$16/1000))/1000)))/(NMR!$C$16/1000))*1000</f>
        <v>19422.1113402062</v>
      </c>
      <c r="L15" s="53" t="n">
        <f aca="false">((((NMR!$F$17/NMR!$E$17)*uM!O24*((1+(NMR!$C$17/1000))/1000)))/(NMR!$C$17/1000))*1000</f>
        <v>4710.49956933678</v>
      </c>
      <c r="M15" s="53" t="n">
        <f aca="false">((((NMR!$F$18/NMR!$E$18)*uM!P24*((1+(NMR!$C$18/1000))/1000)))/(NMR!$C$18/1000))*1000</f>
        <v>4097.6836461126</v>
      </c>
      <c r="N15" s="53" t="n">
        <f aca="false">((((NMR!$F$19/NMR!$E$19)*uM!Q24*((1+(NMR!$C$19/1000))/1000)))/(NMR!$C$19/1000))*1000</f>
        <v>4910.21052631579</v>
      </c>
      <c r="O15" s="53" t="n">
        <f aca="false">((((NMR!$F$20/NMR!$E$20)*uM!R24*((1+(NMR!$C$20/1000))/1000)))/(NMR!$C$20/1000))*1000</f>
        <v>7196.55873015873</v>
      </c>
      <c r="P15" s="53" t="n">
        <f aca="false">((((NMR!$N$5/NMR!$M$5)*uM!S24*((1+(NMR!$K$5/1000))/1000)))/(NMR!$K$5/1000))*1000</f>
        <v>1792.40064412239</v>
      </c>
      <c r="Q15" s="53" t="n">
        <f aca="false">((((NMR!$N$6/NMR!$M$6)*uM!T24*((1+(NMR!$K$6/1000))/1000)))/(NMR!$K$6/1000))*1000</f>
        <v>2563.85693430657</v>
      </c>
      <c r="R15" s="53" t="n">
        <f aca="false">((((NMR!$N$8/NMR!$M$8)*uM!U24*((1+(NMR!$K$8/1000))/1000)))/(NMR!$K$8/1000))*1000</f>
        <v>2066.02863534675</v>
      </c>
      <c r="S15" s="53" t="n">
        <f aca="false">((((NMR!$N$9/NMR!$M$9)*uM!V24*((1+(NMR!$K$9/1000))/1000)))/(NMR!$K$9/1000))*1000</f>
        <v>2921.11358344114</v>
      </c>
      <c r="T15" s="53" t="n">
        <f aca="false">((((NMR!$N$10/NMR!$M$10)*uM!W24*((1+(NMR!$K$10/1000))/1000)))/(NMR!$K$10/1000))*1000</f>
        <v>2459.6</v>
      </c>
      <c r="U15" s="53" t="n">
        <f aca="false">((((NMR!$N$11/NMR!$M$11)*uM!X24*((1+(NMR!$K$11/1000))/1000)))/(NMR!$K$11/1000))*1000</f>
        <v>5807.51959114139</v>
      </c>
      <c r="V15" s="53" t="n">
        <f aca="false">((((NMR!$N$12/NMR!$M$12)*uM!Y24*((1+(NMR!$K$12/1000))/1000)))/(NMR!$K$12/1000))*1000</f>
        <v>10627.237470726</v>
      </c>
      <c r="W15" s="53" t="n">
        <f aca="false">((((NMR!$N$13/NMR!$M$13)*uM!Z24*((1+(NMR!$K$13/1000))/1000)))/(NMR!$K$13/1000))*1000</f>
        <v>149.261538461538</v>
      </c>
      <c r="X15" s="53" t="n">
        <f aca="false">((((NMR!$N$14/NMR!$M$14)*uM!AA24*((1+(NMR!$K$14/1000))/1000)))/(NMR!$K$14/1000))*1000</f>
        <v>219.552790346908</v>
      </c>
      <c r="Y15" s="53" t="n">
        <f aca="false">((((NMR!$N$15/NMR!$M$15)*uM!AB24*((1+(NMR!$K$15/1000))/1000)))/(NMR!$K$15/1000))*1000</f>
        <v>0</v>
      </c>
      <c r="Z15" s="53" t="n">
        <f aca="false">((((NMR!$N$16/NMR!$M$16)*uM!AC24*((1+(NMR!$K$16/1000))/1000)))/(NMR!$K$16/1000))*1000</f>
        <v>10047.5474452555</v>
      </c>
      <c r="AA15" s="53" t="n">
        <f aca="false">((((NMR!$N$17/NMR!$M$17)*uM!AD24*((1+(NMR!$K$17/1000))/1000)))/(NMR!$K$17/1000))*1000</f>
        <v>5399.97192982456</v>
      </c>
      <c r="AB15" s="53" t="n">
        <f aca="false">((((NMR!$N$18/NMR!$M$18)*uM!AE24*((1+(NMR!$K$18/1000))/1000)))/(NMR!$K$18/1000))*1000</f>
        <v>3992.48807339449</v>
      </c>
      <c r="AC15" s="53" t="n">
        <f aca="false">((((NMR!$V$6/NMR!$U$6)*uM!AF24*((1+(NMR!$S$6/1000))/1000)))/(NMR!$S$6/1000))*1000</f>
        <v>3919.58751000801</v>
      </c>
      <c r="AD15" s="53" t="n">
        <f aca="false">((((NMR!$V$7/NMR!$U$7)*uM!AG24*((1+(NMR!$S$7/1000))/1000)))/(NMR!$S$7/1000))*1000</f>
        <v>5632.16305732484</v>
      </c>
      <c r="AE15" s="53" t="n">
        <f aca="false">((((NMR!$V$8/NMR!$U$8)*uM!AH24*((1+(NMR!$S$8/1000))/1000)))/(NMR!$S$8/1000))*1000</f>
        <v>6951.2857699805</v>
      </c>
      <c r="AF15" s="53" t="n">
        <f aca="false">((((NMR!$V$9/NMR!$U$9)*uM!AI24*((1+(NMR!$S$9/1000))/1000)))/(NMR!$S$9/1000))*1000</f>
        <v>3190.64837545127</v>
      </c>
      <c r="AG15" s="53" t="n">
        <f aca="false">((((NMR!$V$10/NMR!$U$10)*uM!AJ24*((1+(NMR!$S$10/1000))/1000)))/(NMR!$S$10/1000))*1000</f>
        <v>3132.42241681261</v>
      </c>
      <c r="AH15" s="53" t="n">
        <f aca="false">((((NMR!$V$11/NMR!$U$11)*uM!AK24*((1+(NMR!$S$11/1000))/1000)))/(NMR!$S$11/1000))*1000</f>
        <v>3876.61224489796</v>
      </c>
      <c r="AI15" s="53" t="n">
        <f aca="false">((((NMR!$V$12/NMR!$U$12)*uM!AL24*((1+(NMR!$S$12/1000))/1000)))/(NMR!$S$12/1000))*1000</f>
        <v>1915.43716814159</v>
      </c>
      <c r="AJ15" s="53" t="n">
        <f aca="false">((((NMR!$V$13/NMR!$U$13)*uM!AM24*((1+(NMR!$S$13/1000))/1000)))/(NMR!$S$13/1000))*1000</f>
        <v>15201.7705583756</v>
      </c>
      <c r="AK15" s="53" t="n">
        <f aca="false">((((NMR!$V$14/NMR!$U$14)*uM!AN24*((1+(NMR!$S$14/1000))/1000)))/(NMR!$S$14/1000))*1000</f>
        <v>17780.6514385618</v>
      </c>
      <c r="AL15" s="53" t="n">
        <f aca="false">((((NMR!$V$15/NMR!$U$15)*uM!AO24*((1+(NMR!$S$15/1000))/1000)))/(NMR!$S$15/1000))*1000</f>
        <v>2031.54578754579</v>
      </c>
      <c r="AM15" s="53" t="n">
        <f aca="false">((((NMR!$V$16/NMR!$U$16)*uM!AP24*((1+(NMR!$S$16/1000))/1000)))/(NMR!$S$16/1000))*1000</f>
        <v>3788.02960017672</v>
      </c>
      <c r="AN15" s="53" t="n">
        <f aca="false">((((NMR!$V$17/NMR!$U$17)*uM!AQ24*((1+(NMR!$S$17/1000))/1000)))/(NMR!$S$17/1000))*1000</f>
        <v>3842.58897637795</v>
      </c>
      <c r="AO15" s="53" t="n">
        <f aca="false">((((NMR!$V$18/NMR!$U$18)*uM!AR24*((1+(NMR!$S$18/1000))/1000)))/(NMR!$S$18/1000))*1000</f>
        <v>2630.24163822525</v>
      </c>
      <c r="AP15" s="53" t="n">
        <f aca="false">((((NMR!$V$19/NMR!$U$19)*uM!AS24*((1+(NMR!$S$19/1000))/1000)))/(NMR!$S$19/1000))*1000</f>
        <v>8360.25719769673</v>
      </c>
      <c r="AQ15" s="53" t="n">
        <f aca="false">((((NMR!$G$25/NMR!$F$25)*uM!AT24*((1+(NMR!$D$25/1000))/1000)))/(NMR!$D$25/1000))*1000</f>
        <v>8254.94388489211</v>
      </c>
      <c r="AR15" s="53" t="n">
        <f aca="false">((((NMR!$G$26/NMR!$F$26)*uM!AU24*((1+(NMR!$D$26/1000))/1000)))/(NMR!$D$26/1000))*1000</f>
        <v>2160.62222222222</v>
      </c>
      <c r="AS15" s="53" t="n">
        <f aca="false">((((NMR!$G$27/NMR!$F$27)*uM!AV24*((1+(NMR!$D$27/1000))/1000)))/(NMR!$D$27/1000))*1000</f>
        <v>723554.845534151</v>
      </c>
      <c r="AT15" s="53" t="n">
        <f aca="false">((((NMR!$G$28/NMR!$F$28)*uM!AW24*((1+(NMR!$D$28/1000))/1000)))/(NMR!$D$28/1000))*1000</f>
        <v>743177.007429421</v>
      </c>
      <c r="AU15" s="53" t="n">
        <f aca="false">((((NMR!$G$29/NMR!$F$29)*uM!AX24*((1+(NMR!$D$29/1000))/1000)))/(NMR!$D$29/1000))*1000</f>
        <v>8674.0301232314</v>
      </c>
      <c r="AV15" s="53" t="n">
        <f aca="false">((((NMR!$G$30/NMR!$F$30)*uM!AY24*((1+(NMR!$D$30/1000))/1000)))/(NMR!$D$30/1000))*1000</f>
        <v>5222.1551132464</v>
      </c>
      <c r="AW15" s="53" t="n">
        <f aca="false">((((NMR!$G$31/NMR!$F$31)*uM!AZ24*((1+(NMR!$D$31/1000))/1000)))/(NMR!$D$31/1000))*1000</f>
        <v>4338.168009768</v>
      </c>
      <c r="AX15" s="53" t="n">
        <f aca="false">((((NMR!$G$32/NMR!$F$32)*uM!BA24*((1+(NMR!$D$32/1000))/1000)))/(NMR!$D$32/1000))*1000</f>
        <v>6108.16470588236</v>
      </c>
      <c r="AY15" s="53" t="n">
        <f aca="false">((((NMR!$G$33/NMR!$F$33)*uM!BB24*((1+(NMR!$D$33/1000))/1000)))/(NMR!$D$33/1000))*1000</f>
        <v>2608.87082938282</v>
      </c>
      <c r="AZ15" s="53" t="n">
        <f aca="false">((((NMR!$G$34/NMR!$F$34)*uM!BC24*((1+(NMR!$D$34/1000))/1000)))/(NMR!$D$34/1000))*1000</f>
        <v>1868.38329466357</v>
      </c>
      <c r="BA15" s="53" t="n">
        <f aca="false">((((NMR!$G$35/NMR!$F$35)*uM!BD24*((1+(NMR!$D$35/1000))/1000)))/(NMR!$D$35/1000))*1000</f>
        <v>10349.5313733228</v>
      </c>
      <c r="BB15" s="53" t="n">
        <f aca="false">((((NMR!$G$36/NMR!$F$36)*uM!BE24*((1+(NMR!$D$36/1000))/1000)))/(NMR!$D$36/1000))*1000</f>
        <v>3088.3124010554</v>
      </c>
      <c r="BC15" s="53" t="n">
        <f aca="false">((((NMR!$G$37/NMR!$F$37)*uM!BF24*((1+(NMR!$D$37/1000))/1000)))/(NMR!$D$37/1000))*1000</f>
        <v>2384.75438361665</v>
      </c>
      <c r="BD15" s="53" t="n">
        <f aca="false">((((NMR!$G$38/NMR!$F$38)*uM!BG24*((1+(NMR!$D$38/1000))/1000)))/(NMR!$D$38/1000))*1000</f>
        <v>20994.9137284321</v>
      </c>
      <c r="BE15" s="53" t="n">
        <f aca="false">((((NMR!$G$39/NMR!$F$39)*uM!BH24*((1+(NMR!$D$39/1000))/1000)))/(NMR!$D$39/1000))*1000</f>
        <v>3189.78742119924</v>
      </c>
      <c r="BF15" s="53" t="n">
        <f aca="false">((((NMR!$G$40/NMR!$F$40)*uM!BI24*((1+(NMR!$D$40/1000))/1000)))/(NMR!$D$40/1000))*1000</f>
        <v>4676.10590015129</v>
      </c>
      <c r="BG15" s="53" t="n">
        <f aca="false">((((NMR!$G$41/NMR!$F$41)*uM!BJ24*((1+(NMR!$D$41/1000))/1000)))/(NMR!$D$41/1000))*1000</f>
        <v>70353.9957446809</v>
      </c>
      <c r="BH15" s="53" t="n">
        <f aca="false">((((NMR!$G$42/NMR!$F$42)*uM!BK24*((1+(NMR!$D$42/1000))/1000)))/(NMR!$D$42/1000))*1000</f>
        <v>5760.53073713491</v>
      </c>
      <c r="BI15" s="53" t="n">
        <f aca="false">((((NMR!$G$43/NMR!$F$43)*uM!BL24*((1+(NMR!$D$43/1000))/1000)))/(NMR!$D$43/1000))*1000</f>
        <v>113162.478472163</v>
      </c>
      <c r="BJ15" s="53" t="n">
        <f aca="false">((((NMR!$G$44/NMR!$F$44)*uM!BM24*((1+(NMR!$D$44/1000))/1000)))/(NMR!$D$44/1000))*1000</f>
        <v>5200.48898842852</v>
      </c>
    </row>
    <row r="16" customFormat="false" ht="14.4" hidden="false" customHeight="false" outlineLevel="0" collapsed="false">
      <c r="A16" s="50" t="s">
        <v>18</v>
      </c>
      <c r="B16" s="51" t="n">
        <f aca="false">((((NMR!$F$5/NMR!$E$5)*uM!E18*((1+(NMR!$C$5/1000))/1000)))/(NMR!$C$5/1000))*1000</f>
        <v>0</v>
      </c>
      <c r="C16" s="51" t="n">
        <f aca="false">((((NMR!$F$7/NMR!$E$7)*uM!F18*((1+(NMR!$C$7/1000))/1000)))/(NMR!$C$7/1000))*1000</f>
        <v>0</v>
      </c>
      <c r="D16" s="51" t="n">
        <f aca="false">((((NMR!$F$9/NMR!$E$9)*uM!G18*((1+(NMR!$C$9/1000))/1000)))/(NMR!$C$9/1000))*1000</f>
        <v>0</v>
      </c>
      <c r="E16" s="51" t="n">
        <f aca="false">((((NMR!$F$10/NMR!$E$10)*uM!H18*((1+(NMR!$C$10/1000))/1000)))/(NMR!$C$10/1000))*1000</f>
        <v>40.7191256830601</v>
      </c>
      <c r="F16" s="51" t="n">
        <f aca="false">((((NMR!$F$11/NMR!$E$11)*uM!I18*((1+(NMR!$C$11/1000))/1000)))/(NMR!$C$11/1000))*1000</f>
        <v>0</v>
      </c>
      <c r="G16" s="51" t="n">
        <f aca="false">((((NMR!$F$12/NMR!$E$12)*uM!J18*((1+(NMR!$C$12/1000))/1000)))/(NMR!$C$12/1000))*1000</f>
        <v>0</v>
      </c>
      <c r="H16" s="51" t="n">
        <f aca="false">((((NMR!$F$13/NMR!$E$13)*uM!K18*((1+(NMR!$C$13/1000))/1000)))/(NMR!$C$13/1000))*1000</f>
        <v>0</v>
      </c>
      <c r="I16" s="51" t="n">
        <f aca="false">((((NMR!$F$14/NMR!$E$14)*uM!L18*((1+(NMR!$C$14/1000))/1000)))/(NMR!$C$14/1000))*1000</f>
        <v>0</v>
      </c>
      <c r="J16" s="51" t="n">
        <f aca="false">((((NMR!$F$15/NMR!$E$15)*uM!M18*((1+(NMR!$C$15/1000))/1000)))/(NMR!$C$15/1000))*1000</f>
        <v>0</v>
      </c>
      <c r="K16" s="51" t="n">
        <f aca="false">((((NMR!$F$16/NMR!$E$16)*uM!N18*((1+(NMR!$C$16/1000))/1000)))/(NMR!$C$16/1000))*1000</f>
        <v>0</v>
      </c>
      <c r="L16" s="51" t="n">
        <f aca="false">((((NMR!$F$17/NMR!$E$17)*uM!O18*((1+(NMR!$C$17/1000))/1000)))/(NMR!$C$17/1000))*1000</f>
        <v>34.6077519379845</v>
      </c>
      <c r="M16" s="51" t="n">
        <f aca="false">((((NMR!$F$18/NMR!$E$18)*uM!P18*((1+(NMR!$C$18/1000))/1000)))/(NMR!$C$18/1000))*1000</f>
        <v>0</v>
      </c>
      <c r="N16" s="51" t="n">
        <f aca="false">((((NMR!$F$19/NMR!$E$19)*uM!Q18*((1+(NMR!$C$19/1000))/1000)))/(NMR!$C$19/1000))*1000</f>
        <v>0</v>
      </c>
      <c r="O16" s="51" t="n">
        <f aca="false">((((NMR!$F$20/NMR!$E$20)*uM!R18*((1+(NMR!$C$20/1000))/1000)))/(NMR!$C$20/1000))*1000</f>
        <v>0</v>
      </c>
      <c r="P16" s="51" t="n">
        <f aca="false">((((NMR!$N$5/NMR!$M$5)*uM!S18*((1+(NMR!$K$5/1000))/1000)))/(NMR!$K$5/1000))*1000</f>
        <v>0</v>
      </c>
      <c r="Q16" s="51" t="n">
        <f aca="false">((((NMR!$N$6/NMR!$M$6)*uM!T18*((1+(NMR!$K$6/1000))/1000)))/(NMR!$K$6/1000))*1000</f>
        <v>0</v>
      </c>
      <c r="R16" s="51" t="n">
        <f aca="false">((((NMR!$N$8/NMR!$M$8)*uM!U18*((1+(NMR!$K$8/1000))/1000)))/(NMR!$K$8/1000))*1000</f>
        <v>0</v>
      </c>
      <c r="S16" s="51" t="n">
        <f aca="false">((((NMR!$N$9/NMR!$M$9)*uM!V18*((1+(NMR!$K$9/1000))/1000)))/(NMR!$K$9/1000))*1000</f>
        <v>0</v>
      </c>
      <c r="T16" s="51" t="n">
        <f aca="false">((((NMR!$N$10/NMR!$M$10)*uM!W18*((1+(NMR!$K$10/1000))/1000)))/(NMR!$K$10/1000))*1000</f>
        <v>0</v>
      </c>
      <c r="U16" s="51" t="n">
        <f aca="false">((((NMR!$N$11/NMR!$M$11)*uM!X18*((1+(NMR!$K$11/1000))/1000)))/(NMR!$K$11/1000))*1000</f>
        <v>0</v>
      </c>
      <c r="V16" s="51" t="n">
        <f aca="false">((((NMR!$N$12/NMR!$M$12)*uM!Y18*((1+(NMR!$K$12/1000))/1000)))/(NMR!$K$12/1000))*1000</f>
        <v>0</v>
      </c>
      <c r="W16" s="51" t="n">
        <f aca="false">((((NMR!$N$13/NMR!$M$13)*uM!Z18*((1+(NMR!$K$13/1000))/1000)))/(NMR!$K$13/1000))*1000</f>
        <v>0</v>
      </c>
      <c r="X16" s="51" t="n">
        <f aca="false">((((NMR!$N$14/NMR!$M$14)*uM!AA18*((1+(NMR!$K$14/1000))/1000)))/(NMR!$K$14/1000))*1000</f>
        <v>0</v>
      </c>
      <c r="Y16" s="51" t="n">
        <f aca="false">((((NMR!$N$15/NMR!$M$15)*uM!AB18*((1+(NMR!$K$15/1000))/1000)))/(NMR!$K$15/1000))*1000</f>
        <v>0</v>
      </c>
      <c r="Z16" s="51" t="n">
        <f aca="false">((((NMR!$N$16/NMR!$M$16)*uM!AC18*((1+(NMR!$K$16/1000))/1000)))/(NMR!$K$16/1000))*1000</f>
        <v>0</v>
      </c>
      <c r="AA16" s="51" t="n">
        <f aca="false">((((NMR!$N$17/NMR!$M$17)*uM!AD18*((1+(NMR!$K$17/1000))/1000)))/(NMR!$K$17/1000))*1000</f>
        <v>0</v>
      </c>
      <c r="AB16" s="51" t="n">
        <f aca="false">((((NMR!$N$18/NMR!$M$18)*uM!AE18*((1+(NMR!$K$18/1000))/1000)))/(NMR!$K$18/1000))*1000</f>
        <v>0</v>
      </c>
      <c r="AC16" s="51" t="n">
        <f aca="false">((((NMR!$V$6/NMR!$U$6)*uM!AF18*((1+(NMR!$S$6/1000))/1000)))/(NMR!$S$6/1000))*1000</f>
        <v>36.0256204963971</v>
      </c>
      <c r="AD16" s="51" t="n">
        <f aca="false">((((NMR!$V$7/NMR!$U$7)*uM!AG18*((1+(NMR!$S$7/1000))/1000)))/(NMR!$S$7/1000))*1000</f>
        <v>0</v>
      </c>
      <c r="AE16" s="51" t="n">
        <f aca="false">((((NMR!$V$8/NMR!$U$8)*uM!AH18*((1+(NMR!$S$8/1000))/1000)))/(NMR!$S$8/1000))*1000</f>
        <v>0</v>
      </c>
      <c r="AF16" s="51" t="n">
        <f aca="false">((((NMR!$V$9/NMR!$U$9)*uM!AI18*((1+(NMR!$S$9/1000))/1000)))/(NMR!$S$9/1000))*1000</f>
        <v>0</v>
      </c>
      <c r="AG16" s="51" t="n">
        <f aca="false">((((NMR!$V$10/NMR!$U$10)*uM!AJ18*((1+(NMR!$S$10/1000))/1000)))/(NMR!$S$10/1000))*1000</f>
        <v>59.2420315236427</v>
      </c>
      <c r="AH16" s="51" t="n">
        <f aca="false">((((NMR!$V$11/NMR!$U$11)*uM!AK18*((1+(NMR!$S$11/1000))/1000)))/(NMR!$S$11/1000))*1000</f>
        <v>0</v>
      </c>
      <c r="AI16" s="51" t="n">
        <f aca="false">((((NMR!$V$12/NMR!$U$12)*uM!AL18*((1+(NMR!$S$12/1000))/1000)))/(NMR!$S$12/1000))*1000</f>
        <v>0</v>
      </c>
      <c r="AJ16" s="51" t="n">
        <f aca="false">((((NMR!$V$13/NMR!$U$13)*uM!AM18*((1+(NMR!$S$13/1000))/1000)))/(NMR!$S$13/1000))*1000</f>
        <v>0</v>
      </c>
      <c r="AK16" s="51" t="n">
        <f aca="false">((((NMR!$V$14/NMR!$U$14)*uM!AN18*((1+(NMR!$S$14/1000))/1000)))/(NMR!$S$14/1000))*1000</f>
        <v>0</v>
      </c>
      <c r="AL16" s="51" t="n">
        <f aca="false">((((NMR!$V$15/NMR!$U$15)*uM!AO18*((1+(NMR!$S$15/1000))/1000)))/(NMR!$S$15/1000))*1000</f>
        <v>0</v>
      </c>
      <c r="AM16" s="51" t="n">
        <f aca="false">((((NMR!$V$16/NMR!$U$16)*uM!AP18*((1+(NMR!$S$16/1000))/1000)))/(NMR!$S$16/1000))*1000</f>
        <v>32.686736722522</v>
      </c>
      <c r="AN16" s="51" t="n">
        <f aca="false">((((NMR!$V$17/NMR!$U$17)*uM!AQ18*((1+(NMR!$S$17/1000))/1000)))/(NMR!$S$17/1000))*1000</f>
        <v>0</v>
      </c>
      <c r="AO16" s="51" t="n">
        <f aca="false">((((NMR!$V$18/NMR!$U$18)*uM!AR18*((1+(NMR!$S$18/1000))/1000)))/(NMR!$S$18/1000))*1000</f>
        <v>0</v>
      </c>
      <c r="AP16" s="51" t="n">
        <f aca="false">((((NMR!$V$19/NMR!$U$19)*uM!AS18*((1+(NMR!$S$19/1000))/1000)))/(NMR!$S$19/1000))*1000</f>
        <v>0</v>
      </c>
      <c r="AQ16" s="51" t="n">
        <f aca="false">((((NMR!$G$25/NMR!$F$25)*uM!AT18*((1+(NMR!$D$25/1000))/1000)))/(NMR!$D$25/1000))*1000</f>
        <v>0</v>
      </c>
      <c r="AR16" s="51" t="n">
        <f aca="false">((((NMR!$G$26/NMR!$F$26)*uM!AU18*((1+(NMR!$D$26/1000))/1000)))/(NMR!$D$26/1000))*1000</f>
        <v>0</v>
      </c>
      <c r="AS16" s="51" t="n">
        <f aca="false">((((NMR!$G$27/NMR!$F$27)*uM!AV18*((1+(NMR!$D$27/1000))/1000)))/(NMR!$D$27/1000))*1000</f>
        <v>46.8315236427321</v>
      </c>
      <c r="AT16" s="51" t="n">
        <f aca="false">((((NMR!$G$28/NMR!$F$28)*uM!AW18*((1+(NMR!$D$28/1000))/1000)))/(NMR!$D$28/1000))*1000</f>
        <v>0</v>
      </c>
      <c r="AU16" s="51" t="n">
        <f aca="false">((((NMR!$G$29/NMR!$F$29)*uM!AX18*((1+(NMR!$D$29/1000))/1000)))/(NMR!$D$29/1000))*1000</f>
        <v>0</v>
      </c>
      <c r="AV16" s="51" t="n">
        <f aca="false">((((NMR!$G$30/NMR!$F$30)*uM!AY18*((1+(NMR!$D$30/1000))/1000)))/(NMR!$D$30/1000))*1000</f>
        <v>0</v>
      </c>
      <c r="AW16" s="51" t="n">
        <f aca="false">((((NMR!$G$31/NMR!$F$31)*uM!AZ18*((1+(NMR!$D$31/1000))/1000)))/(NMR!$D$31/1000))*1000</f>
        <v>31.7040293040293</v>
      </c>
      <c r="AX16" s="51" t="n">
        <f aca="false">((((NMR!$G$32/NMR!$F$32)*uM!BA18*((1+(NMR!$D$32/1000))/1000)))/(NMR!$D$32/1000))*1000</f>
        <v>0</v>
      </c>
      <c r="AY16" s="51" t="n">
        <f aca="false">((((NMR!$G$33/NMR!$F$33)*uM!BB18*((1+(NMR!$D$33/1000))/1000)))/(NMR!$D$33/1000))*1000</f>
        <v>0</v>
      </c>
      <c r="AZ16" s="51" t="n">
        <f aca="false">((((NMR!$G$34/NMR!$F$34)*uM!BC18*((1+(NMR!$D$34/1000))/1000)))/(NMR!$D$34/1000))*1000</f>
        <v>0</v>
      </c>
      <c r="BA16" s="51" t="n">
        <f aca="false">((((NMR!$G$35/NMR!$F$35)*uM!BD18*((1+(NMR!$D$35/1000))/1000)))/(NMR!$D$35/1000))*1000</f>
        <v>0</v>
      </c>
      <c r="BB16" s="51" t="n">
        <f aca="false">((((NMR!$G$36/NMR!$F$36)*uM!BE18*((1+(NMR!$D$36/1000))/1000)))/(NMR!$D$36/1000))*1000</f>
        <v>0</v>
      </c>
      <c r="BC16" s="51" t="n">
        <f aca="false">((((NMR!$G$37/NMR!$F$37)*uM!BF18*((1+(NMR!$D$37/1000))/1000)))/(NMR!$D$37/1000))*1000</f>
        <v>0</v>
      </c>
      <c r="BD16" s="51" t="n">
        <f aca="false">((((NMR!$G$38/NMR!$F$38)*uM!BG18*((1+(NMR!$D$38/1000))/1000)))/(NMR!$D$38/1000))*1000</f>
        <v>0</v>
      </c>
      <c r="BE16" s="51" t="n">
        <f aca="false">((((NMR!$G$39/NMR!$F$39)*uM!BH18*((1+(NMR!$D$39/1000))/1000)))/(NMR!$D$39/1000))*1000</f>
        <v>0</v>
      </c>
      <c r="BF16" s="51" t="n">
        <f aca="false">((((NMR!$G$40/NMR!$F$40)*uM!BI18*((1+(NMR!$D$40/1000))/1000)))/(NMR!$D$40/1000))*1000</f>
        <v>25.6928895612708</v>
      </c>
      <c r="BG16" s="51" t="n">
        <f aca="false">((((NMR!$G$41/NMR!$F$41)*uM!BJ18*((1+(NMR!$D$41/1000))/1000)))/(NMR!$D$41/1000))*1000</f>
        <v>0</v>
      </c>
      <c r="BH16" s="51" t="n">
        <f aca="false">((((NMR!$G$42/NMR!$F$42)*uM!BK18*((1+(NMR!$D$42/1000))/1000)))/(NMR!$D$42/1000))*1000</f>
        <v>0</v>
      </c>
      <c r="BI16" s="51" t="n">
        <f aca="false">((((NMR!$G$43/NMR!$F$43)*uM!BL18*((1+(NMR!$D$43/1000))/1000)))/(NMR!$D$43/1000))*1000</f>
        <v>0</v>
      </c>
      <c r="BJ16" s="51" t="n">
        <f aca="false">((((NMR!$G$44/NMR!$F$44)*uM!BM18*((1+(NMR!$D$44/1000))/1000)))/(NMR!$D$44/1000))*1000</f>
        <v>0</v>
      </c>
    </row>
    <row r="17" customFormat="false" ht="14.4" hidden="false" customHeight="false" outlineLevel="0" collapsed="false">
      <c r="A17" s="50" t="s">
        <v>19</v>
      </c>
      <c r="B17" s="51" t="n">
        <f aca="false">((((NMR!$F$5/NMR!$E$5)*uM!E5*((1+(NMR!$C$5/1000))/1000)))/(NMR!$C$5/1000))*1000</f>
        <v>570.811105062602</v>
      </c>
      <c r="C17" s="51" t="n">
        <f aca="false">((((NMR!$F$7/NMR!$E$7)*uM!F5*((1+(NMR!$C$7/1000))/1000)))/(NMR!$C$7/1000))*1000</f>
        <v>1733.72093778764</v>
      </c>
      <c r="D17" s="51" t="n">
        <f aca="false">((((NMR!$F$9/NMR!$E$9)*uM!G5*((1+(NMR!$C$9/1000))/1000)))/(NMR!$C$9/1000))*1000</f>
        <v>2055.41322957198</v>
      </c>
      <c r="E17" s="51" t="n">
        <f aca="false">((((NMR!$F$10/NMR!$E$10)*uM!H5*((1+(NMR!$C$10/1000))/1000)))/(NMR!$C$10/1000))*1000</f>
        <v>1284.21857923497</v>
      </c>
      <c r="F17" s="51" t="n">
        <f aca="false">((((NMR!$F$11/NMR!$E$11)*uM!I5*((1+(NMR!$C$11/1000))/1000)))/(NMR!$C$11/1000))*1000</f>
        <v>393.238427947598</v>
      </c>
      <c r="G17" s="51" t="n">
        <f aca="false">((((NMR!$F$12/NMR!$E$12)*uM!J5*((1+(NMR!$C$12/1000))/1000)))/(NMR!$C$12/1000))*1000</f>
        <v>1232.38356164384</v>
      </c>
      <c r="H17" s="51" t="n">
        <f aca="false">((((NMR!$F$13/NMR!$E$13)*uM!K5*((1+(NMR!$C$13/1000))/1000)))/(NMR!$C$13/1000))*1000</f>
        <v>776.53000890472</v>
      </c>
      <c r="I17" s="51" t="n">
        <f aca="false">((((NMR!$F$14/NMR!$E$14)*uM!L5*((1+(NMR!$C$14/1000))/1000)))/(NMR!$C$14/1000))*1000</f>
        <v>982.921241050119</v>
      </c>
      <c r="J17" s="51" t="n">
        <f aca="false">((((NMR!$F$15/NMR!$E$15)*uM!M5*((1+(NMR!$C$15/1000))/1000)))/(NMR!$C$15/1000))*1000</f>
        <v>476.856210790464</v>
      </c>
      <c r="K17" s="51" t="n">
        <f aca="false">((((NMR!$F$16/NMR!$E$16)*uM!N5*((1+(NMR!$C$16/1000))/1000)))/(NMR!$C$16/1000))*1000</f>
        <v>1184.6969072165</v>
      </c>
      <c r="L17" s="51" t="n">
        <f aca="false">((((NMR!$F$17/NMR!$E$17)*uM!O5*((1+(NMR!$C$17/1000))/1000)))/(NMR!$C$17/1000))*1000</f>
        <v>2122.60878552971</v>
      </c>
      <c r="M17" s="51" t="n">
        <f aca="false">((((NMR!$F$18/NMR!$E$18)*uM!P5*((1+(NMR!$C$18/1000))/1000)))/(NMR!$C$18/1000))*1000</f>
        <v>298.853619302949</v>
      </c>
      <c r="N17" s="51" t="n">
        <f aca="false">((((NMR!$F$19/NMR!$E$19)*uM!Q5*((1+(NMR!$C$19/1000))/1000)))/(NMR!$C$19/1000))*1000</f>
        <v>1101.91578947368</v>
      </c>
      <c r="O17" s="51" t="n">
        <f aca="false">((((NMR!$F$20/NMR!$E$20)*uM!R5*((1+(NMR!$C$20/1000))/1000)))/(NMR!$C$20/1000))*1000</f>
        <v>4277.2</v>
      </c>
      <c r="P17" s="51" t="n">
        <f aca="false">((((NMR!$N$5/NMR!$M$5)*uM!S5*((1+(NMR!$K$5/1000))/1000)))/(NMR!$K$5/1000))*1000</f>
        <v>1272.46763285024</v>
      </c>
      <c r="Q17" s="51" t="n">
        <f aca="false">((((NMR!$N$6/NMR!$M$6)*uM!T5*((1+(NMR!$K$6/1000))/1000)))/(NMR!$K$6/1000))*1000</f>
        <v>877.716788321168</v>
      </c>
      <c r="R17" s="51" t="n">
        <f aca="false">((((NMR!$N$8/NMR!$M$8)*uM!U5*((1+(NMR!$K$8/1000))/1000)))/(NMR!$K$8/1000))*1000</f>
        <v>1093.77986577181</v>
      </c>
      <c r="S17" s="51" t="n">
        <f aca="false">((((NMR!$N$9/NMR!$M$9)*uM!V5*((1+(NMR!$K$9/1000))/1000)))/(NMR!$K$9/1000))*1000</f>
        <v>557.464424320828</v>
      </c>
      <c r="T17" s="51" t="n">
        <f aca="false">((((NMR!$N$10/NMR!$M$10)*uM!W5*((1+(NMR!$K$10/1000))/1000)))/(NMR!$K$10/1000))*1000</f>
        <v>1232</v>
      </c>
      <c r="U17" s="51" t="n">
        <f aca="false">((((NMR!$N$11/NMR!$M$11)*uM!X5*((1+(NMR!$K$11/1000))/1000)))/(NMR!$K$11/1000))*1000</f>
        <v>541.073253833049</v>
      </c>
      <c r="V17" s="51" t="n">
        <f aca="false">((((NMR!$N$12/NMR!$M$12)*uM!Y5*((1+(NMR!$K$12/1000))/1000)))/(NMR!$K$12/1000))*1000</f>
        <v>1172.12177985949</v>
      </c>
      <c r="W17" s="51" t="n">
        <f aca="false">((((NMR!$N$13/NMR!$M$13)*uM!Z5*((1+(NMR!$K$13/1000))/1000)))/(NMR!$K$13/1000))*1000</f>
        <v>49.7538461538461</v>
      </c>
      <c r="X17" s="51" t="n">
        <f aca="false">((((NMR!$N$14/NMR!$M$14)*uM!AA5*((1+(NMR!$K$14/1000))/1000)))/(NMR!$K$14/1000))*1000</f>
        <v>32.9329185520362</v>
      </c>
      <c r="Y17" s="51" t="n">
        <f aca="false">((((NMR!$N$15/NMR!$M$15)*uM!AB5*((1+(NMR!$K$15/1000))/1000)))/(NMR!$K$15/1000))*1000</f>
        <v>0</v>
      </c>
      <c r="Z17" s="51" t="n">
        <f aca="false">((((NMR!$N$16/NMR!$M$16)*uM!AC5*((1+(NMR!$K$16/1000))/1000)))/(NMR!$K$16/1000))*1000</f>
        <v>1778.53138686132</v>
      </c>
      <c r="AA17" s="51" t="n">
        <f aca="false">((((NMR!$N$17/NMR!$M$17)*uM!AD5*((1+(NMR!$K$17/1000))/1000)))/(NMR!$K$17/1000))*1000</f>
        <v>1068.12631578947</v>
      </c>
      <c r="AB17" s="51" t="n">
        <f aca="false">((((NMR!$N$18/NMR!$M$18)*uM!AE5*((1+(NMR!$K$18/1000))/1000)))/(NMR!$K$18/1000))*1000</f>
        <v>1551.03853211009</v>
      </c>
      <c r="AC17" s="51" t="n">
        <f aca="false">((((NMR!$V$6/NMR!$U$6)*uM!AF5*((1+(NMR!$S$6/1000))/1000)))/(NMR!$S$6/1000))*1000</f>
        <v>756.53803042434</v>
      </c>
      <c r="AD17" s="51" t="n">
        <f aca="false">((((NMR!$V$7/NMR!$U$7)*uM!AG5*((1+(NMR!$S$7/1000))/1000)))/(NMR!$S$7/1000))*1000</f>
        <v>2091.75286624204</v>
      </c>
      <c r="AE17" s="51" t="n">
        <f aca="false">((((NMR!$V$8/NMR!$U$8)*uM!AH5*((1+(NMR!$S$8/1000))/1000)))/(NMR!$S$8/1000))*1000</f>
        <v>2049.31773879142</v>
      </c>
      <c r="AF17" s="51" t="n">
        <f aca="false">((((NMR!$V$9/NMR!$U$9)*uM!AI5*((1+(NMR!$S$9/1000))/1000)))/(NMR!$S$9/1000))*1000</f>
        <v>1397.21203369435</v>
      </c>
      <c r="AG17" s="51" t="n">
        <f aca="false">((((NMR!$V$10/NMR!$U$10)*uM!AJ5*((1+(NMR!$S$10/1000))/1000)))/(NMR!$S$10/1000))*1000</f>
        <v>1695.80315236427</v>
      </c>
      <c r="AH17" s="51" t="n">
        <f aca="false">((((NMR!$V$11/NMR!$U$11)*uM!AK5*((1+(NMR!$S$11/1000))/1000)))/(NMR!$S$11/1000))*1000</f>
        <v>820.138775510204</v>
      </c>
      <c r="AI17" s="51" t="n">
        <f aca="false">((((NMR!$V$12/NMR!$U$12)*uM!AL5*((1+(NMR!$S$12/1000))/1000)))/(NMR!$S$12/1000))*1000</f>
        <v>694.768141592921</v>
      </c>
      <c r="AJ17" s="51" t="n">
        <f aca="false">((((NMR!$V$13/NMR!$U$13)*uM!AM5*((1+(NMR!$S$13/1000))/1000)))/(NMR!$S$13/1000))*1000</f>
        <v>1221.17969543147</v>
      </c>
      <c r="AK17" s="51" t="n">
        <f aca="false">((((NMR!$V$14/NMR!$U$14)*uM!AN5*((1+(NMR!$S$14/1000))/1000)))/(NMR!$S$14/1000))*1000</f>
        <v>757.509026642849</v>
      </c>
      <c r="AL17" s="51" t="n">
        <f aca="false">((((NMR!$V$15/NMR!$U$15)*uM!AO5*((1+(NMR!$S$15/1000))/1000)))/(NMR!$S$15/1000))*1000</f>
        <v>323.049084249084</v>
      </c>
      <c r="AM17" s="51" t="n">
        <f aca="false">((((NMR!$V$16/NMR!$U$16)*uM!AP5*((1+(NMR!$S$16/1000))/1000)))/(NMR!$S$16/1000))*1000</f>
        <v>613.784278456247</v>
      </c>
      <c r="AN17" s="51" t="n">
        <f aca="false">((((NMR!$V$17/NMR!$U$17)*uM!AQ5*((1+(NMR!$S$17/1000))/1000)))/(NMR!$S$17/1000))*1000</f>
        <v>446.711811023622</v>
      </c>
      <c r="AO17" s="51" t="n">
        <f aca="false">((((NMR!$V$18/NMR!$U$18)*uM!AR5*((1+(NMR!$S$18/1000))/1000)))/(NMR!$S$18/1000))*1000</f>
        <v>802.079180887372</v>
      </c>
      <c r="AP17" s="51" t="n">
        <f aca="false">((((NMR!$V$19/NMR!$U$19)*uM!AS5*((1+(NMR!$S$19/1000))/1000)))/(NMR!$S$19/1000))*1000</f>
        <v>856.219577735124</v>
      </c>
      <c r="AQ17" s="51" t="n">
        <f aca="false">((((NMR!$G$25/NMR!$F$25)*uM!AT5*((1+(NMR!$D$25/1000))/1000)))/(NMR!$D$25/1000))*1000</f>
        <v>318.958273381296</v>
      </c>
      <c r="AR17" s="51" t="n">
        <f aca="false">((((NMR!$G$26/NMR!$F$26)*uM!AU5*((1+(NMR!$D$26/1000))/1000)))/(NMR!$D$26/1000))*1000</f>
        <v>939.822222222223</v>
      </c>
      <c r="AS17" s="51" t="n">
        <f aca="false">((((NMR!$G$27/NMR!$F$27)*uM!AV5*((1+(NMR!$D$27/1000))/1000)))/(NMR!$D$27/1000))*1000</f>
        <v>2193.27635726795</v>
      </c>
      <c r="AT17" s="51" t="n">
        <f aca="false">((((NMR!$G$28/NMR!$F$28)*uM!AW5*((1+(NMR!$D$28/1000))/1000)))/(NMR!$D$28/1000))*1000</f>
        <v>2080.67994056464</v>
      </c>
      <c r="AU17" s="51" t="n">
        <f aca="false">((((NMR!$G$29/NMR!$F$29)*uM!AX5*((1+(NMR!$D$29/1000))/1000)))/(NMR!$D$29/1000))*1000</f>
        <v>1289.05725442467</v>
      </c>
      <c r="AV17" s="51" t="n">
        <f aca="false">((((NMR!$G$30/NMR!$F$30)*uM!AY5*((1+(NMR!$D$30/1000))/1000)))/(NMR!$D$30/1000))*1000</f>
        <v>1658.38709677419</v>
      </c>
      <c r="AW17" s="51" t="n">
        <f aca="false">((((NMR!$G$31/NMR!$F$31)*uM!AZ5*((1+(NMR!$D$31/1000))/1000)))/(NMR!$D$31/1000))*1000</f>
        <v>713.340659340659</v>
      </c>
      <c r="AX17" s="51" t="n">
        <f aca="false">((((NMR!$G$32/NMR!$F$32)*uM!BA5*((1+(NMR!$D$32/1000))/1000)))/(NMR!$D$32/1000))*1000</f>
        <v>1574.43921568628</v>
      </c>
      <c r="AY17" s="51" t="n">
        <f aca="false">((((NMR!$G$33/NMR!$F$33)*uM!BB5*((1+(NMR!$D$33/1000))/1000)))/(NMR!$D$33/1000))*1000</f>
        <v>817.17549325026</v>
      </c>
      <c r="AZ17" s="51" t="n">
        <f aca="false">((((NMR!$G$34/NMR!$F$34)*uM!BC5*((1+(NMR!$D$34/1000))/1000)))/(NMR!$D$34/1000))*1000</f>
        <v>1694.12993039443</v>
      </c>
      <c r="BA17" s="51" t="n">
        <f aca="false">((((NMR!$G$35/NMR!$F$35)*uM!BD5*((1+(NMR!$D$35/1000))/1000)))/(NMR!$D$35/1000))*1000</f>
        <v>1320.9954617206</v>
      </c>
      <c r="BB17" s="51" t="n">
        <f aca="false">((((NMR!$G$36/NMR!$F$36)*uM!BE5*((1+(NMR!$D$36/1000))/1000)))/(NMR!$D$36/1000))*1000</f>
        <v>1833.68548812665</v>
      </c>
      <c r="BC17" s="51" t="n">
        <f aca="false">((((NMR!$G$37/NMR!$F$37)*uM!BF5*((1+(NMR!$D$37/1000))/1000)))/(NMR!$D$37/1000))*1000</f>
        <v>777.796814348815</v>
      </c>
      <c r="BD17" s="51" t="n">
        <f aca="false">((((NMR!$G$38/NMR!$F$38)*uM!BG5*((1+(NMR!$D$38/1000))/1000)))/(NMR!$D$38/1000))*1000</f>
        <v>1914.5536384096</v>
      </c>
      <c r="BE17" s="51" t="n">
        <f aca="false">((((NMR!$G$39/NMR!$F$39)*uM!BH5*((1+(NMR!$D$39/1000))/1000)))/(NMR!$D$39/1000))*1000</f>
        <v>1390.62160973464</v>
      </c>
      <c r="BF17" s="51" t="n">
        <f aca="false">((((NMR!$G$40/NMR!$F$40)*uM!BI5*((1+(NMR!$D$40/1000))/1000)))/(NMR!$D$40/1000))*1000</f>
        <v>1455.93040847201</v>
      </c>
      <c r="BG17" s="51" t="n">
        <f aca="false">((((NMR!$G$41/NMR!$F$41)*uM!BJ5*((1+(NMR!$D$41/1000))/1000)))/(NMR!$D$41/1000))*1000</f>
        <v>1072.8</v>
      </c>
      <c r="BH17" s="51" t="n">
        <f aca="false">((((NMR!$G$42/NMR!$F$42)*uM!BK5*((1+(NMR!$D$42/1000))/1000)))/(NMR!$D$42/1000))*1000</f>
        <v>512.842280945758</v>
      </c>
      <c r="BI17" s="51" t="n">
        <f aca="false">((((NMR!$G$43/NMR!$F$43)*uM!BL5*((1+(NMR!$D$43/1000))/1000)))/(NMR!$D$43/1000))*1000</f>
        <v>1672.75385795891</v>
      </c>
      <c r="BJ17" s="51" t="n">
        <f aca="false">((((NMR!$G$44/NMR!$F$44)*uM!BM5*((1+(NMR!$D$44/1000))/1000)))/(NMR!$D$44/1000))*1000</f>
        <v>460.559910414334</v>
      </c>
    </row>
    <row r="18" customFormat="false" ht="14.4" hidden="false" customHeight="false" outlineLevel="0" collapsed="false">
      <c r="A18" s="50" t="s">
        <v>20</v>
      </c>
      <c r="B18" s="51" t="n">
        <f aca="false">((((NMR!$F$5/NMR!$E$5)*uM!E7*((1+(NMR!$C$5/1000))/1000)))/(NMR!$C$5/1000))*1000</f>
        <v>590.09526401742</v>
      </c>
      <c r="C18" s="51" t="n">
        <f aca="false">((((NMR!$F$7/NMR!$E$7)*uM!F7*((1+(NMR!$C$7/1000))/1000)))/(NMR!$C$7/1000))*1000</f>
        <v>659.796632194488</v>
      </c>
      <c r="D18" s="51" t="n">
        <f aca="false">((((NMR!$F$9/NMR!$E$9)*uM!G7*((1+(NMR!$C$9/1000))/1000)))/(NMR!$C$9/1000))*1000</f>
        <v>1373.13618677043</v>
      </c>
      <c r="E18" s="51" t="n">
        <f aca="false">((((NMR!$F$10/NMR!$E$10)*uM!H7*((1+(NMR!$C$10/1000))/1000)))/(NMR!$C$10/1000))*1000</f>
        <v>2377.37049180328</v>
      </c>
      <c r="F18" s="51" t="n">
        <f aca="false">((((NMR!$F$11/NMR!$E$11)*uM!I7*((1+(NMR!$C$11/1000))/1000)))/(NMR!$C$11/1000))*1000</f>
        <v>580.124017467249</v>
      </c>
      <c r="G18" s="51" t="n">
        <f aca="false">((((NMR!$F$12/NMR!$E$12)*uM!J7*((1+(NMR!$C$12/1000))/1000)))/(NMR!$C$12/1000))*1000</f>
        <v>1594.84931506849</v>
      </c>
      <c r="H18" s="51" t="n">
        <f aca="false">((((NMR!$F$13/NMR!$E$13)*uM!K7*((1+(NMR!$C$13/1000))/1000)))/(NMR!$C$13/1000))*1000</f>
        <v>305.06536064114</v>
      </c>
      <c r="I18" s="51" t="n">
        <f aca="false">((((NMR!$F$14/NMR!$E$14)*uM!L7*((1+(NMR!$C$14/1000))/1000)))/(NMR!$C$14/1000))*1000</f>
        <v>713.911217183771</v>
      </c>
      <c r="J18" s="51" t="n">
        <f aca="false">((((NMR!$F$15/NMR!$E$15)*uM!M7*((1+(NMR!$C$15/1000))/1000)))/(NMR!$C$15/1000))*1000</f>
        <v>606.907904642409</v>
      </c>
      <c r="K18" s="51" t="n">
        <f aca="false">((((NMR!$F$16/NMR!$E$16)*uM!N7*((1+(NMR!$C$16/1000))/1000)))/(NMR!$C$16/1000))*1000</f>
        <v>657.204123711341</v>
      </c>
      <c r="L18" s="51" t="n">
        <f aca="false">((((NMR!$F$17/NMR!$E$17)*uM!O7*((1+(NMR!$C$17/1000))/1000)))/(NMR!$C$17/1000))*1000</f>
        <v>1603.49250645995</v>
      </c>
      <c r="M18" s="51" t="n">
        <f aca="false">((((NMR!$F$18/NMR!$E$18)*uM!P7*((1+(NMR!$C$18/1000))/1000)))/(NMR!$C$18/1000))*1000</f>
        <v>218.748525469169</v>
      </c>
      <c r="N18" s="51" t="n">
        <f aca="false">((((NMR!$F$19/NMR!$E$19)*uM!Q7*((1+(NMR!$C$19/1000))/1000)))/(NMR!$C$19/1000))*1000</f>
        <v>705.410526315789</v>
      </c>
      <c r="O18" s="51" t="n">
        <f aca="false">((((NMR!$F$20/NMR!$E$20)*uM!R7*((1+(NMR!$C$20/1000))/1000)))/(NMR!$C$20/1000))*1000</f>
        <v>728.296681096681</v>
      </c>
      <c r="P18" s="51" t="n">
        <f aca="false">((((NMR!$N$5/NMR!$M$5)*uM!S7*((1+(NMR!$K$5/1000))/1000)))/(NMR!$K$5/1000))*1000</f>
        <v>376.26731078905</v>
      </c>
      <c r="Q18" s="51" t="n">
        <f aca="false">((((NMR!$N$6/NMR!$M$6)*uM!T7*((1+(NMR!$K$6/1000))/1000)))/(NMR!$K$6/1000))*1000</f>
        <v>369.56496350365</v>
      </c>
      <c r="R18" s="51" t="n">
        <f aca="false">((((NMR!$N$8/NMR!$M$8)*uM!U7*((1+(NMR!$K$8/1000))/1000)))/(NMR!$K$8/1000))*1000</f>
        <v>579.609843400447</v>
      </c>
      <c r="S18" s="51" t="n">
        <f aca="false">((((NMR!$N$9/NMR!$M$9)*uM!V7*((1+(NMR!$K$9/1000))/1000)))/(NMR!$K$9/1000))*1000</f>
        <v>618.785510996119</v>
      </c>
      <c r="T18" s="51" t="n">
        <f aca="false">((((NMR!$N$10/NMR!$M$10)*uM!W7*((1+(NMR!$K$10/1000))/1000)))/(NMR!$K$10/1000))*1000</f>
        <v>774.4</v>
      </c>
      <c r="U18" s="51" t="n">
        <f aca="false">((((NMR!$N$11/NMR!$M$11)*uM!X7*((1+(NMR!$K$11/1000))/1000)))/(NMR!$K$11/1000))*1000</f>
        <v>346.286882453151</v>
      </c>
      <c r="V18" s="51" t="n">
        <f aca="false">((((NMR!$N$12/NMR!$M$12)*uM!Y7*((1+(NMR!$K$12/1000))/1000)))/(NMR!$K$12/1000))*1000</f>
        <v>439.545667447307</v>
      </c>
      <c r="W18" s="51" t="n">
        <f aca="false">((((NMR!$N$13/NMR!$M$13)*uM!Z7*((1+(NMR!$K$13/1000))/1000)))/(NMR!$K$13/1000))*1000</f>
        <v>0</v>
      </c>
      <c r="X18" s="51" t="n">
        <f aca="false">((((NMR!$N$14/NMR!$M$14)*uM!AA7*((1+(NMR!$K$14/1000))/1000)))/(NMR!$K$14/1000))*1000</f>
        <v>0</v>
      </c>
      <c r="Y18" s="51" t="n">
        <f aca="false">((((NMR!$N$15/NMR!$M$15)*uM!AB7*((1+(NMR!$K$15/1000))/1000)))/(NMR!$K$15/1000))*1000</f>
        <v>0</v>
      </c>
      <c r="Z18" s="51" t="n">
        <f aca="false">((((NMR!$N$16/NMR!$M$16)*uM!AC7*((1+(NMR!$K$16/1000))/1000)))/(NMR!$K$16/1000))*1000</f>
        <v>577.445255474453</v>
      </c>
      <c r="AA18" s="51" t="n">
        <f aca="false">((((NMR!$N$17/NMR!$M$17)*uM!AD7*((1+(NMR!$K$17/1000))/1000)))/(NMR!$K$17/1000))*1000</f>
        <v>815.929824561404</v>
      </c>
      <c r="AB18" s="51" t="n">
        <f aca="false">((((NMR!$N$18/NMR!$M$18)*uM!AE7*((1+(NMR!$K$18/1000))/1000)))/(NMR!$K$18/1000))*1000</f>
        <v>430.844036697248</v>
      </c>
      <c r="AC18" s="51" t="n">
        <f aca="false">((((NMR!$V$6/NMR!$U$6)*uM!AF7*((1+(NMR!$S$6/1000))/1000)))/(NMR!$S$6/1000))*1000</f>
        <v>814.179023218575</v>
      </c>
      <c r="AD18" s="51" t="n">
        <f aca="false">((((NMR!$V$7/NMR!$U$7)*uM!AG7*((1+(NMR!$S$7/1000))/1000)))/(NMR!$S$7/1000))*1000</f>
        <v>2328.68280254777</v>
      </c>
      <c r="AE18" s="51" t="n">
        <f aca="false">((((NMR!$V$8/NMR!$U$8)*uM!AH7*((1+(NMR!$S$8/1000))/1000)))/(NMR!$S$8/1000))*1000</f>
        <v>2049.31773879142</v>
      </c>
      <c r="AF18" s="51" t="n">
        <f aca="false">((((NMR!$V$9/NMR!$U$9)*uM!AI7*((1+(NMR!$S$9/1000))/1000)))/(NMR!$S$9/1000))*1000</f>
        <v>818.516004813478</v>
      </c>
      <c r="AG18" s="51" t="n">
        <f aca="false">((((NMR!$V$10/NMR!$U$10)*uM!AJ7*((1+(NMR!$S$10/1000))/1000)))/(NMR!$S$10/1000))*1000</f>
        <v>1880.93450087566</v>
      </c>
      <c r="AH18" s="51" t="n">
        <f aca="false">((((NMR!$V$11/NMR!$U$11)*uM!AK7*((1+(NMR!$S$11/1000))/1000)))/(NMR!$S$11/1000))*1000</f>
        <v>981.477551020408</v>
      </c>
      <c r="AI18" s="51" t="n">
        <f aca="false">((((NMR!$V$12/NMR!$U$12)*uM!AL7*((1+(NMR!$S$12/1000))/1000)))/(NMR!$S$12/1000))*1000</f>
        <v>525.900884955752</v>
      </c>
      <c r="AJ18" s="51" t="n">
        <f aca="false">((((NMR!$V$13/NMR!$U$13)*uM!AM7*((1+(NMR!$S$13/1000))/1000)))/(NMR!$S$13/1000))*1000</f>
        <v>1034.99086294416</v>
      </c>
      <c r="AK18" s="51" t="n">
        <f aca="false">((((NMR!$V$14/NMR!$U$14)*uM!AN7*((1+(NMR!$S$14/1000))/1000)))/(NMR!$S$14/1000))*1000</f>
        <v>374.592375812398</v>
      </c>
      <c r="AL18" s="51" t="n">
        <f aca="false">((((NMR!$V$15/NMR!$U$15)*uM!AO7*((1+(NMR!$S$15/1000))/1000)))/(NMR!$S$15/1000))*1000</f>
        <v>203.154578754579</v>
      </c>
      <c r="AM18" s="51" t="n">
        <f aca="false">((((NMR!$V$16/NMR!$U$16)*uM!AP7*((1+(NMR!$S$16/1000))/1000)))/(NMR!$S$16/1000))*1000</f>
        <v>628.31171699959</v>
      </c>
      <c r="AN18" s="51" t="n">
        <f aca="false">((((NMR!$V$17/NMR!$U$17)*uM!AQ7*((1+(NMR!$S$17/1000))/1000)))/(NMR!$S$17/1000))*1000</f>
        <v>633.203149606299</v>
      </c>
      <c r="AO18" s="51" t="n">
        <f aca="false">((((NMR!$V$18/NMR!$U$18)*uM!AR7*((1+(NMR!$S$18/1000))/1000)))/(NMR!$S$18/1000))*1000</f>
        <v>289.037542662116</v>
      </c>
      <c r="AP18" s="51" t="n">
        <f aca="false">((((NMR!$V$19/NMR!$U$19)*uM!AS7*((1+(NMR!$S$19/1000))/1000)))/(NMR!$S$19/1000))*1000</f>
        <v>856.219577735124</v>
      </c>
      <c r="AQ18" s="51" t="n">
        <f aca="false">((((NMR!$G$25/NMR!$F$25)*uM!AT7*((1+(NMR!$D$25/1000))/1000)))/(NMR!$D$25/1000))*1000</f>
        <v>250.610071942447</v>
      </c>
      <c r="AR18" s="51" t="n">
        <f aca="false">((((NMR!$G$26/NMR!$F$26)*uM!AU7*((1+(NMR!$D$26/1000))/1000)))/(NMR!$D$26/1000))*1000</f>
        <v>324.577777777778</v>
      </c>
      <c r="AS18" s="51" t="n">
        <f aca="false">((((NMR!$G$27/NMR!$F$27)*uM!AV7*((1+(NMR!$D$27/1000))/1000)))/(NMR!$D$27/1000))*1000</f>
        <v>3621.63782837128</v>
      </c>
      <c r="AT18" s="51" t="n">
        <f aca="false">((((NMR!$G$28/NMR!$F$28)*uM!AW7*((1+(NMR!$D$28/1000))/1000)))/(NMR!$D$28/1000))*1000</f>
        <v>888.095096582468</v>
      </c>
      <c r="AU18" s="51" t="n">
        <f aca="false">((((NMR!$G$29/NMR!$F$29)*uM!AX7*((1+(NMR!$D$29/1000))/1000)))/(NMR!$D$29/1000))*1000</f>
        <v>2228.74385110807</v>
      </c>
      <c r="AV18" s="51" t="n">
        <f aca="false">((((NMR!$G$30/NMR!$F$30)*uM!AY7*((1+(NMR!$D$30/1000))/1000)))/(NMR!$D$30/1000))*1000</f>
        <v>793.908716540837</v>
      </c>
      <c r="AW18" s="51" t="n">
        <f aca="false">((((NMR!$G$31/NMR!$F$31)*uM!AZ7*((1+(NMR!$D$31/1000))/1000)))/(NMR!$D$31/1000))*1000</f>
        <v>491.412454212454</v>
      </c>
      <c r="AX18" s="51" t="n">
        <f aca="false">((((NMR!$G$32/NMR!$F$32)*uM!BA7*((1+(NMR!$D$32/1000))/1000)))/(NMR!$D$32/1000))*1000</f>
        <v>461.61568627451</v>
      </c>
      <c r="AY18" s="51" t="n">
        <f aca="false">((((NMR!$G$33/NMR!$F$33)*uM!BB7*((1+(NMR!$D$33/1000))/1000)))/(NMR!$D$33/1000))*1000</f>
        <v>801.948620705224</v>
      </c>
      <c r="AZ18" s="51" t="n">
        <f aca="false">((((NMR!$G$34/NMR!$F$34)*uM!BC7*((1+(NMR!$D$34/1000))/1000)))/(NMR!$D$34/1000))*1000</f>
        <v>329.145243619489</v>
      </c>
      <c r="BA18" s="51" t="n">
        <f aca="false">((((NMR!$G$35/NMR!$F$35)*uM!BD7*((1+(NMR!$D$35/1000))/1000)))/(NMR!$D$35/1000))*1000</f>
        <v>1154.57083662194</v>
      </c>
      <c r="BB18" s="51" t="n">
        <f aca="false">((((NMR!$G$36/NMR!$F$36)*uM!BE7*((1+(NMR!$D$36/1000))/1000)))/(NMR!$D$36/1000))*1000</f>
        <v>465.517678100263</v>
      </c>
      <c r="BC18" s="51" t="n">
        <f aca="false">((((NMR!$G$37/NMR!$F$37)*uM!BF7*((1+(NMR!$D$37/1000))/1000)))/(NMR!$D$37/1000))*1000</f>
        <v>322.859055012716</v>
      </c>
      <c r="BD18" s="51" t="n">
        <f aca="false">((((NMR!$G$38/NMR!$F$38)*uM!BG7*((1+(NMR!$D$38/1000))/1000)))/(NMR!$D$38/1000))*1000</f>
        <v>1148.73218304576</v>
      </c>
      <c r="BE18" s="51" t="n">
        <f aca="false">((((NMR!$G$39/NMR!$F$39)*uM!BH7*((1+(NMR!$D$39/1000))/1000)))/(NMR!$D$39/1000))*1000</f>
        <v>848.514880516054</v>
      </c>
      <c r="BF18" s="51" t="n">
        <f aca="false">((((NMR!$G$40/NMR!$F$40)*uM!BI7*((1+(NMR!$D$40/1000))/1000)))/(NMR!$D$40/1000))*1000</f>
        <v>676.579425113464</v>
      </c>
      <c r="BG18" s="51" t="n">
        <f aca="false">((((NMR!$G$41/NMR!$F$41)*uM!BJ7*((1+(NMR!$D$41/1000))/1000)))/(NMR!$D$41/1000))*1000</f>
        <v>804.6</v>
      </c>
      <c r="BH18" s="51" t="n">
        <f aca="false">((((NMR!$G$42/NMR!$F$42)*uM!BK7*((1+(NMR!$D$42/1000))/1000)))/(NMR!$D$42/1000))*1000</f>
        <v>274.310987482615</v>
      </c>
      <c r="BI18" s="51" t="n">
        <f aca="false">((((NMR!$G$43/NMR!$F$43)*uM!BL7*((1+(NMR!$D$43/1000))/1000)))/(NMR!$D$43/1000))*1000</f>
        <v>475.986870150908</v>
      </c>
      <c r="BJ18" s="51" t="n">
        <f aca="false">((((NMR!$G$44/NMR!$F$44)*uM!BM7*((1+(NMR!$D$44/1000))/1000)))/(NMR!$D$44/1000))*1000</f>
        <v>479.749906681598</v>
      </c>
    </row>
    <row r="19" customFormat="false" ht="14.4" hidden="false" customHeight="false" outlineLevel="0" collapsed="false">
      <c r="A19" s="50" t="s">
        <v>21</v>
      </c>
      <c r="B19" s="51" t="n">
        <f aca="false">((((NMR!$F$5/NMR!$E$5)*uM!E8*((1+(NMR!$C$5/1000))/1000)))/(NMR!$C$5/1000))*1000</f>
        <v>277.691888949374</v>
      </c>
      <c r="C19" s="51" t="n">
        <f aca="false">((((NMR!$F$7/NMR!$E$7)*uM!F8*((1+(NMR!$C$7/1000))/1000)))/(NMR!$C$7/1000))*1000</f>
        <v>393.070334073312</v>
      </c>
      <c r="D19" s="51" t="n">
        <f aca="false">((((NMR!$F$9/NMR!$E$9)*uM!G8*((1+(NMR!$C$9/1000))/1000)))/(NMR!$C$9/1000))*1000</f>
        <v>450.560311284047</v>
      </c>
      <c r="E19" s="51" t="n">
        <f aca="false">((((NMR!$F$10/NMR!$E$10)*uM!H8*((1+(NMR!$C$10/1000))/1000)))/(NMR!$C$10/1000))*1000</f>
        <v>485.497267759563</v>
      </c>
      <c r="F19" s="51" t="n">
        <f aca="false">((((NMR!$F$11/NMR!$E$11)*uM!I8*((1+(NMR!$C$11/1000))/1000)))/(NMR!$C$11/1000))*1000</f>
        <v>529.509170305677</v>
      </c>
      <c r="G19" s="51" t="n">
        <f aca="false">((((NMR!$F$12/NMR!$E$12)*uM!J8*((1+(NMR!$C$12/1000))/1000)))/(NMR!$C$12/1000))*1000</f>
        <v>1449.86301369863</v>
      </c>
      <c r="H19" s="51" t="n">
        <f aca="false">((((NMR!$F$13/NMR!$E$13)*uM!K8*((1+(NMR!$C$13/1000))/1000)))/(NMR!$C$13/1000))*1000</f>
        <v>657.673374888691</v>
      </c>
      <c r="I19" s="51" t="n">
        <f aca="false">((((NMR!$F$14/NMR!$E$14)*uM!L8*((1+(NMR!$C$14/1000))/1000)))/(NMR!$C$14/1000))*1000</f>
        <v>605.272553699284</v>
      </c>
      <c r="J19" s="51" t="n">
        <f aca="false">((((NMR!$F$15/NMR!$E$15)*uM!M8*((1+(NMR!$C$15/1000))/1000)))/(NMR!$C$15/1000))*1000</f>
        <v>558.13851944793</v>
      </c>
      <c r="K19" s="51" t="n">
        <f aca="false">((((NMR!$F$16/NMR!$E$16)*uM!N8*((1+(NMR!$C$16/1000))/1000)))/(NMR!$C$16/1000))*1000</f>
        <v>562.082474226805</v>
      </c>
      <c r="L19" s="51" t="n">
        <f aca="false">((((NMR!$F$17/NMR!$E$17)*uM!O8*((1+(NMR!$C$17/1000))/1000)))/(NMR!$C$17/1000))*1000</f>
        <v>649.856675279931</v>
      </c>
      <c r="M19" s="51" t="n">
        <f aca="false">((((NMR!$F$18/NMR!$E$18)*uM!P8*((1+(NMR!$C$18/1000))/1000)))/(NMR!$C$18/1000))*1000</f>
        <v>175.615013404826</v>
      </c>
      <c r="N19" s="51" t="n">
        <f aca="false">((((NMR!$F$19/NMR!$E$19)*uM!Q8*((1+(NMR!$C$19/1000))/1000)))/(NMR!$C$19/1000))*1000</f>
        <v>350.4</v>
      </c>
      <c r="O19" s="51" t="n">
        <f aca="false">((((NMR!$F$20/NMR!$E$20)*uM!R8*((1+(NMR!$C$20/1000))/1000)))/(NMR!$C$20/1000))*1000</f>
        <v>623.372582972583</v>
      </c>
      <c r="P19" s="51" t="n">
        <f aca="false">((((NMR!$N$5/NMR!$M$5)*uM!S8*((1+(NMR!$K$5/1000))/1000)))/(NMR!$K$5/1000))*1000</f>
        <v>389.949758454107</v>
      </c>
      <c r="Q19" s="51" t="n">
        <f aca="false">((((NMR!$N$6/NMR!$M$6)*uM!T8*((1+(NMR!$K$6/1000))/1000)))/(NMR!$K$6/1000))*1000</f>
        <v>515.851094890511</v>
      </c>
      <c r="R19" s="51" t="n">
        <f aca="false">((((NMR!$N$8/NMR!$M$8)*uM!U8*((1+(NMR!$K$8/1000))/1000)))/(NMR!$K$8/1000))*1000</f>
        <v>373.941834451901</v>
      </c>
      <c r="S19" s="51" t="n">
        <f aca="false">((((NMR!$N$9/NMR!$M$9)*uM!V8*((1+(NMR!$K$9/1000))/1000)))/(NMR!$K$9/1000))*1000</f>
        <v>445.971539456663</v>
      </c>
      <c r="T19" s="51" t="n">
        <f aca="false">((((NMR!$N$10/NMR!$M$10)*uM!W8*((1+(NMR!$K$10/1000))/1000)))/(NMR!$K$10/1000))*1000</f>
        <v>290.4</v>
      </c>
      <c r="U19" s="51" t="n">
        <f aca="false">((((NMR!$N$11/NMR!$M$11)*uM!X8*((1+(NMR!$K$11/1000))/1000)))/(NMR!$K$11/1000))*1000</f>
        <v>339.072572402044</v>
      </c>
      <c r="V19" s="51" t="n">
        <f aca="false">((((NMR!$N$12/NMR!$M$12)*uM!Y8*((1+(NMR!$K$12/1000))/1000)))/(NMR!$K$12/1000))*1000</f>
        <v>634.899297423888</v>
      </c>
      <c r="W19" s="51" t="n">
        <f aca="false">((((NMR!$N$13/NMR!$M$13)*uM!Z8*((1+(NMR!$K$13/1000))/1000)))/(NMR!$K$13/1000))*1000</f>
        <v>16.5846153846154</v>
      </c>
      <c r="X19" s="51" t="n">
        <f aca="false">((((NMR!$N$14/NMR!$M$14)*uM!AA8*((1+(NMR!$K$14/1000))/1000)))/(NMR!$K$14/1000))*1000</f>
        <v>21.9552790346908</v>
      </c>
      <c r="Y19" s="51" t="n">
        <f aca="false">((((NMR!$N$15/NMR!$M$15)*uM!AB8*((1+(NMR!$K$15/1000))/1000)))/(NMR!$K$15/1000))*1000</f>
        <v>0</v>
      </c>
      <c r="Z19" s="51" t="n">
        <f aca="false">((((NMR!$N$16/NMR!$M$16)*uM!AC8*((1+(NMR!$K$16/1000))/1000)))/(NMR!$K$16/1000))*1000</f>
        <v>1062.49927007299</v>
      </c>
      <c r="AA19" s="51" t="n">
        <f aca="false">((((NMR!$N$17/NMR!$M$17)*uM!AD8*((1+(NMR!$K$17/1000))/1000)))/(NMR!$K$17/1000))*1000</f>
        <v>504.39298245614</v>
      </c>
      <c r="AB19" s="51" t="n">
        <f aca="false">((((NMR!$N$18/NMR!$M$18)*uM!AE8*((1+(NMR!$K$18/1000))/1000)))/(NMR!$K$18/1000))*1000</f>
        <v>756.370642201834</v>
      </c>
      <c r="AC19" s="51" t="n">
        <f aca="false">((((NMR!$V$6/NMR!$U$6)*uM!AF8*((1+(NMR!$S$6/1000))/1000)))/(NMR!$S$6/1000))*1000</f>
        <v>154.910168134508</v>
      </c>
      <c r="AD19" s="51" t="n">
        <f aca="false">((((NMR!$V$7/NMR!$U$7)*uM!AG8*((1+(NMR!$S$7/1000))/1000)))/(NMR!$S$7/1000))*1000</f>
        <v>643.095541401274</v>
      </c>
      <c r="AE19" s="51" t="n">
        <f aca="false">((((NMR!$V$8/NMR!$U$8)*uM!AH8*((1+(NMR!$S$8/1000))/1000)))/(NMR!$S$8/1000))*1000</f>
        <v>1180.40701754386</v>
      </c>
      <c r="AF19" s="51" t="n">
        <f aca="false">((((NMR!$V$9/NMR!$U$9)*uM!AI8*((1+(NMR!$S$9/1000))/1000)))/(NMR!$S$9/1000))*1000</f>
        <v>620.403850782191</v>
      </c>
      <c r="AG19" s="51" t="n">
        <f aca="false">((((NMR!$V$10/NMR!$U$10)*uM!AJ8*((1+(NMR!$S$10/1000))/1000)))/(NMR!$S$10/1000))*1000</f>
        <v>703.499124343257</v>
      </c>
      <c r="AH19" s="51" t="n">
        <f aca="false">((((NMR!$V$11/NMR!$U$11)*uM!AK8*((1+(NMR!$S$11/1000))/1000)))/(NMR!$S$11/1000))*1000</f>
        <v>448.163265306122</v>
      </c>
      <c r="AI19" s="51" t="n">
        <f aca="false">((((NMR!$V$12/NMR!$U$12)*uM!AL8*((1+(NMR!$S$12/1000))/1000)))/(NMR!$S$12/1000))*1000</f>
        <v>887.759292035398</v>
      </c>
      <c r="AJ19" s="51" t="n">
        <f aca="false">((((NMR!$V$13/NMR!$U$13)*uM!AM8*((1+(NMR!$S$13/1000))/1000)))/(NMR!$S$13/1000))*1000</f>
        <v>334.044670050761</v>
      </c>
      <c r="AK19" s="51" t="n">
        <f aca="false">((((NMR!$V$14/NMR!$U$14)*uM!AN8*((1+(NMR!$S$14/1000))/1000)))/(NMR!$S$14/1000))*1000</f>
        <v>391.240925848505</v>
      </c>
      <c r="AL19" s="51" t="n">
        <f aca="false">((((NMR!$V$15/NMR!$U$15)*uM!AO8*((1+(NMR!$S$15/1000))/1000)))/(NMR!$S$15/1000))*1000</f>
        <v>269.762637362637</v>
      </c>
      <c r="AM19" s="51" t="n">
        <f aca="false">((((NMR!$V$16/NMR!$U$16)*uM!AP8*((1+(NMR!$S$16/1000))/1000)))/(NMR!$S$16/1000))*1000</f>
        <v>250.598314872669</v>
      </c>
      <c r="AN19" s="51" t="n">
        <f aca="false">((((NMR!$V$17/NMR!$U$17)*uM!AQ8*((1+(NMR!$S$17/1000))/1000)))/(NMR!$S$17/1000))*1000</f>
        <v>412.015748031496</v>
      </c>
      <c r="AO19" s="51" t="n">
        <f aca="false">((((NMR!$V$18/NMR!$U$18)*uM!AR8*((1+(NMR!$S$18/1000))/1000)))/(NMR!$S$18/1000))*1000</f>
        <v>476.911945392491</v>
      </c>
      <c r="AP19" s="51" t="n">
        <f aca="false">((((NMR!$V$19/NMR!$U$19)*uM!AS8*((1+(NMR!$S$19/1000))/1000)))/(NMR!$S$19/1000))*1000</f>
        <v>751.211516314779</v>
      </c>
      <c r="AQ19" s="51" t="n">
        <f aca="false">((((NMR!$G$25/NMR!$F$25)*uM!AT8*((1+(NMR!$D$25/1000))/1000)))/(NMR!$D$25/1000))*1000</f>
        <v>235.421582733813</v>
      </c>
      <c r="AR19" s="51" t="n">
        <f aca="false">((((NMR!$G$26/NMR!$F$26)*uM!AU8*((1+(NMR!$D$26/1000))/1000)))/(NMR!$D$26/1000))*1000</f>
        <v>3270</v>
      </c>
      <c r="AS19" s="51" t="n">
        <f aca="false">((((NMR!$G$27/NMR!$F$27)*uM!AV8*((1+(NMR!$D$27/1000))/1000)))/(NMR!$D$27/1000))*1000</f>
        <v>483.925744308232</v>
      </c>
      <c r="AT19" s="51" t="n">
        <f aca="false">((((NMR!$G$28/NMR!$F$28)*uM!AW8*((1+(NMR!$D$28/1000))/1000)))/(NMR!$D$28/1000))*1000</f>
        <v>976.904606240715</v>
      </c>
      <c r="AU19" s="51" t="n">
        <f aca="false">((((NMR!$G$29/NMR!$F$29)*uM!AX8*((1+(NMR!$D$29/1000))/1000)))/(NMR!$D$29/1000))*1000</f>
        <v>734.88310766266</v>
      </c>
      <c r="AV19" s="51" t="n">
        <f aca="false">((((NMR!$G$30/NMR!$F$30)*uM!AY8*((1+(NMR!$D$30/1000))/1000)))/(NMR!$D$30/1000))*1000</f>
        <v>670.411805078929</v>
      </c>
      <c r="AW19" s="51" t="n">
        <f aca="false">((((NMR!$G$31/NMR!$F$31)*uM!AZ8*((1+(NMR!$D$31/1000))/1000)))/(NMR!$D$31/1000))*1000</f>
        <v>538.968498168498</v>
      </c>
      <c r="AX19" s="51" t="n">
        <f aca="false">((((NMR!$G$32/NMR!$F$32)*uM!BA8*((1+(NMR!$D$32/1000))/1000)))/(NMR!$D$32/1000))*1000</f>
        <v>502.83137254902</v>
      </c>
      <c r="AY19" s="51" t="n">
        <f aca="false">((((NMR!$G$33/NMR!$F$33)*uM!BB8*((1+(NMR!$D$33/1000))/1000)))/(NMR!$D$33/1000))*1000</f>
        <v>472.033048896113</v>
      </c>
      <c r="AZ19" s="51" t="n">
        <f aca="false">((((NMR!$G$34/NMR!$F$34)*uM!BC8*((1+(NMR!$D$34/1000))/1000)))/(NMR!$D$34/1000))*1000</f>
        <v>1026.15870069605</v>
      </c>
      <c r="BA19" s="51" t="n">
        <f aca="false">((((NMR!$G$35/NMR!$F$35)*uM!BD8*((1+(NMR!$D$35/1000))/1000)))/(NMR!$D$35/1000))*1000</f>
        <v>832.123125493291</v>
      </c>
      <c r="BB19" s="51" t="n">
        <f aca="false">((((NMR!$G$36/NMR!$F$36)*uM!BE8*((1+(NMR!$D$36/1000))/1000)))/(NMR!$D$36/1000))*1000</f>
        <v>4303.19999999999</v>
      </c>
      <c r="BC19" s="51" t="n">
        <f aca="false">((((NMR!$G$37/NMR!$F$37)*uM!BF8*((1+(NMR!$D$37/1000))/1000)))/(NMR!$D$37/1000))*1000</f>
        <v>418.249230357382</v>
      </c>
      <c r="BD19" s="51" t="n">
        <f aca="false">((((NMR!$G$38/NMR!$F$38)*uM!BG8*((1+(NMR!$D$38/1000))/1000)))/(NMR!$D$38/1000))*1000</f>
        <v>1026.52663165791</v>
      </c>
      <c r="BE19" s="51" t="n">
        <f aca="false">((((NMR!$G$39/NMR!$F$39)*uM!BH8*((1+(NMR!$D$39/1000))/1000)))/(NMR!$D$39/1000))*1000</f>
        <v>777.805307139716</v>
      </c>
      <c r="BF19" s="51" t="n">
        <f aca="false">((((NMR!$G$40/NMR!$F$40)*uM!BI8*((1+(NMR!$D$40/1000))/1000)))/(NMR!$D$40/1000))*1000</f>
        <v>381.11119515885</v>
      </c>
      <c r="BG19" s="51" t="n">
        <f aca="false">((((NMR!$G$41/NMR!$F$41)*uM!BJ8*((1+(NMR!$D$41/1000))/1000)))/(NMR!$D$41/1000))*1000</f>
        <v>439.391489361702</v>
      </c>
      <c r="BH19" s="51" t="n">
        <f aca="false">((((NMR!$G$42/NMR!$F$42)*uM!BK8*((1+(NMR!$D$42/1000))/1000)))/(NMR!$D$42/1000))*1000</f>
        <v>703.667315716272</v>
      </c>
      <c r="BI19" s="51" t="n">
        <f aca="false">((((NMR!$G$43/NMR!$F$43)*uM!BL8*((1+(NMR!$D$43/1000))/1000)))/(NMR!$D$43/1000))*1000</f>
        <v>1060.77073919345</v>
      </c>
      <c r="BJ19" s="51" t="n">
        <f aca="false">((((NMR!$G$44/NMR!$F$44)*uM!BM8*((1+(NMR!$D$44/1000))/1000)))/(NMR!$D$44/1000))*1000</f>
        <v>307.039940276222</v>
      </c>
    </row>
    <row r="20" customFormat="false" ht="14.4" hidden="false" customHeight="false" outlineLevel="0" collapsed="false">
      <c r="A20" s="50" t="s">
        <v>22</v>
      </c>
      <c r="B20" s="51" t="n">
        <f aca="false">((((NMR!$F$5/NMR!$E$5)*uM!E9*((1+(NMR!$C$5/1000))/1000)))/(NMR!$C$5/1000))*1000</f>
        <v>96.4207947740882</v>
      </c>
      <c r="C20" s="51" t="n">
        <f aca="false">((((NMR!$F$7/NMR!$E$7)*uM!F9*((1+(NMR!$C$7/1000))/1000)))/(NMR!$C$7/1000))*1000</f>
        <v>603.643727326872</v>
      </c>
      <c r="D20" s="51" t="n">
        <f aca="false">((((NMR!$F$9/NMR!$E$9)*uM!G9*((1+(NMR!$C$9/1000))/1000)))/(NMR!$C$9/1000))*1000</f>
        <v>1806.53229571984</v>
      </c>
      <c r="E20" s="51" t="n">
        <f aca="false">((((NMR!$F$10/NMR!$E$10)*uM!H9*((1+(NMR!$C$10/1000))/1000)))/(NMR!$C$10/1000))*1000</f>
        <v>494.893989071038</v>
      </c>
      <c r="F20" s="51" t="n">
        <f aca="false">((((NMR!$F$11/NMR!$E$11)*uM!I9*((1+(NMR!$C$11/1000))/1000)))/(NMR!$C$11/1000))*1000</f>
        <v>381.55807860262</v>
      </c>
      <c r="G20" s="51" t="n">
        <f aca="false">((((NMR!$F$12/NMR!$E$12)*uM!J9*((1+(NMR!$C$12/1000))/1000)))/(NMR!$C$12/1000))*1000</f>
        <v>761.178082191781</v>
      </c>
      <c r="H20" s="51" t="n">
        <f aca="false">((((NMR!$F$13/NMR!$E$13)*uM!K9*((1+(NMR!$C$13/1000))/1000)))/(NMR!$C$13/1000))*1000</f>
        <v>404.112555654497</v>
      </c>
      <c r="I20" s="51" t="n">
        <f aca="false">((((NMR!$F$14/NMR!$E$14)*uM!L9*((1+(NMR!$C$14/1000))/1000)))/(NMR!$C$14/1000))*1000</f>
        <v>512.153699284009</v>
      </c>
      <c r="J20" s="51" t="n">
        <f aca="false">((((NMR!$F$15/NMR!$E$15)*uM!M9*((1+(NMR!$C$15/1000))/1000)))/(NMR!$C$15/1000))*1000</f>
        <v>449.762107904642</v>
      </c>
      <c r="K20" s="51" t="n">
        <f aca="false">((((NMR!$F$16/NMR!$E$16)*uM!N9*((1+(NMR!$C$16/1000))/1000)))/(NMR!$C$16/1000))*1000</f>
        <v>406.428865979382</v>
      </c>
      <c r="L20" s="51" t="n">
        <f aca="false">((((NMR!$F$17/NMR!$E$17)*uM!O9*((1+(NMR!$C$17/1000))/1000)))/(NMR!$C$17/1000))*1000</f>
        <v>465.281998277347</v>
      </c>
      <c r="M20" s="51" t="n">
        <f aca="false">((((NMR!$F$18/NMR!$E$18)*uM!P9*((1+(NMR!$C$18/1000))/1000)))/(NMR!$C$18/1000))*1000</f>
        <v>539.16890080429</v>
      </c>
      <c r="N20" s="51" t="n">
        <f aca="false">((((NMR!$F$19/NMR!$E$19)*uM!Q9*((1+(NMR!$C$19/1000))/1000)))/(NMR!$C$19/1000))*1000</f>
        <v>405.726315789474</v>
      </c>
      <c r="O20" s="51" t="n">
        <f aca="false">((((NMR!$F$20/NMR!$E$20)*uM!R9*((1+(NMR!$C$20/1000))/1000)))/(NMR!$C$20/1000))*1000</f>
        <v>623.372582972583</v>
      </c>
      <c r="P20" s="51" t="n">
        <f aca="false">((((NMR!$N$5/NMR!$M$5)*uM!S9*((1+(NMR!$K$5/1000))/1000)))/(NMR!$K$5/1000))*1000</f>
        <v>1286.1500805153</v>
      </c>
      <c r="Q20" s="51" t="n">
        <f aca="false">((((NMR!$N$6/NMR!$M$6)*uM!T9*((1+(NMR!$K$6/1000))/1000)))/(NMR!$K$6/1000))*1000</f>
        <v>408.061313868613</v>
      </c>
      <c r="R20" s="51" t="n">
        <f aca="false">((((NMR!$N$8/NMR!$M$8)*uM!U9*((1+(NMR!$K$8/1000))/1000)))/(NMR!$K$8/1000))*1000</f>
        <v>691.792393736017</v>
      </c>
      <c r="S20" s="51" t="n">
        <f aca="false">((((NMR!$N$9/NMR!$M$9)*uM!V9*((1+(NMR!$K$9/1000))/1000)))/(NMR!$K$9/1000))*1000</f>
        <v>841.77128072445</v>
      </c>
      <c r="T20" s="51" t="n">
        <f aca="false">((((NMR!$N$10/NMR!$M$10)*uM!W9*((1+(NMR!$K$10/1000))/1000)))/(NMR!$K$10/1000))*1000</f>
        <v>783.2</v>
      </c>
      <c r="U20" s="51" t="n">
        <f aca="false">((((NMR!$N$11/NMR!$M$11)*uM!X9*((1+(NMR!$K$11/1000))/1000)))/(NMR!$K$11/1000))*1000</f>
        <v>476.144463373083</v>
      </c>
      <c r="V20" s="51" t="n">
        <f aca="false">((((NMR!$N$12/NMR!$M$12)*uM!Y9*((1+(NMR!$K$12/1000))/1000)))/(NMR!$K$12/1000))*1000</f>
        <v>840.020608899298</v>
      </c>
      <c r="W20" s="51" t="n">
        <f aca="false">((((NMR!$N$13/NMR!$M$13)*uM!Z9*((1+(NMR!$K$13/1000))/1000)))/(NMR!$K$13/1000))*1000</f>
        <v>16.5846153846154</v>
      </c>
      <c r="X20" s="51" t="n">
        <f aca="false">((((NMR!$N$14/NMR!$M$14)*uM!AA9*((1+(NMR!$K$14/1000))/1000)))/(NMR!$K$14/1000))*1000</f>
        <v>32.9329185520362</v>
      </c>
      <c r="Y20" s="51" t="n">
        <f aca="false">((((NMR!$N$15/NMR!$M$15)*uM!AB9*((1+(NMR!$K$15/1000))/1000)))/(NMR!$K$15/1000))*1000</f>
        <v>0</v>
      </c>
      <c r="Z20" s="51" t="n">
        <f aca="false">((((NMR!$N$16/NMR!$M$16)*uM!AC9*((1+(NMR!$K$16/1000))/1000)))/(NMR!$K$16/1000))*1000</f>
        <v>731.430656934307</v>
      </c>
      <c r="AA20" s="51" t="n">
        <f aca="false">((((NMR!$N$17/NMR!$M$17)*uM!AD9*((1+(NMR!$K$17/1000))/1000)))/(NMR!$K$17/1000))*1000</f>
        <v>652.743859649123</v>
      </c>
      <c r="AB20" s="51" t="n">
        <f aca="false">((((NMR!$N$18/NMR!$M$18)*uM!AE9*((1+(NMR!$K$18/1000))/1000)))/(NMR!$K$18/1000))*1000</f>
        <v>832.965137614678</v>
      </c>
      <c r="AC20" s="51" t="n">
        <f aca="false">((((NMR!$V$6/NMR!$U$6)*uM!AF9*((1+(NMR!$S$6/1000))/1000)))/(NMR!$S$6/1000))*1000</f>
        <v>176.525540432346</v>
      </c>
      <c r="AD20" s="51" t="n">
        <f aca="false">((((NMR!$V$7/NMR!$U$7)*uM!AG9*((1+(NMR!$S$7/1000))/1000)))/(NMR!$S$7/1000))*1000</f>
        <v>636.326114649681</v>
      </c>
      <c r="AE20" s="51" t="n">
        <f aca="false">((((NMR!$V$8/NMR!$U$8)*uM!AH9*((1+(NMR!$S$8/1000))/1000)))/(NMR!$S$8/1000))*1000</f>
        <v>885.305263157895</v>
      </c>
      <c r="AF20" s="51" t="n">
        <f aca="false">((((NMR!$V$9/NMR!$U$9)*uM!AI9*((1+(NMR!$S$9/1000))/1000)))/(NMR!$S$9/1000))*1000</f>
        <v>938.425992779784</v>
      </c>
      <c r="AG20" s="51" t="n">
        <f aca="false">((((NMR!$V$10/NMR!$U$10)*uM!AJ9*((1+(NMR!$S$10/1000))/1000)))/(NMR!$S$10/1000))*1000</f>
        <v>592.420315236427</v>
      </c>
      <c r="AH20" s="51" t="n">
        <f aca="false">((((NMR!$V$11/NMR!$U$11)*uM!AK9*((1+(NMR!$S$11/1000))/1000)))/(NMR!$S$11/1000))*1000</f>
        <v>457.126530612245</v>
      </c>
      <c r="AI20" s="51" t="n">
        <f aca="false">((((NMR!$V$12/NMR!$U$12)*uM!AL9*((1+(NMR!$S$12/1000))/1000)))/(NMR!$S$12/1000))*1000</f>
        <v>347.38407079646</v>
      </c>
      <c r="AJ20" s="51" t="n">
        <f aca="false">((((NMR!$V$13/NMR!$U$13)*uM!AM9*((1+(NMR!$S$13/1000))/1000)))/(NMR!$S$13/1000))*1000</f>
        <v>498.328934010152</v>
      </c>
      <c r="AK20" s="51" t="n">
        <f aca="false">((((NMR!$V$14/NMR!$U$14)*uM!AN9*((1+(NMR!$S$14/1000))/1000)))/(NMR!$S$14/1000))*1000</f>
        <v>399.565200866558</v>
      </c>
      <c r="AL20" s="51" t="n">
        <f aca="false">((((NMR!$V$15/NMR!$U$15)*uM!AO9*((1+(NMR!$S$15/1000))/1000)))/(NMR!$S$15/1000))*1000</f>
        <v>309.727472527473</v>
      </c>
      <c r="AM20" s="51" t="n">
        <f aca="false">((((NMR!$V$16/NMR!$U$16)*uM!AP9*((1+(NMR!$S$16/1000))/1000)))/(NMR!$S$16/1000))*1000</f>
        <v>265.125753416012</v>
      </c>
      <c r="AN20" s="51" t="n">
        <f aca="false">((((NMR!$V$17/NMR!$U$17)*uM!AQ9*((1+(NMR!$S$17/1000))/1000)))/(NMR!$S$17/1000))*1000</f>
        <v>238.535433070866</v>
      </c>
      <c r="AO20" s="51" t="n">
        <f aca="false">((((NMR!$V$18/NMR!$U$18)*uM!AR9*((1+(NMR!$S$18/1000))/1000)))/(NMR!$S$18/1000))*1000</f>
        <v>411.878498293515</v>
      </c>
      <c r="AP20" s="51" t="n">
        <f aca="false">((((NMR!$V$19/NMR!$U$19)*uM!AS9*((1+(NMR!$S$19/1000))/1000)))/(NMR!$S$19/1000))*1000</f>
        <v>726.978886756238</v>
      </c>
      <c r="AQ20" s="51" t="n">
        <f aca="false">((((NMR!$G$25/NMR!$F$25)*uM!AT9*((1+(NMR!$D$25/1000))/1000)))/(NMR!$D$25/1000))*1000</f>
        <v>129.102158273382</v>
      </c>
      <c r="AR20" s="51" t="n">
        <f aca="false">((((NMR!$G$26/NMR!$F$26)*uM!AU9*((1+(NMR!$D$26/1000))/1000)))/(NMR!$D$26/1000))*1000</f>
        <v>1254.71111111111</v>
      </c>
      <c r="AS20" s="51" t="n">
        <f aca="false">((((NMR!$G$27/NMR!$F$27)*uM!AV9*((1+(NMR!$D$27/1000))/1000)))/(NMR!$D$27/1000))*1000</f>
        <v>956.14360770578</v>
      </c>
      <c r="AT20" s="51" t="n">
        <f aca="false">((((NMR!$G$28/NMR!$F$28)*uM!AW9*((1+(NMR!$D$28/1000))/1000)))/(NMR!$D$28/1000))*1000</f>
        <v>761.224368499258</v>
      </c>
      <c r="AU20" s="51" t="n">
        <f aca="false">((((NMR!$G$29/NMR!$F$29)*uM!AX9*((1+(NMR!$D$29/1000))/1000)))/(NMR!$D$29/1000))*1000</f>
        <v>385.512449921396</v>
      </c>
      <c r="AV20" s="51" t="n">
        <f aca="false">((((NMR!$G$30/NMR!$F$30)*uM!AY9*((1+(NMR!$D$30/1000))/1000)))/(NMR!$D$30/1000))*1000</f>
        <v>352.848318462594</v>
      </c>
      <c r="AW20" s="51" t="n">
        <f aca="false">((((NMR!$G$31/NMR!$F$31)*uM!AZ9*((1+(NMR!$D$31/1000))/1000)))/(NMR!$D$31/1000))*1000</f>
        <v>227.21221001221</v>
      </c>
      <c r="AX20" s="51" t="n">
        <f aca="false">((((NMR!$G$32/NMR!$F$32)*uM!BA9*((1+(NMR!$D$32/1000))/1000)))/(NMR!$D$32/1000))*1000</f>
        <v>675.937254901961</v>
      </c>
      <c r="AY20" s="51" t="n">
        <f aca="false">((((NMR!$G$33/NMR!$F$33)*uM!BB9*((1+(NMR!$D$33/1000))/1000)))/(NMR!$D$33/1000))*1000</f>
        <v>248.705584902253</v>
      </c>
      <c r="AZ20" s="51" t="n">
        <f aca="false">((((NMR!$G$34/NMR!$F$34)*uM!BC9*((1+(NMR!$D$34/1000))/1000)))/(NMR!$D$34/1000))*1000</f>
        <v>803.50162412993</v>
      </c>
      <c r="BA20" s="51" t="n">
        <f aca="false">((((NMR!$G$35/NMR!$F$35)*uM!BD9*((1+(NMR!$D$35/1000))/1000)))/(NMR!$D$35/1000))*1000</f>
        <v>280.841554853986</v>
      </c>
      <c r="BB20" s="51" t="n">
        <f aca="false">((((NMR!$G$36/NMR!$F$36)*uM!BE9*((1+(NMR!$D$36/1000))/1000)))/(NMR!$D$36/1000))*1000</f>
        <v>931.035356200526</v>
      </c>
      <c r="BC20" s="51" t="n">
        <f aca="false">((((NMR!$G$37/NMR!$F$37)*uM!BF9*((1+(NMR!$D$37/1000))/1000)))/(NMR!$D$37/1000))*1000</f>
        <v>366.885289787177</v>
      </c>
      <c r="BD20" s="51" t="n">
        <f aca="false">((((NMR!$G$38/NMR!$F$38)*uM!BG9*((1+(NMR!$D$38/1000))/1000)))/(NMR!$D$38/1000))*1000</f>
        <v>659.909977494373</v>
      </c>
      <c r="BE20" s="51" t="n">
        <f aca="false">((((NMR!$G$39/NMR!$F$39)*uM!BH9*((1+(NMR!$D$39/1000))/1000)))/(NMR!$D$39/1000))*1000</f>
        <v>589.246444802815</v>
      </c>
      <c r="BF20" s="51" t="n">
        <f aca="false">((((NMR!$G$40/NMR!$F$40)*uM!BI9*((1+(NMR!$D$40/1000))/1000)))/(NMR!$D$40/1000))*1000</f>
        <v>295.468229954614</v>
      </c>
      <c r="BG20" s="51" t="n">
        <f aca="false">((((NMR!$G$41/NMR!$F$41)*uM!BJ9*((1+(NMR!$D$41/1000))/1000)))/(NMR!$D$41/1000))*1000</f>
        <v>519.28085106383</v>
      </c>
      <c r="BH20" s="51" t="n">
        <f aca="false">((((NMR!$G$42/NMR!$F$42)*uM!BK9*((1+(NMR!$D$42/1000))/1000)))/(NMR!$D$42/1000))*1000</f>
        <v>536.695410292072</v>
      </c>
      <c r="BI20" s="51" t="n">
        <f aca="false">((((NMR!$G$43/NMR!$F$43)*uM!BL9*((1+(NMR!$D$43/1000))/1000)))/(NMR!$D$43/1000))*1000</f>
        <v>965.573365163271</v>
      </c>
      <c r="BJ20" s="51" t="n">
        <f aca="false">((((NMR!$G$44/NMR!$F$44)*uM!BM9*((1+(NMR!$D$44/1000))/1000)))/(NMR!$D$44/1000))*1000</f>
        <v>671.649869354237</v>
      </c>
    </row>
    <row r="21" customFormat="false" ht="14.4" hidden="false" customHeight="false" outlineLevel="0" collapsed="false">
      <c r="A21" s="50" t="s">
        <v>23</v>
      </c>
      <c r="B21" s="51" t="n">
        <f aca="false">((((NMR!$F$5/NMR!$E$5)*uM!E22*((1+(NMR!$C$5/1000))/1000)))/(NMR!$C$5/1000))*1000</f>
        <v>10421.1594991834</v>
      </c>
      <c r="C21" s="51" t="n">
        <f aca="false">((((NMR!$F$7/NMR!$E$7)*uM!F22*((1+(NMR!$C$7/1000))/1000)))/(NMR!$C$7/1000))*1000</f>
        <v>9630.22318479615</v>
      </c>
      <c r="D21" s="51" t="n">
        <f aca="false">((((NMR!$F$9/NMR!$E$9)*uM!G22*((1+(NMR!$C$9/1000))/1000)))/(NMR!$C$9/1000))*1000</f>
        <v>7475.01011673152</v>
      </c>
      <c r="E21" s="51" t="n">
        <f aca="false">((((NMR!$F$10/NMR!$E$10)*uM!H22*((1+(NMR!$C$10/1000))/1000)))/(NMR!$C$10/1000))*1000</f>
        <v>5888.61202185792</v>
      </c>
      <c r="F21" s="51" t="n">
        <f aca="false">((((NMR!$F$11/NMR!$E$11)*uM!I22*((1+(NMR!$C$11/1000))/1000)))/(NMR!$C$11/1000))*1000</f>
        <v>7035.46375545852</v>
      </c>
      <c r="G21" s="51" t="n">
        <f aca="false">((((NMR!$F$12/NMR!$E$12)*uM!J22*((1+(NMR!$C$12/1000))/1000)))/(NMR!$C$12/1000))*1000</f>
        <v>14099.9178082192</v>
      </c>
      <c r="H21" s="51" t="n">
        <f aca="false">((((NMR!$F$13/NMR!$E$13)*uM!K22*((1+(NMR!$C$13/1000))/1000)))/(NMR!$C$13/1000))*1000</f>
        <v>11604.3693677649</v>
      </c>
      <c r="I21" s="51" t="n">
        <f aca="false">((((NMR!$F$14/NMR!$E$14)*uM!L22*((1+(NMR!$C$14/1000))/1000)))/(NMR!$C$14/1000))*1000</f>
        <v>8282.40477326969</v>
      </c>
      <c r="J21" s="51" t="n">
        <f aca="false">((((NMR!$F$15/NMR!$E$15)*uM!M22*((1+(NMR!$C$15/1000))/1000)))/(NMR!$C$15/1000))*1000</f>
        <v>6892.73977415307</v>
      </c>
      <c r="K21" s="51" t="n">
        <f aca="false">((((NMR!$F$16/NMR!$E$16)*uM!N22*((1+(NMR!$C$16/1000))/1000)))/(NMR!$C$16/1000))*1000</f>
        <v>1772.72164948454</v>
      </c>
      <c r="L21" s="51" t="n">
        <f aca="false">((((NMR!$F$17/NMR!$E$17)*uM!O22*((1+(NMR!$C$17/1000))/1000)))/(NMR!$C$17/1000))*1000</f>
        <v>3706.87476313523</v>
      </c>
      <c r="M21" s="51" t="n">
        <f aca="false">((((NMR!$F$18/NMR!$E$18)*uM!P22*((1+(NMR!$C$18/1000))/1000)))/(NMR!$C$18/1000))*1000</f>
        <v>5160.61662198391</v>
      </c>
      <c r="N21" s="51" t="n">
        <f aca="false">((((NMR!$F$19/NMR!$E$19)*uM!Q22*((1+(NMR!$C$19/1000))/1000)))/(NMR!$C$19/1000))*1000</f>
        <v>2784.75789473684</v>
      </c>
      <c r="O21" s="51" t="n">
        <f aca="false">((((NMR!$F$20/NMR!$E$20)*uM!R22*((1+(NMR!$C$20/1000))/1000)))/(NMR!$C$20/1000))*1000</f>
        <v>6906.47445887446</v>
      </c>
      <c r="P21" s="51" t="n">
        <f aca="false">((((NMR!$N$5/NMR!$M$5)*uM!S22*((1+(NMR!$K$5/1000))/1000)))/(NMR!$K$5/1000))*1000</f>
        <v>1997.63735909823</v>
      </c>
      <c r="Q21" s="51" t="n">
        <f aca="false">((((NMR!$N$6/NMR!$M$6)*uM!T22*((1+(NMR!$K$6/1000))/1000)))/(NMR!$K$6/1000))*1000</f>
        <v>2479.16496350365</v>
      </c>
      <c r="R21" s="51" t="n">
        <f aca="false">((((NMR!$N$8/NMR!$M$8)*uM!U22*((1+(NMR!$K$8/1000))/1000)))/(NMR!$K$8/1000))*1000</f>
        <v>2486.71319910514</v>
      </c>
      <c r="S21" s="51" t="n">
        <f aca="false">((((NMR!$N$9/NMR!$M$9)*uM!V22*((1+(NMR!$K$9/1000))/1000)))/(NMR!$K$9/1000))*1000</f>
        <v>1477.28072445019</v>
      </c>
      <c r="T21" s="51" t="n">
        <f aca="false">((((NMR!$N$10/NMR!$M$10)*uM!W22*((1+(NMR!$K$10/1000))/1000)))/(NMR!$K$10/1000))*1000</f>
        <v>2943.6</v>
      </c>
      <c r="U21" s="51" t="n">
        <f aca="false">((((NMR!$N$11/NMR!$M$11)*uM!X22*((1+(NMR!$K$11/1000))/1000)))/(NMR!$K$11/1000))*1000</f>
        <v>2142.65008517887</v>
      </c>
      <c r="V21" s="51" t="n">
        <f aca="false">((((NMR!$N$12/NMR!$M$12)*uM!Y22*((1+(NMR!$K$12/1000))/1000)))/(NMR!$K$12/1000))*1000</f>
        <v>1777.71803278689</v>
      </c>
      <c r="W21" s="51" t="n">
        <f aca="false">((((NMR!$N$13/NMR!$M$13)*uM!Z22*((1+(NMR!$K$13/1000))/1000)))/(NMR!$K$13/1000))*1000</f>
        <v>44.225641025641</v>
      </c>
      <c r="X21" s="51" t="n">
        <f aca="false">((((NMR!$N$14/NMR!$M$14)*uM!AA22*((1+(NMR!$K$14/1000))/1000)))/(NMR!$K$14/1000))*1000</f>
        <v>43.9105580693816</v>
      </c>
      <c r="Y21" s="51" t="n">
        <f aca="false">((((NMR!$N$15/NMR!$M$15)*uM!AB22*((1+(NMR!$K$15/1000))/1000)))/(NMR!$K$15/1000))*1000</f>
        <v>0</v>
      </c>
      <c r="Z21" s="51" t="n">
        <f aca="false">((((NMR!$N$16/NMR!$M$16)*uM!AC22*((1+(NMR!$K$16/1000))/1000)))/(NMR!$K$16/1000))*1000</f>
        <v>2432.9693430657</v>
      </c>
      <c r="AA21" s="51" t="n">
        <f aca="false">((((NMR!$N$17/NMR!$M$17)*uM!AD22*((1+(NMR!$K$17/1000))/1000)))/(NMR!$K$17/1000))*1000</f>
        <v>1409.33333333333</v>
      </c>
      <c r="AB21" s="51" t="n">
        <f aca="false">((((NMR!$N$18/NMR!$M$18)*uM!AE22*((1+(NMR!$K$18/1000))/1000)))/(NMR!$K$18/1000))*1000</f>
        <v>1235.08623853211</v>
      </c>
      <c r="AC21" s="51" t="n">
        <f aca="false">((((NMR!$V$6/NMR!$U$6)*uM!AF22*((1+(NMR!$S$6/1000))/1000)))/(NMR!$S$6/1000))*1000</f>
        <v>5457.88150520417</v>
      </c>
      <c r="AD21" s="51" t="n">
        <f aca="false">((((NMR!$V$7/NMR!$U$7)*uM!AG22*((1+(NMR!$S$7/1000))/1000)))/(NMR!$S$7/1000))*1000</f>
        <v>5970.63439490446</v>
      </c>
      <c r="AE21" s="51" t="n">
        <f aca="false">((((NMR!$V$8/NMR!$U$8)*uM!AH22*((1+(NMR!$S$8/1000))/1000)))/(NMR!$S$8/1000))*1000</f>
        <v>13673.0479532164</v>
      </c>
      <c r="AF21" s="51" t="n">
        <f aca="false">((((NMR!$V$9/NMR!$U$9)*uM!AI22*((1+(NMR!$S$9/1000))/1000)))/(NMR!$S$9/1000))*1000</f>
        <v>10651.1350180505</v>
      </c>
      <c r="AG21" s="51" t="n">
        <f aca="false">((((NMR!$V$10/NMR!$U$10)*uM!AJ22*((1+(NMR!$S$10/1000))/1000)))/(NMR!$S$10/1000))*1000</f>
        <v>11485.5488616462</v>
      </c>
      <c r="AH21" s="51" t="n">
        <f aca="false">((((NMR!$V$11/NMR!$U$11)*uM!AK22*((1+(NMR!$S$11/1000))/1000)))/(NMR!$S$11/1000))*1000</f>
        <v>9698.25306122449</v>
      </c>
      <c r="AI21" s="51" t="n">
        <f aca="false">((((NMR!$V$12/NMR!$U$12)*uM!AL22*((1+(NMR!$S$12/1000))/1000)))/(NMR!$S$12/1000))*1000</f>
        <v>11265.8584070797</v>
      </c>
      <c r="AJ21" s="51" t="n">
        <f aca="false">((((NMR!$V$13/NMR!$U$13)*uM!AM22*((1+(NMR!$S$13/1000))/1000)))/(NMR!$S$13/1000))*1000</f>
        <v>5558.28426395939</v>
      </c>
      <c r="AK21" s="51" t="n">
        <f aca="false">((((NMR!$V$14/NMR!$U$14)*uM!AN22*((1+(NMR!$S$14/1000))/1000)))/(NMR!$S$14/1000))*1000</f>
        <v>10380.3709475125</v>
      </c>
      <c r="AL21" s="51" t="n">
        <f aca="false">((((NMR!$V$15/NMR!$U$15)*uM!AO22*((1+(NMR!$S$15/1000))/1000)))/(NMR!$S$15/1000))*1000</f>
        <v>4842.40586080586</v>
      </c>
      <c r="AM21" s="51" t="n">
        <f aca="false">((((NMR!$V$16/NMR!$U$16)*uM!AP22*((1+(NMR!$S$16/1000))/1000)))/(NMR!$S$16/1000))*1000</f>
        <v>10394.382277762</v>
      </c>
      <c r="AN21" s="51" t="n">
        <f aca="false">((((NMR!$V$17/NMR!$U$17)*uM!AQ22*((1+(NMR!$S$17/1000))/1000)))/(NMR!$S$17/1000))*1000</f>
        <v>6887.16850393701</v>
      </c>
      <c r="AO21" s="51" t="n">
        <f aca="false">((((NMR!$V$18/NMR!$U$18)*uM!AR22*((1+(NMR!$S$18/1000))/1000)))/(NMR!$S$18/1000))*1000</f>
        <v>3453.99863481228</v>
      </c>
      <c r="AP21" s="51" t="n">
        <f aca="false">((((NMR!$V$19/NMR!$U$19)*uM!AS22*((1+(NMR!$S$19/1000))/1000)))/(NMR!$S$19/1000))*1000</f>
        <v>4975.76660268714</v>
      </c>
      <c r="AQ21" s="51" t="n">
        <f aca="false">((((NMR!$G$25/NMR!$F$25)*uM!AT22*((1+(NMR!$D$25/1000))/1000)))/(NMR!$D$25/1000))*1000</f>
        <v>683.482014388491</v>
      </c>
      <c r="AR21" s="51" t="n">
        <f aca="false">((((NMR!$G$26/NMR!$F$26)*uM!AU22*((1+(NMR!$D$26/1000))/1000)))/(NMR!$D$26/1000))*1000</f>
        <v>3948.22222222223</v>
      </c>
      <c r="AS21" s="51" t="n">
        <f aca="false">((((NMR!$G$27/NMR!$F$27)*uM!AV22*((1+(NMR!$D$27/1000))/1000)))/(NMR!$D$27/1000))*1000</f>
        <v>8226.73765323994</v>
      </c>
      <c r="AT21" s="51" t="n">
        <f aca="false">((((NMR!$G$28/NMR!$F$28)*uM!AW22*((1+(NMR!$D$28/1000))/1000)))/(NMR!$D$28/1000))*1000</f>
        <v>6197.63506686479</v>
      </c>
      <c r="AU21" s="51" t="n">
        <f aca="false">((((NMR!$G$29/NMR!$F$29)*uM!AX22*((1+(NMR!$D$29/1000))/1000)))/(NMR!$D$29/1000))*1000</f>
        <v>9746.23662457528</v>
      </c>
      <c r="AV21" s="51" t="n">
        <f aca="false">((((NMR!$G$30/NMR!$F$30)*uM!AY22*((1+(NMR!$D$30/1000))/1000)))/(NMR!$D$30/1000))*1000</f>
        <v>1429.03568977351</v>
      </c>
      <c r="AW21" s="51" t="n">
        <f aca="false">((((NMR!$G$31/NMR!$F$31)*uM!AZ22*((1+(NMR!$D$31/1000))/1000)))/(NMR!$D$31/1000))*1000</f>
        <v>5638.0332112332</v>
      </c>
      <c r="AX21" s="51" t="n">
        <f aca="false">((((NMR!$G$32/NMR!$F$32)*uM!BA22*((1+(NMR!$D$32/1000))/1000)))/(NMR!$D$32/1000))*1000</f>
        <v>2588.34509803922</v>
      </c>
      <c r="AY21" s="51" t="n">
        <f aca="false">((((NMR!$G$33/NMR!$F$33)*uM!BB22*((1+(NMR!$D$33/1000))/1000)))/(NMR!$D$33/1000))*1000</f>
        <v>5471.52286784957</v>
      </c>
      <c r="AZ21" s="51" t="n">
        <f aca="false">((((NMR!$G$34/NMR!$F$34)*uM!BC22*((1+(NMR!$D$34/1000))/1000)))/(NMR!$D$34/1000))*1000</f>
        <v>2575.07749419953</v>
      </c>
      <c r="BA21" s="51" t="n">
        <f aca="false">((((NMR!$G$35/NMR!$F$35)*uM!BD22*((1+(NMR!$D$35/1000))/1000)))/(NMR!$D$35/1000))*1000</f>
        <v>2798.01400947119</v>
      </c>
      <c r="BB21" s="51" t="n">
        <f aca="false">((((NMR!$G$36/NMR!$F$36)*uM!BE22*((1+(NMR!$D$36/1000))/1000)))/(NMR!$D$36/1000))*1000</f>
        <v>2310.55725593667</v>
      </c>
      <c r="BC21" s="51" t="n">
        <f aca="false">((((NMR!$G$37/NMR!$F$37)*uM!BF22*((1+(NMR!$D$37/1000))/1000)))/(NMR!$D$37/1000))*1000</f>
        <v>4387.94806585464</v>
      </c>
      <c r="BD21" s="51" t="n">
        <f aca="false">((((NMR!$G$38/NMR!$F$38)*uM!BG22*((1+(NMR!$D$38/1000))/1000)))/(NMR!$D$38/1000))*1000</f>
        <v>1930.84771192798</v>
      </c>
      <c r="BE21" s="51" t="n">
        <f aca="false">((((NMR!$G$39/NMR!$F$39)*uM!BH22*((1+(NMR!$D$39/1000))/1000)))/(NMR!$D$39/1000))*1000</f>
        <v>9632.21521771002</v>
      </c>
      <c r="BF21" s="51" t="n">
        <f aca="false">((((NMR!$G$40/NMR!$F$40)*uM!BI22*((1+(NMR!$D$40/1000))/1000)))/(NMR!$D$40/1000))*1000</f>
        <v>1952.65960665658</v>
      </c>
      <c r="BG21" s="51" t="n">
        <f aca="false">((((NMR!$G$41/NMR!$F$41)*uM!BJ22*((1+(NMR!$D$41/1000))/1000)))/(NMR!$D$41/1000))*1000</f>
        <v>6100.12340425532</v>
      </c>
      <c r="BH21" s="51" t="n">
        <f aca="false">((((NMR!$G$42/NMR!$F$42)*uM!BK22*((1+(NMR!$D$42/1000))/1000)))/(NMR!$D$42/1000))*1000</f>
        <v>1926.14019471488</v>
      </c>
      <c r="BI21" s="51" t="n">
        <f aca="false">((((NMR!$G$43/NMR!$F$43)*uM!BL22*((1+(NMR!$D$43/1000))/1000)))/(NMR!$D$43/1000))*1000</f>
        <v>10022.923522892</v>
      </c>
      <c r="BJ21" s="51" t="n">
        <f aca="false">((((NMR!$G$44/NMR!$F$44)*uM!BM22*((1+(NMR!$D$44/1000))/1000)))/(NMR!$D$44/1000))*1000</f>
        <v>1151.39977603583</v>
      </c>
    </row>
    <row r="22" customFormat="false" ht="14.4" hidden="false" customHeight="false" outlineLevel="0" collapsed="false">
      <c r="A22" s="50" t="s">
        <v>24</v>
      </c>
      <c r="B22" s="51" t="n">
        <f aca="false">((((NMR!$F$5/NMR!$E$5)*uM!E23*((1+(NMR!$C$5/1000))/1000)))/(NMR!$C$5/1000))*1000</f>
        <v>1677.72182906913</v>
      </c>
      <c r="C22" s="51" t="n">
        <f aca="false">((((NMR!$F$7/NMR!$E$7)*uM!F23*((1+(NMR!$C$7/1000))/1000)))/(NMR!$C$7/1000))*1000</f>
        <v>1684.58714602848</v>
      </c>
      <c r="D22" s="51" t="n">
        <f aca="false">((((NMR!$F$9/NMR!$E$9)*uM!G23*((1+(NMR!$C$9/1000))/1000)))/(NMR!$C$9/1000))*1000</f>
        <v>1300.18832684825</v>
      </c>
      <c r="E22" s="51" t="n">
        <f aca="false">((((NMR!$F$10/NMR!$E$10)*uM!H23*((1+(NMR!$C$10/1000))/1000)))/(NMR!$C$10/1000))*1000</f>
        <v>1998.3693989071</v>
      </c>
      <c r="F22" s="51" t="n">
        <f aca="false">((((NMR!$F$11/NMR!$E$11)*uM!I23*((1+(NMR!$C$11/1000))/1000)))/(NMR!$C$11/1000))*1000</f>
        <v>751.435807860262</v>
      </c>
      <c r="G22" s="51" t="n">
        <f aca="false">((((NMR!$F$12/NMR!$E$12)*uM!J23*((1+(NMR!$C$12/1000))/1000)))/(NMR!$C$12/1000))*1000</f>
        <v>1957.31506849315</v>
      </c>
      <c r="H22" s="51" t="n">
        <f aca="false">((((NMR!$F$13/NMR!$E$13)*uM!K23*((1+(NMR!$C$13/1000))/1000)))/(NMR!$C$13/1000))*1000</f>
        <v>1402.50828138914</v>
      </c>
      <c r="I22" s="51" t="n">
        <f aca="false">((((NMR!$F$14/NMR!$E$14)*uM!L23*((1+(NMR!$C$14/1000))/1000)))/(NMR!$C$14/1000))*1000</f>
        <v>894.975656324582</v>
      </c>
      <c r="J22" s="51" t="n">
        <f aca="false">((((NMR!$F$15/NMR!$E$15)*uM!M23*((1+(NMR!$C$15/1000))/1000)))/(NMR!$C$15/1000))*1000</f>
        <v>829.079548306148</v>
      </c>
      <c r="K22" s="51" t="n">
        <f aca="false">((((NMR!$F$16/NMR!$E$16)*uM!N23*((1+(NMR!$C$16/1000))/1000)))/(NMR!$C$16/1000))*1000</f>
        <v>760.97319587629</v>
      </c>
      <c r="L22" s="51" t="n">
        <f aca="false">((((NMR!$F$17/NMR!$E$17)*uM!O23*((1+(NMR!$C$17/1000))/1000)))/(NMR!$C$17/1000))*1000</f>
        <v>1034.38725236865</v>
      </c>
      <c r="M22" s="51" t="n">
        <f aca="false">((((NMR!$F$18/NMR!$E$18)*uM!P23*((1+(NMR!$C$18/1000))/1000)))/(NMR!$C$18/1000))*1000</f>
        <v>650.083646112601</v>
      </c>
      <c r="N22" s="51" t="n">
        <f aca="false">((((NMR!$F$19/NMR!$E$19)*uM!Q23*((1+(NMR!$C$19/1000))/1000)))/(NMR!$C$19/1000))*1000</f>
        <v>548.652631578947</v>
      </c>
      <c r="O22" s="51" t="n">
        <f aca="false">((((NMR!$F$20/NMR!$E$20)*uM!R23*((1+(NMR!$C$20/1000))/1000)))/(NMR!$C$20/1000))*1000</f>
        <v>808.532756132756</v>
      </c>
      <c r="P22" s="51" t="n">
        <f aca="false">((((NMR!$N$5/NMR!$M$5)*uM!S23*((1+(NMR!$K$5/1000))/1000)))/(NMR!$K$5/1000))*1000</f>
        <v>622.551368760065</v>
      </c>
      <c r="Q22" s="51" t="n">
        <f aca="false">((((NMR!$N$6/NMR!$M$6)*uM!T23*((1+(NMR!$K$6/1000))/1000)))/(NMR!$K$6/1000))*1000</f>
        <v>477.354744525547</v>
      </c>
      <c r="R22" s="51" t="n">
        <f aca="false">((((NMR!$N$8/NMR!$M$8)*uM!U23*((1+(NMR!$K$8/1000))/1000)))/(NMR!$K$8/1000))*1000</f>
        <v>542.215659955256</v>
      </c>
      <c r="S22" s="51" t="n">
        <f aca="false">((((NMR!$N$9/NMR!$M$9)*uM!V23*((1+(NMR!$K$9/1000))/1000)))/(NMR!$K$9/1000))*1000</f>
        <v>440.396895213454</v>
      </c>
      <c r="T22" s="51" t="n">
        <f aca="false">((((NMR!$N$10/NMR!$M$10)*uM!W23*((1+(NMR!$K$10/1000))/1000)))/(NMR!$K$10/1000))*1000</f>
        <v>536.8</v>
      </c>
      <c r="U22" s="51" t="n">
        <f aca="false">((((NMR!$N$11/NMR!$M$11)*uM!X23*((1+(NMR!$K$11/1000))/1000)))/(NMR!$K$11/1000))*1000</f>
        <v>541.073253833049</v>
      </c>
      <c r="V22" s="51" t="n">
        <f aca="false">((((NMR!$N$12/NMR!$M$12)*uM!Y23*((1+(NMR!$K$12/1000))/1000)))/(NMR!$K$12/1000))*1000</f>
        <v>683.737704918033</v>
      </c>
      <c r="W22" s="51" t="n">
        <f aca="false">((((NMR!$N$13/NMR!$M$13)*uM!Z23*((1+(NMR!$K$13/1000))/1000)))/(NMR!$K$13/1000))*1000</f>
        <v>22.1128205128205</v>
      </c>
      <c r="X22" s="51" t="n">
        <f aca="false">((((NMR!$N$14/NMR!$M$14)*uM!AA23*((1+(NMR!$K$14/1000))/1000)))/(NMR!$K$14/1000))*1000</f>
        <v>21.9552790346908</v>
      </c>
      <c r="Y22" s="51" t="n">
        <f aca="false">((((NMR!$N$15/NMR!$M$15)*uM!AB23*((1+(NMR!$K$15/1000))/1000)))/(NMR!$K$15/1000))*1000</f>
        <v>0</v>
      </c>
      <c r="Z22" s="51" t="n">
        <f aca="false">((((NMR!$N$16/NMR!$M$16)*uM!AC23*((1+(NMR!$K$16/1000))/1000)))/(NMR!$K$16/1000))*1000</f>
        <v>1008.60437956204</v>
      </c>
      <c r="AA22" s="51" t="n">
        <f aca="false">((((NMR!$N$17/NMR!$M$17)*uM!AD23*((1+(NMR!$K$17/1000))/1000)))/(NMR!$K$17/1000))*1000</f>
        <v>719.501754385965</v>
      </c>
      <c r="AB22" s="51" t="n">
        <f aca="false">((((NMR!$N$18/NMR!$M$18)*uM!AE23*((1+(NMR!$K$18/1000))/1000)))/(NMR!$K$18/1000))*1000</f>
        <v>631.904587155963</v>
      </c>
      <c r="AC22" s="51" t="n">
        <f aca="false">((((NMR!$V$6/NMR!$U$6)*uM!AF23*((1+(NMR!$S$6/1000))/1000)))/(NMR!$S$6/1000))*1000</f>
        <v>1704.01184947958</v>
      </c>
      <c r="AD22" s="51" t="n">
        <f aca="false">((((NMR!$V$7/NMR!$U$7)*uM!AG23*((1+(NMR!$S$7/1000))/1000)))/(NMR!$S$7/1000))*1000</f>
        <v>2904.08407643312</v>
      </c>
      <c r="AE22" s="51" t="n">
        <f aca="false">((((NMR!$V$8/NMR!$U$8)*uM!AH23*((1+(NMR!$S$8/1000))/1000)))/(NMR!$S$8/1000))*1000</f>
        <v>2082.10682261208</v>
      </c>
      <c r="AF22" s="51" t="n">
        <f aca="false">((((NMR!$V$9/NMR!$U$9)*uM!AI23*((1+(NMR!$S$9/1000))/1000)))/(NMR!$S$9/1000))*1000</f>
        <v>2278.28977135981</v>
      </c>
      <c r="AG22" s="51" t="n">
        <f aca="false">((((NMR!$V$10/NMR!$U$10)*uM!AJ23*((1+(NMR!$S$10/1000))/1000)))/(NMR!$S$10/1000))*1000</f>
        <v>1932.77127845884</v>
      </c>
      <c r="AH22" s="51" t="n">
        <f aca="false">((((NMR!$V$11/NMR!$U$11)*uM!AK23*((1+(NMR!$S$11/1000))/1000)))/(NMR!$S$11/1000))*1000</f>
        <v>1106.96326530612</v>
      </c>
      <c r="AI22" s="51" t="n">
        <f aca="false">((((NMR!$V$12/NMR!$U$12)*uM!AL23*((1+(NMR!$S$12/1000))/1000)))/(NMR!$S$12/1000))*1000</f>
        <v>1548.75398230089</v>
      </c>
      <c r="AJ22" s="51" t="n">
        <f aca="false">((((NMR!$V$13/NMR!$U$13)*uM!AM23*((1+(NMR!$S$13/1000))/1000)))/(NMR!$S$13/1000))*1000</f>
        <v>1188.32284263959</v>
      </c>
      <c r="AK22" s="51" t="n">
        <f aca="false">((((NMR!$V$14/NMR!$U$14)*uM!AN23*((1+(NMR!$S$14/1000))/1000)))/(NMR!$S$14/1000))*1000</f>
        <v>915.670251985862</v>
      </c>
      <c r="AL22" s="51" t="n">
        <f aca="false">((((NMR!$V$15/NMR!$U$15)*uM!AO23*((1+(NMR!$S$15/1000))/1000)))/(NMR!$S$15/1000))*1000</f>
        <v>646.098168498168</v>
      </c>
      <c r="AM22" s="51" t="n">
        <f aca="false">((((NMR!$V$16/NMR!$U$16)*uM!AP23*((1+(NMR!$S$16/1000))/1000)))/(NMR!$S$16/1000))*1000</f>
        <v>1601.65009940358</v>
      </c>
      <c r="AN22" s="51" t="n">
        <f aca="false">((((NMR!$V$17/NMR!$U$17)*uM!AQ23*((1+(NMR!$S$17/1000))/1000)))/(NMR!$S$17/1000))*1000</f>
        <v>693.921259842519</v>
      </c>
      <c r="AO22" s="51" t="n">
        <f aca="false">((((NMR!$V$18/NMR!$U$18)*uM!AR23*((1+(NMR!$S$18/1000))/1000)))/(NMR!$S$18/1000))*1000</f>
        <v>845.434812286689</v>
      </c>
      <c r="AP22" s="51" t="n">
        <f aca="false">((((NMR!$V$19/NMR!$U$19)*uM!AS23*((1+(NMR!$S$19/1000))/1000)))/(NMR!$S$19/1000))*1000</f>
        <v>904.684836852207</v>
      </c>
      <c r="AQ22" s="51" t="n">
        <f aca="false">((((NMR!$G$25/NMR!$F$25)*uM!AT23*((1+(NMR!$D$25/1000))/1000)))/(NMR!$D$25/1000))*1000</f>
        <v>288.581294964029</v>
      </c>
      <c r="AR22" s="51" t="n">
        <f aca="false">((((NMR!$G$26/NMR!$F$26)*uM!AU23*((1+(NMR!$D$26/1000))/1000)))/(NMR!$D$26/1000))*1000</f>
        <v>2892.13333333334</v>
      </c>
      <c r="AS22" s="51" t="n">
        <f aca="false">((((NMR!$G$27/NMR!$F$27)*uM!AV23*((1+(NMR!$D$27/1000))/1000)))/(NMR!$D$27/1000))*1000</f>
        <v>1525.92714535902</v>
      </c>
      <c r="AT22" s="51" t="n">
        <f aca="false">((((NMR!$G$28/NMR!$F$28)*uM!AW23*((1+(NMR!$D$28/1000))/1000)))/(NMR!$D$28/1000))*1000</f>
        <v>1687.38068350669</v>
      </c>
      <c r="AU22" s="51" t="n">
        <f aca="false">((((NMR!$G$29/NMR!$F$29)*uM!AX23*((1+(NMR!$D$29/1000))/1000)))/(NMR!$D$29/1000))*1000</f>
        <v>1825.16050509661</v>
      </c>
      <c r="AV22" s="51" t="n">
        <f aca="false">((((NMR!$G$30/NMR!$F$30)*uM!AY23*((1+(NMR!$D$30/1000))/1000)))/(NMR!$D$30/1000))*1000</f>
        <v>952.690459849005</v>
      </c>
      <c r="AW22" s="51" t="n">
        <f aca="false">((((NMR!$G$31/NMR!$F$31)*uM!AZ23*((1+(NMR!$D$31/1000))/1000)))/(NMR!$D$31/1000))*1000</f>
        <v>1780.70964590964</v>
      </c>
      <c r="AX22" s="51" t="n">
        <f aca="false">((((NMR!$G$32/NMR!$F$32)*uM!BA23*((1+(NMR!$D$32/1000))/1000)))/(NMR!$D$32/1000))*1000</f>
        <v>849.043137254903</v>
      </c>
      <c r="AY22" s="51" t="n">
        <f aca="false">((((NMR!$G$33/NMR!$F$33)*uM!BB23*((1+(NMR!$D$33/1000))/1000)))/(NMR!$D$33/1000))*1000</f>
        <v>1355.1916565082</v>
      </c>
      <c r="AZ22" s="51" t="n">
        <f aca="false">((((NMR!$G$34/NMR!$F$34)*uM!BC23*((1+(NMR!$D$34/1000))/1000)))/(NMR!$D$34/1000))*1000</f>
        <v>997.116473317865</v>
      </c>
      <c r="BA22" s="51" t="n">
        <f aca="false">((((NMR!$G$35/NMR!$F$35)*uM!BD23*((1+(NMR!$D$35/1000))/1000)))/(NMR!$D$35/1000))*1000</f>
        <v>1331.39700078927</v>
      </c>
      <c r="BB22" s="51" t="n">
        <f aca="false">((((NMR!$G$36/NMR!$F$36)*uM!BE23*((1+(NMR!$D$36/1000))/1000)))/(NMR!$D$36/1000))*1000</f>
        <v>3315.39419525066</v>
      </c>
      <c r="BC22" s="51" t="n">
        <f aca="false">((((NMR!$G$37/NMR!$F$37)*uM!BF23*((1+(NMR!$D$37/1000))/1000)))/(NMR!$D$37/1000))*1000</f>
        <v>843.836166510507</v>
      </c>
      <c r="BD22" s="51" t="n">
        <f aca="false">((((NMR!$G$38/NMR!$F$38)*uM!BG23*((1+(NMR!$D$38/1000))/1000)))/(NMR!$D$38/1000))*1000</f>
        <v>1531.64291072768</v>
      </c>
      <c r="BE22" s="51" t="n">
        <f aca="false">((((NMR!$G$39/NMR!$F$39)*uM!BH23*((1+(NMR!$D$39/1000))/1000)))/(NMR!$D$39/1000))*1000</f>
        <v>1539.89737575136</v>
      </c>
      <c r="BF22" s="51" t="n">
        <f aca="false">((((NMR!$G$40/NMR!$F$40)*uM!BI23*((1+(NMR!$D$40/1000))/1000)))/(NMR!$D$40/1000))*1000</f>
        <v>1010.58698940998</v>
      </c>
      <c r="BG22" s="51" t="n">
        <f aca="false">((((NMR!$G$41/NMR!$F$41)*uM!BJ23*((1+(NMR!$D$41/1000))/1000)))/(NMR!$D$41/1000))*1000</f>
        <v>1677.67659574468</v>
      </c>
      <c r="BH22" s="51" t="n">
        <f aca="false">((((NMR!$G$42/NMR!$F$42)*uM!BK23*((1+(NMR!$D$42/1000))/1000)))/(NMR!$D$42/1000))*1000</f>
        <v>906.418915159944</v>
      </c>
      <c r="BI22" s="51" t="n">
        <f aca="false">((((NMR!$G$43/NMR!$F$43)*uM!BL23*((1+(NMR!$D$43/1000))/1000)))/(NMR!$D$43/1000))*1000</f>
        <v>2094.342228664</v>
      </c>
      <c r="BJ22" s="51" t="n">
        <f aca="false">((((NMR!$G$44/NMR!$F$44)*uM!BM23*((1+(NMR!$D$44/1000))/1000)))/(NMR!$D$44/1000))*1000</f>
        <v>575.699888017917</v>
      </c>
    </row>
    <row r="23" customFormat="false" ht="14.4" hidden="false" customHeight="false" outlineLevel="0" collapsed="false">
      <c r="A23" s="50" t="s">
        <v>25</v>
      </c>
      <c r="B23" s="51" t="n">
        <f aca="false">((((NMR!$F$5/NMR!$E$5)*uM!E25*((1+(NMR!$C$5/1000))/1000)))/(NMR!$C$5/1000))*1000</f>
        <v>1519.59172563963</v>
      </c>
      <c r="C23" s="51" t="n">
        <f aca="false">((((NMR!$F$7/NMR!$E$7)*uM!F25*((1+(NMR!$C$7/1000))/1000)))/(NMR!$C$7/1000))*1000</f>
        <v>1530.16665764254</v>
      </c>
      <c r="D23" s="51" t="n">
        <f aca="false">((((NMR!$F$9/NMR!$E$9)*uM!G25*((1+(NMR!$C$9/1000))/1000)))/(NMR!$C$9/1000))*1000</f>
        <v>605.03813229572</v>
      </c>
      <c r="E23" s="51" t="n">
        <f aca="false">((((NMR!$F$10/NMR!$E$10)*uM!H25*((1+(NMR!$C$10/1000))/1000)))/(NMR!$C$10/1000))*1000</f>
        <v>1149.53224043716</v>
      </c>
      <c r="F23" s="51" t="n">
        <f aca="false">((((NMR!$F$11/NMR!$E$11)*uM!I25*((1+(NMR!$C$11/1000))/1000)))/(NMR!$C$11/1000))*1000</f>
        <v>700.82096069869</v>
      </c>
      <c r="G23" s="51" t="n">
        <f aca="false">((((NMR!$F$12/NMR!$E$12)*uM!J25*((1+(NMR!$C$12/1000))/1000)))/(NMR!$C$12/1000))*1000</f>
        <v>2102.30136986301</v>
      </c>
      <c r="H23" s="51" t="n">
        <f aca="false">((((NMR!$F$13/NMR!$E$13)*uM!K25*((1+(NMR!$C$13/1000))/1000)))/(NMR!$C$13/1000))*1000</f>
        <v>1806.62083704363</v>
      </c>
      <c r="I23" s="51" t="n">
        <f aca="false">((((NMR!$F$14/NMR!$E$14)*uM!L25*((1+(NMR!$C$14/1000))/1000)))/(NMR!$C$14/1000))*1000</f>
        <v>1702.00572792363</v>
      </c>
      <c r="J23" s="51" t="n">
        <f aca="false">((((NMR!$F$15/NMR!$E$15)*uM!M25*((1+(NMR!$C$15/1000))/1000)))/(NMR!$C$15/1000))*1000</f>
        <v>872.430112923463</v>
      </c>
      <c r="K23" s="51" t="n">
        <f aca="false">((((NMR!$F$16/NMR!$E$16)*uM!N25*((1+(NMR!$C$16/1000))/1000)))/(NMR!$C$16/1000))*1000</f>
        <v>786.915463917527</v>
      </c>
      <c r="L23" s="51" t="n">
        <f aca="false">((((NMR!$F$17/NMR!$E$17)*uM!O25*((1+(NMR!$C$17/1000))/1000)))/(NMR!$C$17/1000))*1000</f>
        <v>1161.28234280792</v>
      </c>
      <c r="M23" s="51" t="n">
        <f aca="false">((((NMR!$F$18/NMR!$E$18)*uM!P25*((1+(NMR!$C$18/1000))/1000)))/(NMR!$C$18/1000))*1000</f>
        <v>687.055227882038</v>
      </c>
      <c r="N23" s="51" t="n">
        <f aca="false">((((NMR!$F$19/NMR!$E$19)*uM!Q25*((1+(NMR!$C$19/1000))/1000)))/(NMR!$C$19/1000))*1000</f>
        <v>414.947368421053</v>
      </c>
      <c r="O23" s="51" t="n">
        <f aca="false">((((NMR!$F$20/NMR!$E$20)*uM!R25*((1+(NMR!$C$20/1000))/1000)))/(NMR!$C$20/1000))*1000</f>
        <v>1549.17344877345</v>
      </c>
      <c r="P23" s="51" t="n">
        <f aca="false">((((NMR!$N$5/NMR!$M$5)*uM!S25*((1+(NMR!$K$5/1000))/1000)))/(NMR!$K$5/1000))*1000</f>
        <v>417.31465378422</v>
      </c>
      <c r="Q23" s="51" t="n">
        <f aca="false">((((NMR!$N$6/NMR!$M$6)*uM!T25*((1+(NMR!$K$6/1000))/1000)))/(NMR!$K$6/1000))*1000</f>
        <v>885.41605839416</v>
      </c>
      <c r="R23" s="51" t="n">
        <f aca="false">((((NMR!$N$8/NMR!$M$8)*uM!U25*((1+(NMR!$K$8/1000))/1000)))/(NMR!$K$8/1000))*1000</f>
        <v>523.518568232661</v>
      </c>
      <c r="S23" s="51" t="n">
        <f aca="false">((((NMR!$N$9/NMR!$M$9)*uM!V25*((1+(NMR!$K$9/1000))/1000)))/(NMR!$K$9/1000))*1000</f>
        <v>602.061578266494</v>
      </c>
      <c r="T23" s="51" t="n">
        <f aca="false">((((NMR!$N$10/NMR!$M$10)*uM!W25*((1+(NMR!$K$10/1000))/1000)))/(NMR!$K$10/1000))*1000</f>
        <v>981.2</v>
      </c>
      <c r="U23" s="51" t="n">
        <f aca="false">((((NMR!$N$11/NMR!$M$11)*uM!X25*((1+(NMR!$K$11/1000))/1000)))/(NMR!$K$11/1000))*1000</f>
        <v>707.002385008517</v>
      </c>
      <c r="V23" s="51" t="n">
        <f aca="false">((((NMR!$N$12/NMR!$M$12)*uM!Y25*((1+(NMR!$K$12/1000))/1000)))/(NMR!$K$12/1000))*1000</f>
        <v>566.525526932085</v>
      </c>
      <c r="W23" s="51" t="n">
        <f aca="false">((((NMR!$N$13/NMR!$M$13)*uM!Z25*((1+(NMR!$K$13/1000))/1000)))/(NMR!$K$13/1000))*1000</f>
        <v>22.1128205128205</v>
      </c>
      <c r="X23" s="51" t="n">
        <f aca="false">((((NMR!$N$14/NMR!$M$14)*uM!AA25*((1+(NMR!$K$14/1000))/1000)))/(NMR!$K$14/1000))*1000</f>
        <v>21.9552790346908</v>
      </c>
      <c r="Y23" s="51" t="n">
        <f aca="false">((((NMR!$N$15/NMR!$M$15)*uM!AB25*((1+(NMR!$K$15/1000))/1000)))/(NMR!$K$15/1000))*1000</f>
        <v>0</v>
      </c>
      <c r="Z23" s="51" t="n">
        <f aca="false">((((NMR!$N$16/NMR!$M$16)*uM!AC25*((1+(NMR!$K$16/1000))/1000)))/(NMR!$K$16/1000))*1000</f>
        <v>1000.90510948905</v>
      </c>
      <c r="AA23" s="51" t="n">
        <f aca="false">((((NMR!$N$17/NMR!$M$17)*uM!AD25*((1+(NMR!$K$17/1000))/1000)))/(NMR!$K$17/1000))*1000</f>
        <v>541.480701754386</v>
      </c>
      <c r="AB23" s="51" t="n">
        <f aca="false">((((NMR!$N$18/NMR!$M$18)*uM!AE25*((1+(NMR!$K$18/1000))/1000)))/(NMR!$K$18/1000))*1000</f>
        <v>660.627522935779</v>
      </c>
      <c r="AC23" s="51" t="n">
        <f aca="false">((((NMR!$V$6/NMR!$U$6)*uM!AF25*((1+(NMR!$S$6/1000))/1000)))/(NMR!$S$6/1000))*1000</f>
        <v>1120.39679743795</v>
      </c>
      <c r="AD23" s="51" t="n">
        <f aca="false">((((NMR!$V$7/NMR!$U$7)*uM!AG25*((1+(NMR!$S$7/1000))/1000)))/(NMR!$S$7/1000))*1000</f>
        <v>2220.37197452229</v>
      </c>
      <c r="AE23" s="51" t="n">
        <f aca="false">((((NMR!$V$8/NMR!$U$8)*uM!AH25*((1+(NMR!$S$8/1000))/1000)))/(NMR!$S$8/1000))*1000</f>
        <v>2828.05847953216</v>
      </c>
      <c r="AF23" s="51" t="n">
        <f aca="false">((((NMR!$V$9/NMR!$U$9)*uM!AI25*((1+(NMR!$S$9/1000))/1000)))/(NMR!$S$9/1000))*1000</f>
        <v>1986.33501805054</v>
      </c>
      <c r="AG23" s="51" t="n">
        <f aca="false">((((NMR!$V$10/NMR!$U$10)*uM!AJ25*((1+(NMR!$S$10/1000))/1000)))/(NMR!$S$10/1000))*1000</f>
        <v>1703.20840630473</v>
      </c>
      <c r="AH23" s="51" t="n">
        <f aca="false">((((NMR!$V$11/NMR!$U$11)*uM!AK25*((1+(NMR!$S$11/1000))/1000)))/(NMR!$S$11/1000))*1000</f>
        <v>1393.78775510204</v>
      </c>
      <c r="AI23" s="51" t="n">
        <f aca="false">((((NMR!$V$12/NMR!$U$12)*uM!AL25*((1+(NMR!$S$12/1000))/1000)))/(NMR!$S$12/1000))*1000</f>
        <v>1645.24955752212</v>
      </c>
      <c r="AJ23" s="51" t="n">
        <f aca="false">((((NMR!$V$13/NMR!$U$13)*uM!AM25*((1+(NMR!$S$13/1000))/1000)))/(NMR!$S$13/1000))*1000</f>
        <v>958.324873096447</v>
      </c>
      <c r="AK23" s="51" t="n">
        <f aca="false">((((NMR!$V$14/NMR!$U$14)*uM!AN25*((1+(NMR!$S$14/1000))/1000)))/(NMR!$S$14/1000))*1000</f>
        <v>607.67207631789</v>
      </c>
      <c r="AL23" s="51" t="n">
        <f aca="false">((((NMR!$V$15/NMR!$U$15)*uM!AO25*((1+(NMR!$S$15/1000))/1000)))/(NMR!$S$15/1000))*1000</f>
        <v>353.022710622711</v>
      </c>
      <c r="AM23" s="51" t="n">
        <f aca="false">((((NMR!$V$16/NMR!$U$16)*uM!AP25*((1+(NMR!$S$16/1000))/1000)))/(NMR!$S$16/1000))*1000</f>
        <v>748.16308498217</v>
      </c>
      <c r="AN23" s="51" t="n">
        <f aca="false">((((NMR!$V$17/NMR!$U$17)*uM!AQ25*((1+(NMR!$S$17/1000))/1000)))/(NMR!$S$17/1000))*1000</f>
        <v>663.562204724409</v>
      </c>
      <c r="AO23" s="51" t="n">
        <f aca="false">((((NMR!$V$18/NMR!$U$18)*uM!AR25*((1+(NMR!$S$18/1000))/1000)))/(NMR!$S$18/1000))*1000</f>
        <v>693.690102389078</v>
      </c>
      <c r="AP23" s="51" t="n">
        <f aca="false">((((NMR!$V$19/NMR!$U$19)*uM!AS25*((1+(NMR!$S$19/1000))/1000)))/(NMR!$S$19/1000))*1000</f>
        <v>1413.57005758157</v>
      </c>
      <c r="AQ23" s="51" t="n">
        <f aca="false">((((NMR!$G$25/NMR!$F$25)*uM!AT25*((1+(NMR!$D$25/1000))/1000)))/(NMR!$D$25/1000))*1000</f>
        <v>326.552517985612</v>
      </c>
      <c r="AR23" s="51" t="n">
        <f aca="false">((((NMR!$G$26/NMR!$F$26)*uM!AU25*((1+(NMR!$D$26/1000))/1000)))/(NMR!$D$26/1000))*1000</f>
        <v>1574.44444444445</v>
      </c>
      <c r="AS23" s="51" t="n">
        <f aca="false">((((NMR!$G$27/NMR!$F$27)*uM!AV25*((1+(NMR!$D$27/1000))/1000)))/(NMR!$D$27/1000))*1000</f>
        <v>2591.34430823118</v>
      </c>
      <c r="AT23" s="51" t="n">
        <f aca="false">((((NMR!$G$28/NMR!$F$28)*uM!AW25*((1+(NMR!$D$28/1000))/1000)))/(NMR!$D$28/1000))*1000</f>
        <v>6717.80505200595</v>
      </c>
      <c r="AU23" s="51" t="n">
        <f aca="false">((((NMR!$G$29/NMR!$F$29)*uM!AX25*((1+(NMR!$D$29/1000))/1000)))/(NMR!$D$29/1000))*1000</f>
        <v>1861.30229727674</v>
      </c>
      <c r="AV23" s="51" t="n">
        <f aca="false">((((NMR!$G$30/NMR!$F$30)*uM!AY25*((1+(NMR!$D$30/1000))/1000)))/(NMR!$D$30/1000))*1000</f>
        <v>1234.96911461908</v>
      </c>
      <c r="AW23" s="51" t="n">
        <f aca="false">((((NMR!$G$31/NMR!$F$31)*uM!AZ25*((1+(NMR!$D$31/1000))/1000)))/(NMR!$D$31/1000))*1000</f>
        <v>1373.84126984127</v>
      </c>
      <c r="AX23" s="51" t="n">
        <f aca="false">((((NMR!$G$32/NMR!$F$32)*uM!BA25*((1+(NMR!$D$32/1000))/1000)))/(NMR!$D$32/1000))*1000</f>
        <v>1533.22352941177</v>
      </c>
      <c r="AY23" s="51" t="n">
        <f aca="false">((((NMR!$G$33/NMR!$F$33)*uM!BB25*((1+(NMR!$D$33/1000))/1000)))/(NMR!$D$33/1000))*1000</f>
        <v>1593.74599304709</v>
      </c>
      <c r="AZ23" s="51" t="n">
        <f aca="false">((((NMR!$G$34/NMR!$F$34)*uM!BC25*((1+(NMR!$D$34/1000))/1000)))/(NMR!$D$34/1000))*1000</f>
        <v>1287.53874709977</v>
      </c>
      <c r="BA23" s="51" t="n">
        <f aca="false">((((NMR!$G$35/NMR!$F$35)*uM!BD25*((1+(NMR!$D$35/1000))/1000)))/(NMR!$D$35/1000))*1000</f>
        <v>1643.44317284925</v>
      </c>
      <c r="BB23" s="51" t="n">
        <f aca="false">((((NMR!$G$36/NMR!$F$36)*uM!BE25*((1+(NMR!$D$36/1000))/1000)))/(NMR!$D$36/1000))*1000</f>
        <v>2656.85699208443</v>
      </c>
      <c r="BC23" s="51" t="n">
        <f aca="false">((((NMR!$G$37/NMR!$F$37)*uM!BF25*((1+(NMR!$D$37/1000))/1000)))/(NMR!$D$37/1000))*1000</f>
        <v>1680.33462722527</v>
      </c>
      <c r="BD23" s="51" t="n">
        <f aca="false">((((NMR!$G$38/NMR!$F$38)*uM!BG25*((1+(NMR!$D$38/1000))/1000)))/(NMR!$D$38/1000))*1000</f>
        <v>1482.76069017254</v>
      </c>
      <c r="BE23" s="51" t="n">
        <f aca="false">((((NMR!$G$39/NMR!$F$39)*uM!BH25*((1+(NMR!$D$39/1000))/1000)))/(NMR!$D$39/1000))*1000</f>
        <v>2034.86438938572</v>
      </c>
      <c r="BF23" s="51" t="n">
        <f aca="false">((((NMR!$G$40/NMR!$F$40)*uM!BI25*((1+(NMR!$D$40/1000))/1000)))/(NMR!$D$40/1000))*1000</f>
        <v>2063.99546142209</v>
      </c>
      <c r="BG23" s="51" t="n">
        <f aca="false">((((NMR!$G$41/NMR!$F$41)*uM!BJ25*((1+(NMR!$D$41/1000))/1000)))/(NMR!$D$41/1000))*1000</f>
        <v>1352.41276595745</v>
      </c>
      <c r="BH23" s="51" t="n">
        <f aca="false">((((NMR!$G$42/NMR!$F$42)*uM!BK25*((1+(NMR!$D$42/1000))/1000)))/(NMR!$D$42/1000))*1000</f>
        <v>852.749374130737</v>
      </c>
      <c r="BI23" s="51" t="n">
        <f aca="false">((((NMR!$G$43/NMR!$F$43)*uM!BL25*((1+(NMR!$D$43/1000))/1000)))/(NMR!$D$43/1000))*1000</f>
        <v>2543.12984909199</v>
      </c>
      <c r="BJ23" s="51" t="n">
        <f aca="false">((((NMR!$G$44/NMR!$F$44)*uM!BM25*((1+(NMR!$D$44/1000))/1000)))/(NMR!$D$44/1000))*1000</f>
        <v>863.549832026876</v>
      </c>
    </row>
    <row r="24" customFormat="false" ht="14.4" hidden="false" customHeight="false" outlineLevel="0" collapsed="false">
      <c r="A24" s="50" t="s">
        <v>26</v>
      </c>
      <c r="B24" s="51" t="n">
        <f aca="false">((((NMR!$F$5/NMR!$E$5)*uM!E28*((1+(NMR!$C$5/1000))/1000)))/(NMR!$C$5/1000))*1000</f>
        <v>138.845944474687</v>
      </c>
      <c r="C24" s="51" t="n">
        <f aca="false">((((NMR!$F$7/NMR!$E$7)*uM!F28*((1+(NMR!$C$7/1000))/1000)))/(NMR!$C$7/1000))*1000</f>
        <v>217.592506362012</v>
      </c>
      <c r="D24" s="51" t="n">
        <f aca="false">((((NMR!$F$9/NMR!$E$9)*uM!G28*((1+(NMR!$C$9/1000))/1000)))/(NMR!$C$9/1000))*1000</f>
        <v>244.589883268482</v>
      </c>
      <c r="E24" s="51" t="n">
        <f aca="false">((((NMR!$F$10/NMR!$E$10)*uM!H28*((1+(NMR!$C$10/1000))/1000)))/(NMR!$C$10/1000))*1000</f>
        <v>313.224043715847</v>
      </c>
      <c r="F24" s="51" t="n">
        <f aca="false">((((NMR!$F$11/NMR!$E$11)*uM!I28*((1+(NMR!$C$11/1000))/1000)))/(NMR!$C$11/1000))*1000</f>
        <v>116.803493449782</v>
      </c>
      <c r="G24" s="51" t="n">
        <f aca="false">((((NMR!$F$12/NMR!$E$12)*uM!J28*((1+(NMR!$C$12/1000))/1000)))/(NMR!$C$12/1000))*1000</f>
        <v>326.219178082192</v>
      </c>
      <c r="H24" s="51" t="n">
        <f aca="false">((((NMR!$F$13/NMR!$E$13)*uM!K28*((1+(NMR!$C$13/1000))/1000)))/(NMR!$C$13/1000))*1000</f>
        <v>206.018165627783</v>
      </c>
      <c r="I24" s="51" t="n">
        <f aca="false">((((NMR!$F$14/NMR!$E$14)*uM!L28*((1+(NMR!$C$14/1000))/1000)))/(NMR!$C$14/1000))*1000</f>
        <v>305.222911694511</v>
      </c>
      <c r="J24" s="51" t="n">
        <f aca="false">((((NMR!$F$15/NMR!$E$15)*uM!M28*((1+(NMR!$C$15/1000))/1000)))/(NMR!$C$15/1000))*1000</f>
        <v>130.051693851945</v>
      </c>
      <c r="K24" s="51" t="n">
        <f aca="false">((((NMR!$F$16/NMR!$E$16)*uM!N28*((1+(NMR!$C$16/1000))/1000)))/(NMR!$C$16/1000))*1000</f>
        <v>328.602061855671</v>
      </c>
      <c r="L24" s="51" t="n">
        <f aca="false">((((NMR!$F$17/NMR!$E$17)*uM!O28*((1+(NMR!$C$17/1000))/1000)))/(NMR!$C$17/1000))*1000</f>
        <v>719.0721791559</v>
      </c>
      <c r="M24" s="51" t="n">
        <f aca="false">((((NMR!$F$18/NMR!$E$18)*uM!P28*((1+(NMR!$C$18/1000))/1000)))/(NMR!$C$18/1000))*1000</f>
        <v>80.1050938337802</v>
      </c>
      <c r="N24" s="51" t="n">
        <f aca="false">((((NMR!$F$19/NMR!$E$19)*uM!Q28*((1+(NMR!$C$19/1000))/1000)))/(NMR!$C$19/1000))*1000</f>
        <v>221.305263157895</v>
      </c>
      <c r="O24" s="51" t="n">
        <f aca="false">((((NMR!$F$20/NMR!$E$20)*uM!R28*((1+(NMR!$C$20/1000))/1000)))/(NMR!$C$20/1000))*1000</f>
        <v>370.320346320347</v>
      </c>
      <c r="P24" s="51" t="n">
        <f aca="false">((((NMR!$N$5/NMR!$M$5)*uM!S28*((1+(NMR!$K$5/1000))/1000)))/(NMR!$K$5/1000))*1000</f>
        <v>129.983252818036</v>
      </c>
      <c r="Q24" s="51" t="n">
        <f aca="false">((((NMR!$N$6/NMR!$M$6)*uM!T28*((1+(NMR!$K$6/1000))/1000)))/(NMR!$K$6/1000))*1000</f>
        <v>415.760583941606</v>
      </c>
      <c r="R24" s="51" t="n">
        <f aca="false">((((NMR!$N$8/NMR!$M$8)*uM!U28*((1+(NMR!$K$8/1000))/1000)))/(NMR!$K$8/1000))*1000</f>
        <v>243.062192393736</v>
      </c>
      <c r="S24" s="51" t="n">
        <f aca="false">((((NMR!$N$9/NMR!$M$9)*uM!V28*((1+(NMR!$K$9/1000))/1000)))/(NMR!$K$9/1000))*1000</f>
        <v>295.456144890039</v>
      </c>
      <c r="T24" s="51" t="n">
        <f aca="false">((((NMR!$N$10/NMR!$M$10)*uM!W28*((1+(NMR!$K$10/1000))/1000)))/(NMR!$K$10/1000))*1000</f>
        <v>506</v>
      </c>
      <c r="U24" s="51" t="n">
        <f aca="false">((((NMR!$N$11/NMR!$M$11)*uM!X28*((1+(NMR!$K$11/1000))/1000)))/(NMR!$K$11/1000))*1000</f>
        <v>418.429982964224</v>
      </c>
      <c r="V24" s="51" t="n">
        <f aca="false">((((NMR!$N$12/NMR!$M$12)*uM!Y28*((1+(NMR!$K$12/1000))/1000)))/(NMR!$K$12/1000))*1000</f>
        <v>322.333489461359</v>
      </c>
      <c r="W24" s="51" t="n">
        <f aca="false">((((NMR!$N$13/NMR!$M$13)*uM!Z28*((1+(NMR!$K$13/1000))/1000)))/(NMR!$K$13/1000))*1000</f>
        <v>22.1128205128205</v>
      </c>
      <c r="X24" s="51" t="n">
        <f aca="false">((((NMR!$N$14/NMR!$M$14)*uM!AA28*((1+(NMR!$K$14/1000))/1000)))/(NMR!$K$14/1000))*1000</f>
        <v>10.9776395173454</v>
      </c>
      <c r="Y24" s="51" t="n">
        <f aca="false">((((NMR!$N$15/NMR!$M$15)*uM!AB28*((1+(NMR!$K$15/1000))/1000)))/(NMR!$K$15/1000))*1000</f>
        <v>0</v>
      </c>
      <c r="Z24" s="51" t="n">
        <f aca="false">((((NMR!$N$16/NMR!$M$16)*uM!AC28*((1+(NMR!$K$16/1000))/1000)))/(NMR!$K$16/1000))*1000</f>
        <v>1139.49197080292</v>
      </c>
      <c r="AA24" s="51" t="n">
        <f aca="false">((((NMR!$N$17/NMR!$M$17)*uM!AD28*((1+(NMR!$K$17/1000))/1000)))/(NMR!$K$17/1000))*1000</f>
        <v>534.063157894737</v>
      </c>
      <c r="AB24" s="51" t="n">
        <f aca="false">((((NMR!$N$18/NMR!$M$18)*uM!AE28*((1+(NMR!$K$18/1000))/1000)))/(NMR!$K$18/1000))*1000</f>
        <v>497.864220183486</v>
      </c>
      <c r="AC24" s="51" t="n">
        <f aca="false">((((NMR!$V$6/NMR!$U$6)*uM!AF28*((1+(NMR!$S$6/1000))/1000)))/(NMR!$S$6/1000))*1000</f>
        <v>237.769095276221</v>
      </c>
      <c r="AD24" s="51" t="n">
        <f aca="false">((((NMR!$V$7/NMR!$U$7)*uM!AG28*((1+(NMR!$S$7/1000))/1000)))/(NMR!$S$7/1000))*1000</f>
        <v>500.937579617834</v>
      </c>
      <c r="AE24" s="51" t="n">
        <f aca="false">((((NMR!$V$8/NMR!$U$8)*uM!AH28*((1+(NMR!$S$8/1000))/1000)))/(NMR!$S$8/1000))*1000</f>
        <v>491.836257309941</v>
      </c>
      <c r="AF24" s="51" t="n">
        <f aca="false">((((NMR!$V$9/NMR!$U$9)*uM!AI28*((1+(NMR!$S$9/1000))/1000)))/(NMR!$S$9/1000))*1000</f>
        <v>599.549939831529</v>
      </c>
      <c r="AG24" s="51" t="n">
        <f aca="false">((((NMR!$V$10/NMR!$U$10)*uM!AJ28*((1+(NMR!$S$10/1000))/1000)))/(NMR!$S$10/1000))*1000</f>
        <v>340.641681260946</v>
      </c>
      <c r="AH24" s="51" t="n">
        <f aca="false">((((NMR!$V$11/NMR!$U$11)*uM!AK28*((1+(NMR!$S$11/1000))/1000)))/(NMR!$S$11/1000))*1000</f>
        <v>206.155102040816</v>
      </c>
      <c r="AI24" s="51" t="n">
        <f aca="false">((((NMR!$V$12/NMR!$U$12)*uM!AL28*((1+(NMR!$S$12/1000))/1000)))/(NMR!$S$12/1000))*1000</f>
        <v>250.888495575221</v>
      </c>
      <c r="AJ24" s="51" t="n">
        <f aca="false">((((NMR!$V$13/NMR!$U$13)*uM!AM28*((1+(NMR!$S$13/1000))/1000)))/(NMR!$S$13/1000))*1000</f>
        <v>208.093401015228</v>
      </c>
      <c r="AK24" s="51" t="n">
        <f aca="false">((((NMR!$V$14/NMR!$U$14)*uM!AN28*((1+(NMR!$S$14/1000))/1000)))/(NMR!$S$14/1000))*1000</f>
        <v>183.134050397172</v>
      </c>
      <c r="AL24" s="51" t="n">
        <f aca="false">((((NMR!$V$15/NMR!$U$15)*uM!AO28*((1+(NMR!$S$15/1000))/1000)))/(NMR!$S$15/1000))*1000</f>
        <v>86.5904761904762</v>
      </c>
      <c r="AM24" s="51" t="n">
        <f aca="false">((((NMR!$V$16/NMR!$U$16)*uM!AP28*((1+(NMR!$S$16/1000))/1000)))/(NMR!$S$16/1000))*1000</f>
        <v>127.115087254252</v>
      </c>
      <c r="AN24" s="51" t="n">
        <f aca="false">((((NMR!$V$17/NMR!$U$17)*uM!AQ28*((1+(NMR!$S$17/1000))/1000)))/(NMR!$S$17/1000))*1000</f>
        <v>117.099212598425</v>
      </c>
      <c r="AO24" s="51" t="n">
        <f aca="false">((((NMR!$V$18/NMR!$U$18)*uM!AR28*((1+(NMR!$S$18/1000))/1000)))/(NMR!$S$18/1000))*1000</f>
        <v>202.326279863481</v>
      </c>
      <c r="AP24" s="51" t="n">
        <f aca="false">((((NMR!$V$19/NMR!$U$19)*uM!AS28*((1+(NMR!$S$19/1000))/1000)))/(NMR!$S$19/1000))*1000</f>
        <v>282.714011516315</v>
      </c>
      <c r="AQ24" s="51" t="n">
        <f aca="false">((((NMR!$G$25/NMR!$F$25)*uM!AT28*((1+(NMR!$D$25/1000))/1000)))/(NMR!$D$25/1000))*1000</f>
        <v>106.319424460432</v>
      </c>
      <c r="AR24" s="51" t="n">
        <f aca="false">((((NMR!$G$26/NMR!$F$26)*uM!AU28*((1+(NMR!$D$26/1000))/1000)))/(NMR!$D$26/1000))*1000</f>
        <v>702.444444444445</v>
      </c>
      <c r="AS24" s="51" t="n">
        <f aca="false">((((NMR!$G$27/NMR!$F$27)*uM!AV28*((1+(NMR!$D$27/1000))/1000)))/(NMR!$D$27/1000))*1000</f>
        <v>565.880910683013</v>
      </c>
      <c r="AT24" s="51" t="n">
        <f aca="false">((((NMR!$G$28/NMR!$F$28)*uM!AW28*((1+(NMR!$D$28/1000))/1000)))/(NMR!$D$28/1000))*1000</f>
        <v>995.935215453196</v>
      </c>
      <c r="AU24" s="51" t="n">
        <f aca="false">((((NMR!$G$29/NMR!$F$29)*uM!AX28*((1+(NMR!$D$29/1000))/1000)))/(NMR!$D$29/1000))*1000</f>
        <v>427.677874131548</v>
      </c>
      <c r="AV24" s="51" t="n">
        <f aca="false">((((NMR!$G$30/NMR!$F$30)*uM!AY28*((1+(NMR!$D$30/1000))/1000)))/(NMR!$D$30/1000))*1000</f>
        <v>776.266300617708</v>
      </c>
      <c r="AW24" s="51" t="n">
        <f aca="false">((((NMR!$G$31/NMR!$F$31)*uM!AZ28*((1+(NMR!$D$31/1000))/1000)))/(NMR!$D$31/1000))*1000</f>
        <v>253.632234432234</v>
      </c>
      <c r="AX24" s="51" t="n">
        <f aca="false">((((NMR!$G$32/NMR!$F$32)*uM!BA28*((1+(NMR!$D$32/1000))/1000)))/(NMR!$D$32/1000))*1000</f>
        <v>873.772549019609</v>
      </c>
      <c r="AY24" s="51" t="n">
        <f aca="false">((((NMR!$G$33/NMR!$F$33)*uM!BB28*((1+(NMR!$D$33/1000))/1000)))/(NMR!$D$33/1000))*1000</f>
        <v>248.705584902253</v>
      </c>
      <c r="AZ24" s="51" t="n">
        <f aca="false">((((NMR!$G$34/NMR!$F$34)*uM!BC28*((1+(NMR!$D$34/1000))/1000)))/(NMR!$D$34/1000))*1000</f>
        <v>803.50162412993</v>
      </c>
      <c r="BA24" s="51" t="n">
        <f aca="false">((((NMR!$G$35/NMR!$F$35)*uM!BD28*((1+(NMR!$D$35/1000))/1000)))/(NMR!$D$35/1000))*1000</f>
        <v>332.849250197316</v>
      </c>
      <c r="BB24" s="51" t="n">
        <f aca="false">((((NMR!$G$36/NMR!$F$36)*uM!BE28*((1+(NMR!$D$36/1000))/1000)))/(NMR!$D$36/1000))*1000</f>
        <v>1118.37783641161</v>
      </c>
      <c r="BC24" s="51" t="n">
        <f aca="false">((((NMR!$G$37/NMR!$F$37)*uM!BF28*((1+(NMR!$D$37/1000))/1000)))/(NMR!$D$37/1000))*1000</f>
        <v>315.521349216972</v>
      </c>
      <c r="BD24" s="51" t="n">
        <f aca="false">((((NMR!$G$38/NMR!$F$38)*uM!BG28*((1+(NMR!$D$38/1000))/1000)))/(NMR!$D$38/1000))*1000</f>
        <v>464.381095273818</v>
      </c>
      <c r="BE24" s="51" t="n">
        <f aca="false">((((NMR!$G$39/NMR!$F$39)*uM!BH28*((1+(NMR!$D$39/1000))/1000)))/(NMR!$D$39/1000))*1000</f>
        <v>447.827298050139</v>
      </c>
      <c r="BF24" s="51" t="n">
        <f aca="false">((((NMR!$G$40/NMR!$F$40)*uM!BI28*((1+(NMR!$D$40/1000))/1000)))/(NMR!$D$40/1000))*1000</f>
        <v>453.907715582451</v>
      </c>
      <c r="BG24" s="51" t="n">
        <f aca="false">((((NMR!$G$41/NMR!$F$41)*uM!BJ28*((1+(NMR!$D$41/1000))/1000)))/(NMR!$D$41/1000))*1000</f>
        <v>228.255319148936</v>
      </c>
      <c r="BH24" s="51" t="n">
        <f aca="false">((((NMR!$G$42/NMR!$F$42)*uM!BK28*((1+(NMR!$D$42/1000))/1000)))/(NMR!$D$42/1000))*1000</f>
        <v>620.181363004172</v>
      </c>
      <c r="BI24" s="51" t="n">
        <f aca="false">((((NMR!$G$43/NMR!$F$43)*uM!BL28*((1+(NMR!$D$43/1000))/1000)))/(NMR!$D$43/1000))*1000</f>
        <v>421.58837070509</v>
      </c>
      <c r="BJ24" s="51" t="n">
        <f aca="false">((((NMR!$G$44/NMR!$F$44)*uM!BM28*((1+(NMR!$D$44/1000))/1000)))/(NMR!$D$44/1000))*1000</f>
        <v>364.609929078014</v>
      </c>
    </row>
    <row r="25" customFormat="false" ht="14.4" hidden="false" customHeight="false" outlineLevel="0" collapsed="false">
      <c r="A25" s="50" t="s">
        <v>27</v>
      </c>
      <c r="B25" s="51" t="n">
        <f aca="false">((((NMR!$F$5/NMR!$E$5)*uM!E31*((1+(NMR!$C$5/1000))/1000)))/(NMR!$C$5/1000))*1000</f>
        <v>266.121393576483</v>
      </c>
      <c r="C25" s="51" t="n">
        <f aca="false">((((NMR!$F$7/NMR!$E$7)*uM!F31*((1+(NMR!$C$7/1000))/1000)))/(NMR!$C$7/1000))*1000</f>
        <v>245.66895879582</v>
      </c>
      <c r="D25" s="51" t="n">
        <f aca="false">((((NMR!$F$9/NMR!$E$9)*uM!G31*((1+(NMR!$C$9/1000))/1000)))/(NMR!$C$9/1000))*1000</f>
        <v>420.522957198444</v>
      </c>
      <c r="E25" s="51" t="n">
        <f aca="false">((((NMR!$F$10/NMR!$E$10)*uM!H31*((1+(NMR!$C$10/1000))/1000)))/(NMR!$C$10/1000))*1000</f>
        <v>714.150819672131</v>
      </c>
      <c r="F25" s="51" t="n">
        <f aca="false">((((NMR!$F$11/NMR!$E$11)*uM!I31*((1+(NMR!$C$11/1000))/1000)))/(NMR!$C$11/1000))*1000</f>
        <v>218.033187772926</v>
      </c>
      <c r="G25" s="51" t="n">
        <f aca="false">((((NMR!$F$12/NMR!$E$12)*uM!J31*((1+(NMR!$C$12/1000))/1000)))/(NMR!$C$12/1000))*1000</f>
        <v>616.191780821918</v>
      </c>
      <c r="H25" s="51" t="n">
        <f aca="false">((((NMR!$F$13/NMR!$E$13)*uM!K31*((1+(NMR!$C$13/1000))/1000)))/(NMR!$C$13/1000))*1000</f>
        <v>328.836687444346</v>
      </c>
      <c r="I25" s="51" t="n">
        <f aca="false">((((NMR!$F$14/NMR!$E$14)*uM!L31*((1+(NMR!$C$14/1000))/1000)))/(NMR!$C$14/1000))*1000</f>
        <v>403.515035799522</v>
      </c>
      <c r="J25" s="51" t="n">
        <f aca="false">((((NMR!$F$15/NMR!$E$15)*uM!M31*((1+(NMR!$C$15/1000))/1000)))/(NMR!$C$15/1000))*1000</f>
        <v>162.564617314931</v>
      </c>
      <c r="K25" s="51" t="n">
        <f aca="false">((((NMR!$F$16/NMR!$E$16)*uM!N31*((1+(NMR!$C$16/1000))/1000)))/(NMR!$C$16/1000))*1000</f>
        <v>639.909278350516</v>
      </c>
      <c r="L25" s="51" t="n">
        <f aca="false">((((NMR!$F$17/NMR!$E$17)*uM!O31*((1+(NMR!$C$17/1000))/1000)))/(NMR!$C$17/1000))*1000</f>
        <v>1511.20516795866</v>
      </c>
      <c r="M25" s="51" t="n">
        <f aca="false">((((NMR!$F$18/NMR!$E$18)*uM!P31*((1+(NMR!$C$18/1000))/1000)))/(NMR!$C$18/1000))*1000</f>
        <v>104.752815013405</v>
      </c>
      <c r="N25" s="51" t="n">
        <f aca="false">((((NMR!$F$19/NMR!$E$19)*uM!Q31*((1+(NMR!$C$19/1000))/1000)))/(NMR!$C$19/1000))*1000</f>
        <v>331.957894736842</v>
      </c>
      <c r="O25" s="51" t="n">
        <f aca="false">((((NMR!$F$20/NMR!$E$20)*uM!R31*((1+(NMR!$C$20/1000))/1000)))/(NMR!$C$20/1000))*1000</f>
        <v>654.232611832612</v>
      </c>
      <c r="P25" s="51" t="n">
        <f aca="false">((((NMR!$N$5/NMR!$M$5)*uM!S31*((1+(NMR!$K$5/1000))/1000)))/(NMR!$K$5/1000))*1000</f>
        <v>396.790982286635</v>
      </c>
      <c r="Q25" s="51" t="n">
        <f aca="false">((((NMR!$N$6/NMR!$M$6)*uM!T31*((1+(NMR!$K$6/1000))/1000)))/(NMR!$K$6/1000))*1000</f>
        <v>1177.98832116788</v>
      </c>
      <c r="R25" s="51" t="n">
        <f aca="false">((((NMR!$N$8/NMR!$M$8)*uM!U31*((1+(NMR!$K$8/1000))/1000)))/(NMR!$K$8/1000))*1000</f>
        <v>532.867114093959</v>
      </c>
      <c r="S25" s="51" t="n">
        <f aca="false">((((NMR!$N$9/NMR!$M$9)*uM!V31*((1+(NMR!$K$9/1000))/1000)))/(NMR!$K$9/1000))*1000</f>
        <v>852.920569210867</v>
      </c>
      <c r="T25" s="51" t="n">
        <f aca="false">((((NMR!$N$10/NMR!$M$10)*uM!W31*((1+(NMR!$K$10/1000))/1000)))/(NMR!$K$10/1000))*1000</f>
        <v>1042.8</v>
      </c>
      <c r="U25" s="51" t="n">
        <f aca="false">((((NMR!$N$11/NMR!$M$11)*uM!X31*((1+(NMR!$K$11/1000))/1000)))/(NMR!$K$11/1000))*1000</f>
        <v>519.430323679727</v>
      </c>
      <c r="V25" s="51" t="n">
        <f aca="false">((((NMR!$N$12/NMR!$M$12)*uM!Y31*((1+(NMR!$K$12/1000))/1000)))/(NMR!$K$12/1000))*1000</f>
        <v>732.576112412179</v>
      </c>
      <c r="W25" s="51" t="n">
        <f aca="false">((((NMR!$N$13/NMR!$M$13)*uM!Z31*((1+(NMR!$K$13/1000))/1000)))/(NMR!$K$13/1000))*1000</f>
        <v>38.6974358974359</v>
      </c>
      <c r="X25" s="51" t="n">
        <f aca="false">((((NMR!$N$14/NMR!$M$14)*uM!AA31*((1+(NMR!$K$14/1000))/1000)))/(NMR!$K$14/1000))*1000</f>
        <v>32.9329185520362</v>
      </c>
      <c r="Y25" s="51" t="n">
        <f aca="false">((((NMR!$N$15/NMR!$M$15)*uM!AB31*((1+(NMR!$K$15/1000))/1000)))/(NMR!$K$15/1000))*1000</f>
        <v>0</v>
      </c>
      <c r="Z25" s="51" t="n">
        <f aca="false">((((NMR!$N$16/NMR!$M$16)*uM!AC31*((1+(NMR!$K$16/1000))/1000)))/(NMR!$K$16/1000))*1000</f>
        <v>1678.44087591241</v>
      </c>
      <c r="AA25" s="51" t="n">
        <f aca="false">((((NMR!$N$17/NMR!$M$17)*uM!AD31*((1+(NMR!$K$17/1000))/1000)))/(NMR!$K$17/1000))*1000</f>
        <v>741.754385964912</v>
      </c>
      <c r="AB25" s="51" t="n">
        <f aca="false">((((NMR!$N$18/NMR!$M$18)*uM!AE31*((1+(NMR!$K$18/1000))/1000)))/(NMR!$K$18/1000))*1000</f>
        <v>1053.1743119266</v>
      </c>
      <c r="AC25" s="51" t="n">
        <f aca="false">((((NMR!$V$6/NMR!$U$6)*uM!AF31*((1+(NMR!$S$6/1000))/1000)))/(NMR!$S$6/1000))*1000</f>
        <v>587.217614091273</v>
      </c>
      <c r="AD25" s="51" t="n">
        <f aca="false">((((NMR!$V$7/NMR!$U$7)*uM!AG31*((1+(NMR!$S$7/1000))/1000)))/(NMR!$S$7/1000))*1000</f>
        <v>995.105732484076</v>
      </c>
      <c r="AE25" s="51" t="n">
        <f aca="false">((((NMR!$V$8/NMR!$U$8)*uM!AH31*((1+(NMR!$S$8/1000))/1000)))/(NMR!$S$8/1000))*1000</f>
        <v>942.686159844054</v>
      </c>
      <c r="AF25" s="51" t="n">
        <f aca="false">((((NMR!$V$9/NMR!$U$9)*uM!AI31*((1+(NMR!$S$9/1000))/1000)))/(NMR!$S$9/1000))*1000</f>
        <v>922.785559566788</v>
      </c>
      <c r="AG25" s="51" t="n">
        <f aca="false">((((NMR!$V$10/NMR!$U$10)*uM!AJ31*((1+(NMR!$S$10/1000))/1000)))/(NMR!$S$10/1000))*1000</f>
        <v>940.467250437828</v>
      </c>
      <c r="AH25" s="51" t="n">
        <f aca="false">((((NMR!$V$11/NMR!$U$11)*uM!AK31*((1+(NMR!$S$11/1000))/1000)))/(NMR!$S$11/1000))*1000</f>
        <v>385.420408163265</v>
      </c>
      <c r="AI25" s="51" t="n">
        <f aca="false">((((NMR!$V$12/NMR!$U$12)*uM!AL31*((1+(NMR!$S$12/1000))/1000)))/(NMR!$S$12/1000))*1000</f>
        <v>381.157522123894</v>
      </c>
      <c r="AJ25" s="51" t="n">
        <f aca="false">((((NMR!$V$13/NMR!$U$13)*uM!AM31*((1+(NMR!$S$13/1000))/1000)))/(NMR!$S$13/1000))*1000</f>
        <v>350.473096446701</v>
      </c>
      <c r="AK25" s="51" t="n">
        <f aca="false">((((NMR!$V$14/NMR!$U$14)*uM!AN31*((1+(NMR!$S$14/1000))/1000)))/(NMR!$S$14/1000))*1000</f>
        <v>341.295275740185</v>
      </c>
      <c r="AL25" s="51" t="n">
        <f aca="false">((((NMR!$V$15/NMR!$U$15)*uM!AO31*((1+(NMR!$S$15/1000))/1000)))/(NMR!$S$15/1000))*1000</f>
        <v>156.528937728938</v>
      </c>
      <c r="AM25" s="51" t="n">
        <f aca="false">((((NMR!$V$16/NMR!$U$16)*uM!AP31*((1+(NMR!$S$16/1000))/1000)))/(NMR!$S$16/1000))*1000</f>
        <v>261.493893780176</v>
      </c>
      <c r="AN25" s="51" t="n">
        <f aca="false">((((NMR!$V$17/NMR!$U$17)*uM!AQ31*((1+(NMR!$S$17/1000))/1000)))/(NMR!$S$17/1000))*1000</f>
        <v>169.143307086614</v>
      </c>
      <c r="AO25" s="51" t="n">
        <f aca="false">((((NMR!$V$18/NMR!$U$18)*uM!AR31*((1+(NMR!$S$18/1000))/1000)))/(NMR!$S$18/1000))*1000</f>
        <v>339.619112627986</v>
      </c>
      <c r="AP25" s="51" t="n">
        <f aca="false">((((NMR!$V$19/NMR!$U$19)*uM!AS31*((1+(NMR!$S$19/1000))/1000)))/(NMR!$S$19/1000))*1000</f>
        <v>339.256813819578</v>
      </c>
      <c r="AQ25" s="51" t="n">
        <f aca="false">((((NMR!$G$25/NMR!$F$25)*uM!AT31*((1+(NMR!$D$25/1000))/1000)))/(NMR!$D$25/1000))*1000</f>
        <v>174.667625899281</v>
      </c>
      <c r="AR25" s="51" t="n">
        <f aca="false">((((NMR!$G$26/NMR!$F$26)*uM!AU31*((1+(NMR!$D$26/1000))/1000)))/(NMR!$D$26/1000))*1000</f>
        <v>1007.64444444445</v>
      </c>
      <c r="AS25" s="51" t="n">
        <f aca="false">((((NMR!$G$27/NMR!$F$27)*uM!AV31*((1+(NMR!$D$27/1000))/1000)))/(NMR!$D$27/1000))*1000</f>
        <v>655.64133099825</v>
      </c>
      <c r="AT25" s="51" t="n">
        <f aca="false">((((NMR!$G$28/NMR!$F$28)*uM!AW31*((1+(NMR!$D$28/1000))/1000)))/(NMR!$D$28/1000))*1000</f>
        <v>1459.01337295691</v>
      </c>
      <c r="AU25" s="51" t="n">
        <f aca="false">((((NMR!$G$29/NMR!$F$29)*uM!AX31*((1+(NMR!$D$29/1000))/1000)))/(NMR!$D$29/1000))*1000</f>
        <v>680.670419392464</v>
      </c>
      <c r="AV25" s="51" t="n">
        <f aca="false">((((NMR!$G$30/NMR!$F$30)*uM!AY31*((1+(NMR!$D$30/1000))/1000)))/(NMR!$D$30/1000))*1000</f>
        <v>1429.03568977351</v>
      </c>
      <c r="AW25" s="51" t="n">
        <f aca="false">((((NMR!$G$31/NMR!$F$31)*uM!AZ31*((1+(NMR!$D$31/1000))/1000)))/(NMR!$D$31/1000))*1000</f>
        <v>385.732356532356</v>
      </c>
      <c r="AX25" s="51" t="n">
        <f aca="false">((((NMR!$G$32/NMR!$F$32)*uM!BA31*((1+(NMR!$D$32/1000))/1000)))/(NMR!$D$32/1000))*1000</f>
        <v>1656.8705882353</v>
      </c>
      <c r="AY25" s="51" t="n">
        <f aca="false">((((NMR!$G$33/NMR!$F$33)*uM!BB31*((1+(NMR!$D$33/1000))/1000)))/(NMR!$D$33/1000))*1000</f>
        <v>431.428055442684</v>
      </c>
      <c r="AZ25" s="51" t="n">
        <f aca="false">((((NMR!$G$34/NMR!$F$34)*uM!BC31*((1+(NMR!$D$34/1000))/1000)))/(NMR!$D$34/1000))*1000</f>
        <v>1529.55730858469</v>
      </c>
      <c r="BA25" s="51" t="n">
        <f aca="false">((((NMR!$G$35/NMR!$F$35)*uM!BD31*((1+(NMR!$D$35/1000))/1000)))/(NMR!$D$35/1000))*1000</f>
        <v>686.501578531965</v>
      </c>
      <c r="BB25" s="51" t="n">
        <f aca="false">((((NMR!$G$36/NMR!$F$36)*uM!BE31*((1+(NMR!$D$36/1000))/1000)))/(NMR!$D$36/1000))*1000</f>
        <v>1436.29234828496</v>
      </c>
      <c r="BC25" s="51" t="n">
        <f aca="false">((((NMR!$G$37/NMR!$F$37)*uM!BF31*((1+(NMR!$D$37/1000))/1000)))/(NMR!$D$37/1000))*1000</f>
        <v>462.275465131843</v>
      </c>
      <c r="BD25" s="51" t="n">
        <f aca="false">((((NMR!$G$38/NMR!$F$38)*uM!BG31*((1+(NMR!$D$38/1000))/1000)))/(NMR!$D$38/1000))*1000</f>
        <v>1523.49587396849</v>
      </c>
      <c r="BE25" s="51" t="n">
        <f aca="false">((((NMR!$G$39/NMR!$F$39)*uM!BH31*((1+(NMR!$D$39/1000))/1000)))/(NMR!$D$39/1000))*1000</f>
        <v>730.665591555491</v>
      </c>
      <c r="BF25" s="51" t="n">
        <f aca="false">((((NMR!$G$40/NMR!$F$40)*uM!BI31*((1+(NMR!$D$40/1000))/1000)))/(NMR!$D$40/1000))*1000</f>
        <v>1079.10136157337</v>
      </c>
      <c r="BG25" s="51" t="n">
        <f aca="false">((((NMR!$G$41/NMR!$F$41)*uM!BJ31*((1+(NMR!$D$41/1000))/1000)))/(NMR!$D$41/1000))*1000</f>
        <v>553.51914893617</v>
      </c>
      <c r="BH25" s="51" t="n">
        <f aca="false">((((NMR!$G$42/NMR!$F$42)*uM!BK31*((1+(NMR!$D$42/1000))/1000)))/(NMR!$D$42/1000))*1000</f>
        <v>1234.39944367177</v>
      </c>
      <c r="BI25" s="51" t="n">
        <f aca="false">((((NMR!$G$43/NMR!$F$43)*uM!BL31*((1+(NMR!$D$43/1000))/1000)))/(NMR!$D$43/1000))*1000</f>
        <v>788.778241964362</v>
      </c>
      <c r="BJ25" s="51" t="n">
        <f aca="false">((((NMR!$G$44/NMR!$F$44)*uM!BM31*((1+(NMR!$D$44/1000))/1000)))/(NMR!$D$44/1000))*1000</f>
        <v>422.179917879806</v>
      </c>
    </row>
    <row r="26" customFormat="false" ht="14.4" hidden="false" customHeight="false" outlineLevel="0" collapsed="false">
      <c r="A26" s="50" t="s">
        <v>28</v>
      </c>
      <c r="B26" s="51" t="n">
        <f aca="false">((((NMR!$F$5/NMR!$E$5)*uM!E32*((1+(NMR!$C$5/1000))/1000)))/(NMR!$C$5/1000))*1000</f>
        <v>509.101796407186</v>
      </c>
      <c r="C26" s="51" t="n">
        <f aca="false">((((NMR!$F$7/NMR!$E$7)*uM!F32*((1+(NMR!$C$7/1000))/1000)))/(NMR!$C$7/1000))*1000</f>
        <v>1017.77140072554</v>
      </c>
      <c r="D26" s="51" t="n">
        <f aca="false">((((NMR!$F$9/NMR!$E$9)*uM!G32*((1+(NMR!$C$9/1000))/1000)))/(NMR!$C$9/1000))*1000</f>
        <v>647.948638132296</v>
      </c>
      <c r="E26" s="51" t="n">
        <f aca="false">((((NMR!$F$10/NMR!$E$10)*uM!H32*((1+(NMR!$C$10/1000))/1000)))/(NMR!$C$10/1000))*1000</f>
        <v>1528.53333333333</v>
      </c>
      <c r="F26" s="51" t="n">
        <f aca="false">((((NMR!$F$11/NMR!$E$11)*uM!I32*((1+(NMR!$C$11/1000))/1000)))/(NMR!$C$11/1000))*1000</f>
        <v>1444.46986899563</v>
      </c>
      <c r="G26" s="51" t="n">
        <f aca="false">((((NMR!$F$12/NMR!$E$12)*uM!J32*((1+(NMR!$C$12/1000))/1000)))/(NMR!$C$12/1000))*1000</f>
        <v>2718.49315068493</v>
      </c>
      <c r="H26" s="51" t="n">
        <f aca="false">((((NMR!$F$13/NMR!$E$13)*uM!K32*((1+(NMR!$C$13/1000))/1000)))/(NMR!$C$13/1000))*1000</f>
        <v>1866.04915405165</v>
      </c>
      <c r="I26" s="51" t="n">
        <f aca="false">((((NMR!$F$14/NMR!$E$14)*uM!L32*((1+(NMR!$C$14/1000))/1000)))/(NMR!$C$14/1000))*1000</f>
        <v>2110.69403341289</v>
      </c>
      <c r="J26" s="51" t="n">
        <f aca="false">((((NMR!$F$15/NMR!$E$15)*uM!M32*((1+(NMR!$C$15/1000))/1000)))/(NMR!$C$15/1000))*1000</f>
        <v>2167.52823086575</v>
      </c>
      <c r="K26" s="51" t="n">
        <f aca="false">((((NMR!$F$16/NMR!$E$16)*uM!N32*((1+(NMR!$C$16/1000))/1000)))/(NMR!$C$16/1000))*1000</f>
        <v>786.915463917527</v>
      </c>
      <c r="L26" s="51" t="n">
        <f aca="false">((((NMR!$F$17/NMR!$E$17)*uM!O32*((1+(NMR!$C$17/1000))/1000)))/(NMR!$C$17/1000))*1000</f>
        <v>2180.28837209302</v>
      </c>
      <c r="M26" s="51" t="n">
        <f aca="false">((((NMR!$F$18/NMR!$E$18)*uM!P32*((1+(NMR!$C$18/1000))/1000)))/(NMR!$C$18/1000))*1000</f>
        <v>1072.17587131367</v>
      </c>
      <c r="N26" s="51" t="n">
        <f aca="false">((((NMR!$F$19/NMR!$E$19)*uM!Q32*((1+(NMR!$C$19/1000))/1000)))/(NMR!$C$19/1000))*1000</f>
        <v>1198.73684210526</v>
      </c>
      <c r="O26" s="51" t="n">
        <f aca="false">((((NMR!$F$20/NMR!$E$20)*uM!R32*((1+(NMR!$C$20/1000))/1000)))/(NMR!$C$20/1000))*1000</f>
        <v>2573.72640692641</v>
      </c>
      <c r="P26" s="51" t="n">
        <f aca="false">((((NMR!$N$5/NMR!$M$5)*uM!S32*((1+(NMR!$K$5/1000))/1000)))/(NMR!$K$5/1000))*1000</f>
        <v>820.946859903383</v>
      </c>
      <c r="Q26" s="51" t="n">
        <f aca="false">((((NMR!$N$6/NMR!$M$6)*uM!T32*((1+(NMR!$K$6/1000))/1000)))/(NMR!$K$6/1000))*1000</f>
        <v>762.227737226277</v>
      </c>
      <c r="R26" s="51" t="n">
        <f aca="false">((((NMR!$N$8/NMR!$M$8)*uM!U32*((1+(NMR!$K$8/1000))/1000)))/(NMR!$K$8/1000))*1000</f>
        <v>1972.54317673378</v>
      </c>
      <c r="S26" s="51" t="n">
        <f aca="false">((((NMR!$N$9/NMR!$M$9)*uM!V32*((1+(NMR!$K$9/1000))/1000)))/(NMR!$K$9/1000))*1000</f>
        <v>1549.7510996119</v>
      </c>
      <c r="T26" s="51" t="n">
        <f aca="false">((((NMR!$N$10/NMR!$M$10)*uM!W32*((1+(NMR!$K$10/1000))/1000)))/(NMR!$K$10/1000))*1000</f>
        <v>2059.2</v>
      </c>
      <c r="U26" s="51" t="n">
        <f aca="false">((((NMR!$N$11/NMR!$M$11)*uM!X32*((1+(NMR!$K$11/1000))/1000)))/(NMR!$K$11/1000))*1000</f>
        <v>1450.07632027257</v>
      </c>
      <c r="V26" s="51" t="n">
        <f aca="false">((((NMR!$N$12/NMR!$M$12)*uM!Y32*((1+(NMR!$K$12/1000))/1000)))/(NMR!$K$12/1000))*1000</f>
        <v>2148.88992974239</v>
      </c>
      <c r="W26" s="51" t="n">
        <f aca="false">((((NMR!$N$13/NMR!$M$13)*uM!Z32*((1+(NMR!$K$13/1000))/1000)))/(NMR!$K$13/1000))*1000</f>
        <v>33.1692307692308</v>
      </c>
      <c r="X26" s="51" t="n">
        <f aca="false">((((NMR!$N$14/NMR!$M$14)*uM!AA32*((1+(NMR!$K$14/1000))/1000)))/(NMR!$K$14/1000))*1000</f>
        <v>32.9329185520362</v>
      </c>
      <c r="Y26" s="51" t="n">
        <f aca="false">((((NMR!$N$15/NMR!$M$15)*uM!AB32*((1+(NMR!$K$15/1000))/1000)))/(NMR!$K$15/1000))*1000</f>
        <v>0</v>
      </c>
      <c r="Z26" s="51" t="n">
        <f aca="false">((((NMR!$N$16/NMR!$M$16)*uM!AC32*((1+(NMR!$K$16/1000))/1000)))/(NMR!$K$16/1000))*1000</f>
        <v>916.213138686132</v>
      </c>
      <c r="AA26" s="51" t="n">
        <f aca="false">((((NMR!$N$17/NMR!$M$17)*uM!AD32*((1+(NMR!$K$17/1000))/1000)))/(NMR!$K$17/1000))*1000</f>
        <v>1090.37894736842</v>
      </c>
      <c r="AB26" s="51" t="n">
        <f aca="false">((((NMR!$N$18/NMR!$M$18)*uM!AE32*((1+(NMR!$K$18/1000))/1000)))/(NMR!$K$18/1000))*1000</f>
        <v>1273.38348623853</v>
      </c>
      <c r="AC26" s="51" t="n">
        <f aca="false">((((NMR!$V$6/NMR!$U$6)*uM!AF32*((1+(NMR!$S$6/1000))/1000)))/(NMR!$S$6/1000))*1000</f>
        <v>417.897197758207</v>
      </c>
      <c r="AD26" s="51" t="n">
        <f aca="false">((((NMR!$V$7/NMR!$U$7)*uM!AG32*((1+(NMR!$S$7/1000))/1000)))/(NMR!$S$7/1000))*1000</f>
        <v>1211.72738853503</v>
      </c>
      <c r="AE26" s="51" t="n">
        <f aca="false">((((NMR!$V$8/NMR!$U$8)*uM!AH32*((1+(NMR!$S$8/1000))/1000)))/(NMR!$S$8/1000))*1000</f>
        <v>1664.04600389863</v>
      </c>
      <c r="AF26" s="51" t="n">
        <f aca="false">((((NMR!$V$9/NMR!$U$9)*uM!AI32*((1+(NMR!$S$9/1000))/1000)))/(NMR!$S$9/1000))*1000</f>
        <v>1569.25679903731</v>
      </c>
      <c r="AG26" s="51" t="n">
        <f aca="false">((((NMR!$V$10/NMR!$U$10)*uM!AJ32*((1+(NMR!$S$10/1000))/1000)))/(NMR!$S$10/1000))*1000</f>
        <v>1784.66619964974</v>
      </c>
      <c r="AH26" s="51" t="n">
        <f aca="false">((((NMR!$V$11/NMR!$U$11)*uM!AK32*((1+(NMR!$S$11/1000))/1000)))/(NMR!$S$11/1000))*1000</f>
        <v>1452.04897959184</v>
      </c>
      <c r="AI26" s="51" t="n">
        <f aca="false">((((NMR!$V$12/NMR!$U$12)*uM!AL32*((1+(NMR!$S$12/1000))/1000)))/(NMR!$S$12/1000))*1000</f>
        <v>1587.35221238938</v>
      </c>
      <c r="AJ26" s="51" t="n">
        <f aca="false">((((NMR!$V$13/NMR!$U$13)*uM!AM32*((1+(NMR!$S$13/1000))/1000)))/(NMR!$S$13/1000))*1000</f>
        <v>1067.84771573604</v>
      </c>
      <c r="AK26" s="51" t="n">
        <f aca="false">((((NMR!$V$14/NMR!$U$14)*uM!AN32*((1+(NMR!$S$14/1000))/1000)))/(NMR!$S$14/1000))*1000</f>
        <v>1048.85865227471</v>
      </c>
      <c r="AL26" s="51" t="n">
        <f aca="false">((((NMR!$V$15/NMR!$U$15)*uM!AO32*((1+(NMR!$S$15/1000))/1000)))/(NMR!$S$15/1000))*1000</f>
        <v>582.820512820513</v>
      </c>
      <c r="AM26" s="51" t="n">
        <f aca="false">((((NMR!$V$16/NMR!$U$16)*uM!AP32*((1+(NMR!$S$16/1000))/1000)))/(NMR!$S$16/1000))*1000</f>
        <v>726.371927167156</v>
      </c>
      <c r="AN26" s="51" t="n">
        <f aca="false">((((NMR!$V$17/NMR!$U$17)*uM!AQ32*((1+(NMR!$S$17/1000))/1000)))/(NMR!$S$17/1000))*1000</f>
        <v>719.943307086614</v>
      </c>
      <c r="AO26" s="51" t="n">
        <f aca="false">((((NMR!$V$18/NMR!$U$18)*uM!AR32*((1+(NMR!$S$18/1000))/1000)))/(NMR!$S$18/1000))*1000</f>
        <v>874.3385665529</v>
      </c>
      <c r="AP26" s="51" t="n">
        <f aca="false">((((NMR!$V$19/NMR!$U$19)*uM!AS32*((1+(NMR!$S$19/1000))/1000)))/(NMR!$S$19/1000))*1000</f>
        <v>1357.02725527831</v>
      </c>
      <c r="AQ26" s="51" t="n">
        <f aca="false">((((NMR!$G$25/NMR!$F$25)*uM!AT32*((1+(NMR!$D$25/1000))/1000)))/(NMR!$D$25/1000))*1000</f>
        <v>394.900719424461</v>
      </c>
      <c r="AR26" s="51" t="n">
        <f aca="false">((((NMR!$G$26/NMR!$F$26)*uM!AU32*((1+(NMR!$D$26/1000))/1000)))/(NMR!$D$26/1000))*1000</f>
        <v>842.933333333334</v>
      </c>
      <c r="AS26" s="51" t="n">
        <f aca="false">((((NMR!$G$27/NMR!$F$27)*uM!AV32*((1+(NMR!$D$27/1000))/1000)))/(NMR!$D$27/1000))*1000</f>
        <v>1190.30122591944</v>
      </c>
      <c r="AT26" s="51" t="n">
        <f aca="false">((((NMR!$G$28/NMR!$F$28)*uM!AW32*((1+(NMR!$D$28/1000))/1000)))/(NMR!$D$28/1000))*1000</f>
        <v>1547.82288261516</v>
      </c>
      <c r="AU26" s="51" t="n">
        <f aca="false">((((NMR!$G$29/NMR!$F$29)*uM!AX32*((1+(NMR!$D$29/1000))/1000)))/(NMR!$D$29/1000))*1000</f>
        <v>855.355748263097</v>
      </c>
      <c r="AV26" s="51" t="n">
        <f aca="false">((((NMR!$G$30/NMR!$F$30)*uM!AY32*((1+(NMR!$D$30/1000))/1000)))/(NMR!$D$30/1000))*1000</f>
        <v>1358.46602608099</v>
      </c>
      <c r="AW26" s="51" t="n">
        <f aca="false">((((NMR!$G$31/NMR!$F$31)*uM!AZ32*((1+(NMR!$D$31/1000))/1000)))/(NMR!$D$31/1000))*1000</f>
        <v>507.264468864468</v>
      </c>
      <c r="AX26" s="51" t="n">
        <f aca="false">((((NMR!$G$32/NMR!$F$32)*uM!BA32*((1+(NMR!$D$32/1000))/1000)))/(NMR!$D$32/1000))*1000</f>
        <v>1244.7137254902</v>
      </c>
      <c r="AY26" s="51" t="n">
        <f aca="false">((((NMR!$G$33/NMR!$F$33)*uM!BB32*((1+(NMR!$D$33/1000))/1000)))/(NMR!$D$33/1000))*1000</f>
        <v>873.007359248725</v>
      </c>
      <c r="AZ26" s="51" t="n">
        <f aca="false">((((NMR!$G$34/NMR!$F$34)*uM!BC32*((1+(NMR!$D$34/1000))/1000)))/(NMR!$D$34/1000))*1000</f>
        <v>1761.89512761021</v>
      </c>
      <c r="BA26" s="51" t="n">
        <f aca="false">((((NMR!$G$35/NMR!$F$35)*uM!BD32*((1+(NMR!$D$35/1000))/1000)))/(NMR!$D$35/1000))*1000</f>
        <v>1081.76006314128</v>
      </c>
      <c r="BB26" s="51" t="n">
        <f aca="false">((((NMR!$G$36/NMR!$F$36)*uM!BE32*((1+(NMR!$D$36/1000))/1000)))/(NMR!$D$36/1000))*1000</f>
        <v>993.48284960422</v>
      </c>
      <c r="BC26" s="51" t="n">
        <f aca="false">((((NMR!$G$37/NMR!$F$37)*uM!BF32*((1+(NMR!$D$37/1000))/1000)))/(NMR!$D$37/1000))*1000</f>
        <v>601.691875250971</v>
      </c>
      <c r="BD26" s="51" t="n">
        <f aca="false">((((NMR!$G$38/NMR!$F$38)*uM!BG32*((1+(NMR!$D$38/1000))/1000)))/(NMR!$D$38/1000))*1000</f>
        <v>1384.99624906227</v>
      </c>
      <c r="BE26" s="51" t="n">
        <f aca="false">((((NMR!$G$39/NMR!$F$39)*uM!BH32*((1+(NMR!$D$39/1000))/1000)))/(NMR!$D$39/1000))*1000</f>
        <v>911.367834628354</v>
      </c>
      <c r="BF26" s="51" t="n">
        <f aca="false">((((NMR!$G$40/NMR!$F$40)*uM!BI32*((1+(NMR!$D$40/1000))/1000)))/(NMR!$D$40/1000))*1000</f>
        <v>959.201210287443</v>
      </c>
      <c r="BG26" s="51" t="n">
        <f aca="false">((((NMR!$G$41/NMR!$F$41)*uM!BJ32*((1+(NMR!$D$41/1000))/1000)))/(NMR!$D$41/1000))*1000</f>
        <v>639.114893617021</v>
      </c>
      <c r="BH26" s="51" t="n">
        <f aca="false">((((NMR!$G$42/NMR!$F$42)*uM!BK32*((1+(NMR!$D$42/1000))/1000)))/(NMR!$D$42/1000))*1000</f>
        <v>1013.75799721836</v>
      </c>
      <c r="BI26" s="51" t="n">
        <f aca="false">((((NMR!$G$43/NMR!$F$43)*uM!BL32*((1+(NMR!$D$43/1000))/1000)))/(NMR!$D$43/1000))*1000</f>
        <v>1183.16736294654</v>
      </c>
      <c r="BJ26" s="51" t="n">
        <f aca="false">((((NMR!$G$44/NMR!$F$44)*uM!BM32*((1+(NMR!$D$44/1000))/1000)))/(NMR!$D$44/1000))*1000</f>
        <v>901.929824561404</v>
      </c>
    </row>
    <row r="27" customFormat="false" ht="14.4" hidden="false" customHeight="false" outlineLevel="0" collapsed="false">
      <c r="A27" s="50" t="s">
        <v>29</v>
      </c>
      <c r="B27" s="51" t="n">
        <f aca="false">((((NMR!$F$5/NMR!$E$5)*uM!E34*((1+(NMR!$C$5/1000))/1000)))/(NMR!$C$5/1000))*1000</f>
        <v>277.691888949374</v>
      </c>
      <c r="C27" s="51" t="n">
        <f aca="false">((((NMR!$F$7/NMR!$E$7)*uM!F34*((1+(NMR!$C$7/1000))/1000)))/(NMR!$C$7/1000))*1000</f>
        <v>315.86008988034</v>
      </c>
      <c r="D27" s="51" t="n">
        <f aca="false">((((NMR!$F$9/NMR!$E$9)*uM!G34*((1+(NMR!$C$9/1000))/1000)))/(NMR!$C$9/1000))*1000</f>
        <v>326.119844357977</v>
      </c>
      <c r="E27" s="51" t="n">
        <f aca="false">((((NMR!$F$10/NMR!$E$10)*uM!H34*((1+(NMR!$C$10/1000))/1000)))/(NMR!$C$10/1000))*1000</f>
        <v>347.67868852459</v>
      </c>
      <c r="F27" s="51" t="n">
        <f aca="false">((((NMR!$F$11/NMR!$E$11)*uM!I34*((1+(NMR!$C$11/1000))/1000)))/(NMR!$C$11/1000))*1000</f>
        <v>245.287336244541</v>
      </c>
      <c r="G27" s="51" t="n">
        <f aca="false">((((NMR!$F$12/NMR!$E$12)*uM!J34*((1+(NMR!$C$12/1000))/1000)))/(NMR!$C$12/1000))*1000</f>
        <v>507.452054794521</v>
      </c>
      <c r="H27" s="51" t="n">
        <f aca="false">((((NMR!$F$13/NMR!$E$13)*uM!K34*((1+(NMR!$C$13/1000))/1000)))/(NMR!$C$13/1000))*1000</f>
        <v>297.141585040071</v>
      </c>
      <c r="I27" s="51" t="n">
        <f aca="false">((((NMR!$F$14/NMR!$E$14)*uM!L34*((1+(NMR!$C$14/1000))/1000)))/(NMR!$C$14/1000))*1000</f>
        <v>538.020047732697</v>
      </c>
      <c r="J27" s="51" t="n">
        <f aca="false">((((NMR!$F$15/NMR!$E$15)*uM!M34*((1+(NMR!$C$15/1000))/1000)))/(NMR!$C$15/1000))*1000</f>
        <v>298.03513174404</v>
      </c>
      <c r="K27" s="51" t="n">
        <f aca="false">((((NMR!$F$16/NMR!$E$16)*uM!N34*((1+(NMR!$C$16/1000))/1000)))/(NMR!$C$16/1000))*1000</f>
        <v>389.134020618557</v>
      </c>
      <c r="L27" s="51" t="n">
        <f aca="false">((((NMR!$F$17/NMR!$E$17)*uM!O34*((1+(NMR!$C$17/1000))/1000)))/(NMR!$C$17/1000))*1000</f>
        <v>711.381567614126</v>
      </c>
      <c r="M27" s="51" t="n">
        <f aca="false">((((NMR!$F$18/NMR!$E$18)*uM!P34*((1+(NMR!$C$18/1000))/1000)))/(NMR!$C$18/1000))*1000</f>
        <v>212.586595174263</v>
      </c>
      <c r="N27" s="51" t="n">
        <f aca="false">((((NMR!$F$19/NMR!$E$19)*uM!Q34*((1+(NMR!$C$19/1000))/1000)))/(NMR!$C$19/1000))*1000</f>
        <v>304.294736842105</v>
      </c>
      <c r="O27" s="51" t="n">
        <f aca="false">((((NMR!$F$20/NMR!$E$20)*uM!R34*((1+(NMR!$C$20/1000))/1000)))/(NMR!$C$20/1000))*1000</f>
        <v>493.760461760462</v>
      </c>
      <c r="P27" s="51" t="n">
        <f aca="false">((((NMR!$N$5/NMR!$M$5)*uM!S34*((1+(NMR!$K$5/1000))/1000)))/(NMR!$K$5/1000))*1000</f>
        <v>574.662801932368</v>
      </c>
      <c r="Q27" s="51" t="n">
        <f aca="false">((((NMR!$N$6/NMR!$M$6)*uM!T34*((1+(NMR!$K$6/1000))/1000)))/(NMR!$K$6/1000))*1000</f>
        <v>469.655474452555</v>
      </c>
      <c r="R27" s="51" t="n">
        <f aca="false">((((NMR!$N$8/NMR!$M$8)*uM!U34*((1+(NMR!$K$8/1000))/1000)))/(NMR!$K$8/1000))*1000</f>
        <v>523.518568232661</v>
      </c>
      <c r="S27" s="51" t="n">
        <f aca="false">((((NMR!$N$9/NMR!$M$9)*uM!V34*((1+(NMR!$K$9/1000))/1000)))/(NMR!$K$9/1000))*1000</f>
        <v>613.210866752911</v>
      </c>
      <c r="T27" s="51" t="n">
        <f aca="false">((((NMR!$N$10/NMR!$M$10)*uM!W34*((1+(NMR!$K$10/1000))/1000)))/(NMR!$K$10/1000))*1000</f>
        <v>532.4</v>
      </c>
      <c r="U27" s="51" t="n">
        <f aca="false">((((NMR!$N$11/NMR!$M$11)*uM!X34*((1+(NMR!$K$11/1000))/1000)))/(NMR!$K$11/1000))*1000</f>
        <v>440.072913117546</v>
      </c>
      <c r="V27" s="51" t="n">
        <f aca="false">((((NMR!$N$12/NMR!$M$12)*uM!Y34*((1+(NMR!$K$12/1000))/1000)))/(NMR!$K$12/1000))*1000</f>
        <v>556.757845433256</v>
      </c>
      <c r="W27" s="51" t="n">
        <f aca="false">((((NMR!$N$13/NMR!$M$13)*uM!Z34*((1+(NMR!$K$13/1000))/1000)))/(NMR!$K$13/1000))*1000</f>
        <v>22.1128205128205</v>
      </c>
      <c r="X27" s="51" t="n">
        <f aca="false">((((NMR!$N$14/NMR!$M$14)*uM!AA34*((1+(NMR!$K$14/1000))/1000)))/(NMR!$K$14/1000))*1000</f>
        <v>21.9552790346908</v>
      </c>
      <c r="Y27" s="51" t="n">
        <f aca="false">((((NMR!$N$15/NMR!$M$15)*uM!AB34*((1+(NMR!$K$15/1000))/1000)))/(NMR!$K$15/1000))*1000</f>
        <v>0</v>
      </c>
      <c r="Z27" s="51" t="n">
        <f aca="false">((((NMR!$N$16/NMR!$M$16)*uM!AC34*((1+(NMR!$K$16/1000))/1000)))/(NMR!$K$16/1000))*1000</f>
        <v>870.017518248176</v>
      </c>
      <c r="AA27" s="51" t="n">
        <f aca="false">((((NMR!$N$17/NMR!$M$17)*uM!AD34*((1+(NMR!$K$17/1000))/1000)))/(NMR!$K$17/1000))*1000</f>
        <v>496.975438596491</v>
      </c>
      <c r="AB27" s="51" t="n">
        <f aca="false">((((NMR!$N$18/NMR!$M$18)*uM!AE34*((1+(NMR!$K$18/1000))/1000)))/(NMR!$K$18/1000))*1000</f>
        <v>631.904587155963</v>
      </c>
      <c r="AC27" s="51" t="n">
        <f aca="false">((((NMR!$V$6/NMR!$U$6)*uM!AF34*((1+(NMR!$S$6/1000))/1000)))/(NMR!$S$6/1000))*1000</f>
        <v>284.602401921537</v>
      </c>
      <c r="AD27" s="51" t="n">
        <f aca="false">((((NMR!$V$7/NMR!$U$7)*uM!AG34*((1+(NMR!$S$7/1000))/1000)))/(NMR!$S$7/1000))*1000</f>
        <v>636.326114649681</v>
      </c>
      <c r="AE27" s="51" t="n">
        <f aca="false">((((NMR!$V$8/NMR!$U$8)*uM!AH34*((1+(NMR!$S$8/1000))/1000)))/(NMR!$S$8/1000))*1000</f>
        <v>598.400779727095</v>
      </c>
      <c r="AF27" s="51" t="n">
        <f aca="false">((((NMR!$V$9/NMR!$U$9)*uM!AI34*((1+(NMR!$S$9/1000))/1000)))/(NMR!$S$9/1000))*1000</f>
        <v>557.842117930205</v>
      </c>
      <c r="AG27" s="51" t="n">
        <f aca="false">((((NMR!$V$10/NMR!$U$10)*uM!AJ34*((1+(NMR!$S$10/1000))/1000)))/(NMR!$S$10/1000))*1000</f>
        <v>451.720490367776</v>
      </c>
      <c r="AH27" s="51" t="n">
        <f aca="false">((((NMR!$V$11/NMR!$U$11)*uM!AK34*((1+(NMR!$S$11/1000))/1000)))/(NMR!$S$11/1000))*1000</f>
        <v>367.49387755102</v>
      </c>
      <c r="AI27" s="51" t="n">
        <f aca="false">((((NMR!$V$12/NMR!$U$12)*uM!AL34*((1+(NMR!$S$12/1000))/1000)))/(NMR!$S$12/1000))*1000</f>
        <v>361.858407079646</v>
      </c>
      <c r="AJ27" s="51" t="n">
        <f aca="false">((((NMR!$V$13/NMR!$U$13)*uM!AM34*((1+(NMR!$S$13/1000))/1000)))/(NMR!$S$13/1000))*1000</f>
        <v>301.187817258883</v>
      </c>
      <c r="AK27" s="51" t="n">
        <f aca="false">((((NMR!$V$14/NMR!$U$14)*uM!AN34*((1+(NMR!$S$14/1000))/1000)))/(NMR!$S$14/1000))*1000</f>
        <v>341.295275740185</v>
      </c>
      <c r="AL27" s="51" t="n">
        <f aca="false">((((NMR!$V$15/NMR!$U$15)*uM!AO34*((1+(NMR!$S$15/1000))/1000)))/(NMR!$S$15/1000))*1000</f>
        <v>166.520146520147</v>
      </c>
      <c r="AM27" s="51" t="n">
        <f aca="false">((((NMR!$V$16/NMR!$U$16)*uM!AP34*((1+(NMR!$S$16/1000))/1000)))/(NMR!$S$16/1000))*1000</f>
        <v>323.235507589384</v>
      </c>
      <c r="AN27" s="51" t="n">
        <f aca="false">((((NMR!$V$17/NMR!$U$17)*uM!AQ34*((1+(NMR!$S$17/1000))/1000)))/(NMR!$S$17/1000))*1000</f>
        <v>186.491338582677</v>
      </c>
      <c r="AO27" s="51" t="n">
        <f aca="false">((((NMR!$V$18/NMR!$U$18)*uM!AR34*((1+(NMR!$S$18/1000))/1000)))/(NMR!$S$18/1000))*1000</f>
        <v>346.845051194539</v>
      </c>
      <c r="AP27" s="51" t="n">
        <f aca="false">((((NMR!$V$19/NMR!$U$19)*uM!AS34*((1+(NMR!$S$19/1000))/1000)))/(NMR!$S$19/1000))*1000</f>
        <v>395.79961612284</v>
      </c>
      <c r="AQ27" s="51" t="n">
        <f aca="false">((((NMR!$G$25/NMR!$F$25)*uM!AT34*((1+(NMR!$D$25/1000))/1000)))/(NMR!$D$25/1000))*1000</f>
        <v>98.7251798561153</v>
      </c>
      <c r="AR27" s="51" t="n">
        <f aca="false">((((NMR!$G$26/NMR!$F$26)*uM!AU34*((1+(NMR!$D$26/1000))/1000)))/(NMR!$D$26/1000))*1000</f>
        <v>256.755555555556</v>
      </c>
      <c r="AS27" s="51" t="n">
        <f aca="false">((((NMR!$G$27/NMR!$F$27)*uM!AV34*((1+(NMR!$D$27/1000))/1000)))/(NMR!$D$27/1000))*1000</f>
        <v>300.502276707531</v>
      </c>
      <c r="AT27" s="51" t="n">
        <f aca="false">((((NMR!$G$28/NMR!$F$28)*uM!AW34*((1+(NMR!$D$28/1000))/1000)))/(NMR!$D$28/1000))*1000</f>
        <v>628.010104011888</v>
      </c>
      <c r="AU27" s="51" t="n">
        <f aca="false">((((NMR!$G$29/NMR!$F$29)*uM!AX34*((1+(NMR!$D$29/1000))/1000)))/(NMR!$D$29/1000))*1000</f>
        <v>457.796034281657</v>
      </c>
      <c r="AV27" s="51" t="n">
        <f aca="false">((((NMR!$G$30/NMR!$F$30)*uM!AY34*((1+(NMR!$D$30/1000))/1000)))/(NMR!$D$30/1000))*1000</f>
        <v>723.339052848318</v>
      </c>
      <c r="AW27" s="51" t="n">
        <f aca="false">((((NMR!$G$31/NMR!$F$31)*uM!AZ34*((1+(NMR!$D$31/1000))/1000)))/(NMR!$D$31/1000))*1000</f>
        <v>190.224175824176</v>
      </c>
      <c r="AX27" s="51" t="n">
        <f aca="false">((((NMR!$G$32/NMR!$F$32)*uM!BA34*((1+(NMR!$D$32/1000))/1000)))/(NMR!$D$32/1000))*1000</f>
        <v>667.69411764706</v>
      </c>
      <c r="AY27" s="51" t="n">
        <f aca="false">((((NMR!$G$33/NMR!$F$33)*uM!BB34*((1+(NMR!$D$33/1000))/1000)))/(NMR!$D$33/1000))*1000</f>
        <v>380.671813625897</v>
      </c>
      <c r="AZ27" s="51" t="n">
        <f aca="false">((((NMR!$G$34/NMR!$F$34)*uM!BC34*((1+(NMR!$D$34/1000))/1000)))/(NMR!$D$34/1000))*1000</f>
        <v>590.525290023202</v>
      </c>
      <c r="BA27" s="51" t="n">
        <f aca="false">((((NMR!$G$35/NMR!$F$35)*uM!BD34*((1+(NMR!$D$35/1000))/1000)))/(NMR!$D$35/1000))*1000</f>
        <v>457.66771902131</v>
      </c>
      <c r="BB27" s="51" t="n">
        <f aca="false">((((NMR!$G$36/NMR!$F$36)*uM!BE34*((1+(NMR!$D$36/1000))/1000)))/(NMR!$D$36/1000))*1000</f>
        <v>261.144063324538</v>
      </c>
      <c r="BC27" s="51" t="n">
        <f aca="false">((((NMR!$G$37/NMR!$F$37)*uM!BF34*((1+(NMR!$D$37/1000))/1000)))/(NMR!$D$37/1000))*1000</f>
        <v>212.793468076563</v>
      </c>
      <c r="BD27" s="51" t="n">
        <f aca="false">((((NMR!$G$38/NMR!$F$38)*uM!BG34*((1+(NMR!$D$38/1000))/1000)))/(NMR!$D$38/1000))*1000</f>
        <v>1409.43735933983</v>
      </c>
      <c r="BE27" s="51" t="n">
        <f aca="false">((((NMR!$G$39/NMR!$F$39)*uM!BH34*((1+(NMR!$D$39/1000))/1000)))/(NMR!$D$39/1000))*1000</f>
        <v>384.974343937839</v>
      </c>
      <c r="BF27" s="51" t="n">
        <f aca="false">((((NMR!$G$40/NMR!$F$40)*uM!BI34*((1+(NMR!$D$40/1000))/1000)))/(NMR!$D$40/1000))*1000</f>
        <v>1224.69440242057</v>
      </c>
      <c r="BG27" s="51" t="n">
        <f aca="false">((((NMR!$G$41/NMR!$F$41)*uM!BJ34*((1+(NMR!$D$41/1000))/1000)))/(NMR!$D$41/1000))*1000</f>
        <v>325.263829787234</v>
      </c>
      <c r="BH27" s="51" t="n">
        <f aca="false">((((NMR!$G$42/NMR!$F$42)*uM!BK34*((1+(NMR!$D$42/1000))/1000)))/(NMR!$D$42/1000))*1000</f>
        <v>488.989151599443</v>
      </c>
      <c r="BI27" s="51" t="n">
        <f aca="false">((((NMR!$G$43/NMR!$F$43)*uM!BL34*((1+(NMR!$D$43/1000))/1000)))/(NMR!$D$43/1000))*1000</f>
        <v>312.791371813454</v>
      </c>
      <c r="BJ27" s="51" t="n">
        <f aca="false">((((NMR!$G$44/NMR!$F$44)*uM!BM34*((1+(NMR!$D$44/1000))/1000)))/(NMR!$D$44/1000))*1000</f>
        <v>364.609929078014</v>
      </c>
    </row>
    <row r="28" customFormat="false" ht="14.4" hidden="false" customHeight="false" outlineLevel="0" collapsed="false">
      <c r="A28" s="50" t="s">
        <v>30</v>
      </c>
      <c r="B28" s="51" t="n">
        <f aca="false">((((NMR!$F$5/NMR!$E$5)*uM!E36*((1+(NMR!$C$5/1000))/1000)))/(NMR!$C$5/1000))*1000</f>
        <v>200.555253130103</v>
      </c>
      <c r="C28" s="51" t="n">
        <f aca="false">((((NMR!$F$7/NMR!$E$7)*uM!F36*((1+(NMR!$C$7/1000))/1000)))/(NMR!$C$7/1000))*1000</f>
        <v>238.649845687368</v>
      </c>
      <c r="D28" s="51" t="n">
        <f aca="false">((((NMR!$F$9/NMR!$E$9)*uM!G36*((1+(NMR!$C$9/1000))/1000)))/(NMR!$C$9/1000))*1000</f>
        <v>308.955642023346</v>
      </c>
      <c r="E28" s="51" t="n">
        <f aca="false">((((NMR!$F$10/NMR!$E$10)*uM!H36*((1+(NMR!$C$10/1000))/1000)))/(NMR!$C$10/1000))*1000</f>
        <v>425.984699453552</v>
      </c>
      <c r="F28" s="51" t="n">
        <f aca="false">((((NMR!$F$11/NMR!$E$11)*uM!I36*((1+(NMR!$C$11/1000))/1000)))/(NMR!$C$11/1000))*1000</f>
        <v>151.844541484716</v>
      </c>
      <c r="G28" s="51" t="n">
        <f aca="false">((((NMR!$F$12/NMR!$E$12)*uM!J36*((1+(NMR!$C$12/1000))/1000)))/(NMR!$C$12/1000))*1000</f>
        <v>616.191780821918</v>
      </c>
      <c r="H28" s="51" t="n">
        <f aca="false">((((NMR!$F$13/NMR!$E$13)*uM!K36*((1+(NMR!$C$13/1000))/1000)))/(NMR!$C$13/1000))*1000</f>
        <v>312.989136242208</v>
      </c>
      <c r="I28" s="51" t="n">
        <f aca="false">((((NMR!$F$14/NMR!$E$14)*uM!L36*((1+(NMR!$C$14/1000))/1000)))/(NMR!$C$14/1000))*1000</f>
        <v>346.60906921241</v>
      </c>
      <c r="J28" s="51" t="n">
        <f aca="false">((((NMR!$F$15/NMR!$E$15)*uM!M36*((1+(NMR!$C$15/1000))/1000)))/(NMR!$C$15/1000))*1000</f>
        <v>167.983437892095</v>
      </c>
      <c r="K28" s="51" t="n">
        <f aca="false">((((NMR!$F$16/NMR!$E$16)*uM!N36*((1+(NMR!$C$16/1000))/1000)))/(NMR!$C$16/1000))*1000</f>
        <v>363.19175257732</v>
      </c>
      <c r="L28" s="51" t="n">
        <f aca="false">((((NMR!$F$17/NMR!$E$17)*uM!O36*((1+(NMR!$C$17/1000))/1000)))/(NMR!$C$17/1000))*1000</f>
        <v>1072.84031007752</v>
      </c>
      <c r="M28" s="51" t="n">
        <f aca="false">((((NMR!$F$18/NMR!$E$18)*uM!P36*((1+(NMR!$C$18/1000))/1000)))/(NMR!$C$18/1000))*1000</f>
        <v>126.319571045576</v>
      </c>
      <c r="N28" s="51" t="n">
        <f aca="false">((((NMR!$F$19/NMR!$E$19)*uM!Q36*((1+(NMR!$C$19/1000))/1000)))/(NMR!$C$19/1000))*1000</f>
        <v>355.010526315789</v>
      </c>
      <c r="O28" s="51" t="n">
        <f aca="false">((((NMR!$F$20/NMR!$E$20)*uM!R36*((1+(NMR!$C$20/1000))/1000)))/(NMR!$C$20/1000))*1000</f>
        <v>567.824531024531</v>
      </c>
      <c r="P28" s="51" t="n">
        <f aca="false">((((NMR!$N$5/NMR!$M$5)*uM!S36*((1+(NMR!$K$5/1000))/1000)))/(NMR!$K$5/1000))*1000</f>
        <v>191.554267310789</v>
      </c>
      <c r="Q28" s="51" t="n">
        <f aca="false">((((NMR!$N$6/NMR!$M$6)*uM!T36*((1+(NMR!$K$6/1000))/1000)))/(NMR!$K$6/1000))*1000</f>
        <v>292.572262773723</v>
      </c>
      <c r="R28" s="51" t="n">
        <f aca="false">((((NMR!$N$8/NMR!$M$8)*uM!U36*((1+(NMR!$K$8/1000))/1000)))/(NMR!$K$8/1000))*1000</f>
        <v>299.153467561521</v>
      </c>
      <c r="S28" s="51" t="n">
        <f aca="false">((((NMR!$N$9/NMR!$M$9)*uM!V36*((1+(NMR!$K$9/1000))/1000)))/(NMR!$K$9/1000))*1000</f>
        <v>390.22509702458</v>
      </c>
      <c r="T28" s="51" t="n">
        <f aca="false">((((NMR!$N$10/NMR!$M$10)*uM!W36*((1+(NMR!$K$10/1000))/1000)))/(NMR!$K$10/1000))*1000</f>
        <v>492.8</v>
      </c>
      <c r="U28" s="51" t="n">
        <f aca="false">((((NMR!$N$11/NMR!$M$11)*uM!X36*((1+(NMR!$K$11/1000))/1000)))/(NMR!$K$11/1000))*1000</f>
        <v>353.501192504258</v>
      </c>
      <c r="V28" s="51" t="n">
        <f aca="false">((((NMR!$N$12/NMR!$M$12)*uM!Y36*((1+(NMR!$K$12/1000))/1000)))/(NMR!$K$12/1000))*1000</f>
        <v>420.010304449649</v>
      </c>
      <c r="W28" s="51" t="n">
        <f aca="false">((((NMR!$N$13/NMR!$M$13)*uM!Z36*((1+(NMR!$K$13/1000))/1000)))/(NMR!$K$13/1000))*1000</f>
        <v>16.5846153846154</v>
      </c>
      <c r="X28" s="51" t="n">
        <f aca="false">((((NMR!$N$14/NMR!$M$14)*uM!AA36*((1+(NMR!$K$14/1000))/1000)))/(NMR!$K$14/1000))*1000</f>
        <v>0</v>
      </c>
      <c r="Y28" s="51" t="n">
        <f aca="false">((((NMR!$N$15/NMR!$M$15)*uM!AB36*((1+(NMR!$K$15/1000))/1000)))/(NMR!$K$15/1000))*1000</f>
        <v>0</v>
      </c>
      <c r="Z28" s="51" t="n">
        <f aca="false">((((NMR!$N$16/NMR!$M$16)*uM!AC36*((1+(NMR!$K$16/1000))/1000)))/(NMR!$K$16/1000))*1000</f>
        <v>785.325547445256</v>
      </c>
      <c r="AA28" s="51" t="n">
        <f aca="false">((((NMR!$N$17/NMR!$M$17)*uM!AD36*((1+(NMR!$K$17/1000))/1000)))/(NMR!$K$17/1000))*1000</f>
        <v>378.294736842105</v>
      </c>
      <c r="AB28" s="51" t="n">
        <f aca="false">((((NMR!$N$18/NMR!$M$18)*uM!AE36*((1+(NMR!$K$18/1000))/1000)))/(NMR!$K$18/1000))*1000</f>
        <v>545.735779816513</v>
      </c>
      <c r="AC28" s="51" t="n">
        <f aca="false">((((NMR!$V$6/NMR!$U$6)*uM!AF36*((1+(NMR!$S$6/1000))/1000)))/(NMR!$S$6/1000))*1000</f>
        <v>317.025460368295</v>
      </c>
      <c r="AD28" s="51" t="n">
        <f aca="false">((((NMR!$V$7/NMR!$U$7)*uM!AG36*((1+(NMR!$S$7/1000))/1000)))/(NMR!$S$7/1000))*1000</f>
        <v>575.40127388535</v>
      </c>
      <c r="AE28" s="51" t="n">
        <f aca="false">((((NMR!$V$8/NMR!$U$8)*uM!AH36*((1+(NMR!$S$8/1000))/1000)))/(NMR!$S$8/1000))*1000</f>
        <v>729.557115009746</v>
      </c>
      <c r="AF28" s="51" t="n">
        <f aca="false">((((NMR!$V$9/NMR!$U$9)*uM!AI36*((1+(NMR!$S$9/1000))/1000)))/(NMR!$S$9/1000))*1000</f>
        <v>526.561251504212</v>
      </c>
      <c r="AG28" s="51" t="n">
        <f aca="false">((((NMR!$V$10/NMR!$U$10)*uM!AJ36*((1+(NMR!$S$10/1000))/1000)))/(NMR!$S$10/1000))*1000</f>
        <v>599.825569176883</v>
      </c>
      <c r="AH28" s="51" t="n">
        <f aca="false">((((NMR!$V$11/NMR!$U$11)*uM!AK36*((1+(NMR!$S$11/1000))/1000)))/(NMR!$S$11/1000))*1000</f>
        <v>237.526530612245</v>
      </c>
      <c r="AI28" s="51" t="n">
        <f aca="false">((((NMR!$V$12/NMR!$U$12)*uM!AL36*((1+(NMR!$S$12/1000))/1000)))/(NMR!$S$12/1000))*1000</f>
        <v>265.362831858407</v>
      </c>
      <c r="AJ28" s="51" t="n">
        <f aca="false">((((NMR!$V$13/NMR!$U$13)*uM!AM36*((1+(NMR!$S$13/1000))/1000)))/(NMR!$S$13/1000))*1000</f>
        <v>224.521827411167</v>
      </c>
      <c r="AK28" s="51" t="n">
        <f aca="false">((((NMR!$V$14/NMR!$U$14)*uM!AN36*((1+(NMR!$S$14/1000))/1000)))/(NMR!$S$14/1000))*1000</f>
        <v>149.836950324959</v>
      </c>
      <c r="AL28" s="51" t="n">
        <f aca="false">((((NMR!$V$15/NMR!$U$15)*uM!AO36*((1+(NMR!$S$15/1000))/1000)))/(NMR!$S$15/1000))*1000</f>
        <v>163.189743589744</v>
      </c>
      <c r="AM28" s="51" t="n">
        <f aca="false">((((NMR!$V$16/NMR!$U$16)*uM!AP36*((1+(NMR!$S$16/1000))/1000)))/(NMR!$S$16/1000))*1000</f>
        <v>221.543437785982</v>
      </c>
      <c r="AN28" s="51" t="n">
        <f aca="false">((((NMR!$V$17/NMR!$U$17)*uM!AQ36*((1+(NMR!$S$17/1000))/1000)))/(NMR!$S$17/1000))*1000</f>
        <v>125.773228346457</v>
      </c>
      <c r="AO28" s="51" t="n">
        <f aca="false">((((NMR!$V$18/NMR!$U$18)*uM!AR36*((1+(NMR!$S$18/1000))/1000)))/(NMR!$S$18/1000))*1000</f>
        <v>187.874402730375</v>
      </c>
      <c r="AP28" s="51" t="n">
        <f aca="false">((((NMR!$V$19/NMR!$U$19)*uM!AS36*((1+(NMR!$S$19/1000))/1000)))/(NMR!$S$19/1000))*1000</f>
        <v>282.714011516315</v>
      </c>
      <c r="AQ28" s="51" t="n">
        <f aca="false">((((NMR!$G$25/NMR!$F$25)*uM!AT36*((1+(NMR!$D$25/1000))/1000)))/(NMR!$D$25/1000))*1000</f>
        <v>106.319424460432</v>
      </c>
      <c r="AR28" s="51" t="n">
        <f aca="false">((((NMR!$G$26/NMR!$F$26)*uM!AU36*((1+(NMR!$D$26/1000))/1000)))/(NMR!$D$26/1000))*1000</f>
        <v>474.755555555556</v>
      </c>
      <c r="AS28" s="51" t="n">
        <f aca="false">((((NMR!$G$27/NMR!$F$27)*uM!AV36*((1+(NMR!$D$27/1000))/1000)))/(NMR!$D$27/1000))*1000</f>
        <v>550.270402802102</v>
      </c>
      <c r="AT28" s="51" t="n">
        <f aca="false">((((NMR!$G$28/NMR!$F$28)*uM!AW36*((1+(NMR!$D$28/1000))/1000)))/(NMR!$D$28/1000))*1000</f>
        <v>672.414858841011</v>
      </c>
      <c r="AU28" s="51" t="n">
        <f aca="false">((((NMR!$G$29/NMR!$F$29)*uM!AX36*((1+(NMR!$D$29/1000))/1000)))/(NMR!$D$29/1000))*1000</f>
        <v>403.583346011461</v>
      </c>
      <c r="AV28" s="51" t="n">
        <f aca="false">((((NMR!$G$30/NMR!$F$30)*uM!AY36*((1+(NMR!$D$30/1000))/1000)))/(NMR!$D$30/1000))*1000</f>
        <v>846.835964310226</v>
      </c>
      <c r="AW28" s="51" t="n">
        <f aca="false">((((NMR!$G$31/NMR!$F$31)*uM!AZ36*((1+(NMR!$D$31/1000))/1000)))/(NMR!$D$31/1000))*1000</f>
        <v>132.100122100122</v>
      </c>
      <c r="AX28" s="51" t="n">
        <f aca="false">((((NMR!$G$32/NMR!$F$32)*uM!BA36*((1+(NMR!$D$32/1000))/1000)))/(NMR!$D$32/1000))*1000</f>
        <v>585.26274509804</v>
      </c>
      <c r="AY28" s="51" t="n">
        <f aca="false">((((NMR!$G$33/NMR!$F$33)*uM!BB36*((1+(NMR!$D$33/1000))/1000)))/(NMR!$D$33/1000))*1000</f>
        <v>269.008081628967</v>
      </c>
      <c r="AZ28" s="51" t="n">
        <f aca="false">((((NMR!$G$34/NMR!$F$34)*uM!BC36*((1+(NMR!$D$34/1000))/1000)))/(NMR!$D$34/1000))*1000</f>
        <v>658.290487238979</v>
      </c>
      <c r="BA28" s="51" t="n">
        <f aca="false">((((NMR!$G$35/NMR!$F$35)*uM!BD36*((1+(NMR!$D$35/1000))/1000)))/(NMR!$D$35/1000))*1000</f>
        <v>530.478492501973</v>
      </c>
      <c r="BB28" s="51" t="n">
        <f aca="false">((((NMR!$G$36/NMR!$F$36)*uM!BE36*((1+(NMR!$D$36/1000))/1000)))/(NMR!$D$36/1000))*1000</f>
        <v>760.724010554089</v>
      </c>
      <c r="BC28" s="51" t="n">
        <f aca="false">((((NMR!$G$37/NMR!$F$37)*uM!BF36*((1+(NMR!$D$37/1000))/1000)))/(NMR!$D$37/1000))*1000</f>
        <v>234.806585463793</v>
      </c>
      <c r="BD28" s="51" t="n">
        <f aca="false">((((NMR!$G$38/NMR!$F$38)*uM!BG36*((1+(NMR!$D$38/1000))/1000)))/(NMR!$D$38/1000))*1000</f>
        <v>847.291822955739</v>
      </c>
      <c r="BE28" s="51" t="n">
        <f aca="false">((((NMR!$G$39/NMR!$F$39)*uM!BH36*((1+(NMR!$D$39/1000))/1000)))/(NMR!$D$39/1000))*1000</f>
        <v>502.823632898402</v>
      </c>
      <c r="BF28" s="51" t="n">
        <f aca="false">((((NMR!$G$40/NMR!$F$40)*uM!BI36*((1+(NMR!$D$40/1000))/1000)))/(NMR!$D$40/1000))*1000</f>
        <v>668.015128593041</v>
      </c>
      <c r="BG28" s="51" t="n">
        <f aca="false">((((NMR!$G$41/NMR!$F$41)*uM!BJ36*((1+(NMR!$D$41/1000))/1000)))/(NMR!$D$41/1000))*1000</f>
        <v>353.795744680851</v>
      </c>
      <c r="BH28" s="51" t="n">
        <f aca="false">((((NMR!$G$42/NMR!$F$42)*uM!BK36*((1+(NMR!$D$42/1000))/1000)))/(NMR!$D$42/1000))*1000</f>
        <v>518.805563282336</v>
      </c>
      <c r="BI28" s="51" t="n">
        <f aca="false">((((NMR!$G$43/NMR!$F$43)*uM!BL36*((1+(NMR!$D$43/1000))/1000)))/(NMR!$D$43/1000))*1000</f>
        <v>326.390996674908</v>
      </c>
      <c r="BJ28" s="51" t="n">
        <f aca="false">((((NMR!$G$44/NMR!$F$44)*uM!BM36*((1+(NMR!$D$44/1000))/1000)))/(NMR!$D$44/1000))*1000</f>
        <v>364.609929078014</v>
      </c>
    </row>
    <row r="29" customFormat="false" ht="14.4" hidden="false" customHeight="false" outlineLevel="0" collapsed="false">
      <c r="A29" s="50" t="s">
        <v>31</v>
      </c>
      <c r="B29" s="51" t="n">
        <f aca="false">((((NMR!$F$5/NMR!$E$5)*uM!E37*((1+(NMR!$C$5/1000))/1000)))/(NMR!$C$5/1000))*1000</f>
        <v>2788.48938486663</v>
      </c>
      <c r="C29" s="51" t="n">
        <f aca="false">((((NMR!$F$7/NMR!$E$7)*uM!F37*((1+(NMR!$C$7/1000))/1000)))/(NMR!$C$7/1000))*1000</f>
        <v>1516.12843142563</v>
      </c>
      <c r="D29" s="51" t="n">
        <f aca="false">((((NMR!$F$9/NMR!$E$9)*uM!G37*((1+(NMR!$C$9/1000))/1000)))/(NMR!$C$9/1000))*1000</f>
        <v>261.754085603113</v>
      </c>
      <c r="E29" s="51" t="n">
        <f aca="false">((((NMR!$F$10/NMR!$E$10)*uM!H37*((1+(NMR!$C$10/1000))/1000)))/(NMR!$C$10/1000))*1000</f>
        <v>469.836065573771</v>
      </c>
      <c r="F29" s="51" t="n">
        <f aca="false">((((NMR!$F$11/NMR!$E$11)*uM!I37*((1+(NMR!$C$11/1000))/1000)))/(NMR!$C$11/1000))*1000</f>
        <v>494.468122270742</v>
      </c>
      <c r="G29" s="51" t="n">
        <f aca="false">((((NMR!$F$12/NMR!$E$12)*uM!J37*((1+(NMR!$C$12/1000))/1000)))/(NMR!$C$12/1000))*1000</f>
        <v>2682.24657534247</v>
      </c>
      <c r="H29" s="51" t="n">
        <f aca="false">((((NMR!$F$13/NMR!$E$13)*uM!K37*((1+(NMR!$C$13/1000))/1000)))/(NMR!$C$13/1000))*1000</f>
        <v>931.043633125557</v>
      </c>
      <c r="I29" s="51" t="n">
        <f aca="false">((((NMR!$F$14/NMR!$E$14)*uM!L37*((1+(NMR!$C$14/1000))/1000)))/(NMR!$C$14/1000))*1000</f>
        <v>786.336992840095</v>
      </c>
      <c r="J29" s="51" t="n">
        <f aca="false">((((NMR!$F$15/NMR!$E$15)*uM!M37*((1+(NMR!$C$15/1000))/1000)))/(NMR!$C$15/1000))*1000</f>
        <v>493.112672521957</v>
      </c>
      <c r="K29" s="51" t="n">
        <f aca="false">((((NMR!$F$16/NMR!$E$16)*uM!N37*((1+(NMR!$C$16/1000))/1000)))/(NMR!$C$16/1000))*1000</f>
        <v>1184.6969072165</v>
      </c>
      <c r="L29" s="51" t="n">
        <f aca="false">((((NMR!$F$17/NMR!$E$17)*uM!O37*((1+(NMR!$C$17/1000))/1000)))/(NMR!$C$17/1000))*1000</f>
        <v>922.87338501292</v>
      </c>
      <c r="M29" s="51" t="n">
        <f aca="false">((((NMR!$F$18/NMR!$E$18)*uM!P37*((1+(NMR!$C$18/1000))/1000)))/(NMR!$C$18/1000))*1000</f>
        <v>508.359249329759</v>
      </c>
      <c r="N29" s="51" t="n">
        <f aca="false">((((NMR!$F$19/NMR!$E$19)*uM!Q37*((1+(NMR!$C$19/1000))/1000)))/(NMR!$C$19/1000))*1000</f>
        <v>783.78947368421</v>
      </c>
      <c r="O29" s="51" t="n">
        <f aca="false">((((NMR!$F$20/NMR!$E$20)*uM!R37*((1+(NMR!$C$20/1000))/1000)))/(NMR!$C$20/1000))*1000</f>
        <v>1129.47705627706</v>
      </c>
      <c r="P29" s="51" t="n">
        <f aca="false">((((NMR!$N$5/NMR!$M$5)*uM!S37*((1+(NMR!$K$5/1000))/1000)))/(NMR!$K$5/1000))*1000</f>
        <v>820.946859903383</v>
      </c>
      <c r="Q29" s="51" t="n">
        <f aca="false">((((NMR!$N$6/NMR!$M$6)*uM!T37*((1+(NMR!$K$6/1000))/1000)))/(NMR!$K$6/1000))*1000</f>
        <v>492.753284671533</v>
      </c>
      <c r="R29" s="51" t="n">
        <f aca="false">((((NMR!$N$8/NMR!$M$8)*uM!U37*((1+(NMR!$K$8/1000))/1000)))/(NMR!$K$8/1000))*1000</f>
        <v>598.306935123042</v>
      </c>
      <c r="S29" s="51" t="n">
        <f aca="false">((((NMR!$N$9/NMR!$M$9)*uM!V37*((1+(NMR!$K$9/1000))/1000)))/(NMR!$K$9/1000))*1000</f>
        <v>735.853040103493</v>
      </c>
      <c r="T29" s="51" t="n">
        <f aca="false">((((NMR!$N$10/NMR!$M$10)*uM!W37*((1+(NMR!$K$10/1000))/1000)))/(NMR!$K$10/1000))*1000</f>
        <v>444.4</v>
      </c>
      <c r="U29" s="51" t="n">
        <f aca="false">((((NMR!$N$11/NMR!$M$11)*uM!X37*((1+(NMR!$K$11/1000))/1000)))/(NMR!$K$11/1000))*1000</f>
        <v>649.287904599658</v>
      </c>
      <c r="V29" s="51" t="n">
        <f aca="false">((((NMR!$N$12/NMR!$M$12)*uM!Y37*((1+(NMR!$K$12/1000))/1000)))/(NMR!$K$12/1000))*1000</f>
        <v>537.222482435598</v>
      </c>
      <c r="W29" s="51" t="n">
        <f aca="false">((((NMR!$N$13/NMR!$M$13)*uM!Z37*((1+(NMR!$K$13/1000))/1000)))/(NMR!$K$13/1000))*1000</f>
        <v>22.1128205128205</v>
      </c>
      <c r="X29" s="51" t="n">
        <f aca="false">((((NMR!$N$14/NMR!$M$14)*uM!AA37*((1+(NMR!$K$14/1000))/1000)))/(NMR!$K$14/1000))*1000</f>
        <v>21.9552790346908</v>
      </c>
      <c r="Y29" s="51" t="n">
        <f aca="false">((((NMR!$N$15/NMR!$M$15)*uM!AB37*((1+(NMR!$K$15/1000))/1000)))/(NMR!$K$15/1000))*1000</f>
        <v>0</v>
      </c>
      <c r="Z29" s="51" t="n">
        <f aca="false">((((NMR!$N$16/NMR!$M$16)*uM!AC37*((1+(NMR!$K$16/1000))/1000)))/(NMR!$K$16/1000))*1000</f>
        <v>631.340145985402</v>
      </c>
      <c r="AA29" s="51" t="n">
        <f aca="false">((((NMR!$N$17/NMR!$M$17)*uM!AD37*((1+(NMR!$K$17/1000))/1000)))/(NMR!$K$17/1000))*1000</f>
        <v>571.150877192983</v>
      </c>
      <c r="AB29" s="51" t="n">
        <f aca="false">((((NMR!$N$18/NMR!$M$18)*uM!AE37*((1+(NMR!$K$18/1000))/1000)))/(NMR!$K$18/1000))*1000</f>
        <v>746.796330275229</v>
      </c>
      <c r="AC29" s="51" t="n">
        <f aca="false">((((NMR!$V$6/NMR!$U$6)*uM!AF37*((1+(NMR!$S$6/1000))/1000)))/(NMR!$S$6/1000))*1000</f>
        <v>1722.02465972778</v>
      </c>
      <c r="AD29" s="51" t="n">
        <f aca="false">((((NMR!$V$7/NMR!$U$7)*uM!AG37*((1+(NMR!$S$7/1000))/1000)))/(NMR!$S$7/1000))*1000</f>
        <v>2057.90573248408</v>
      </c>
      <c r="AE29" s="51" t="n">
        <f aca="false">((((NMR!$V$8/NMR!$U$8)*uM!AH37*((1+(NMR!$S$8/1000))/1000)))/(NMR!$S$8/1000))*1000</f>
        <v>3147.75204678362</v>
      </c>
      <c r="AF29" s="51" t="n">
        <f aca="false">((((NMR!$V$9/NMR!$U$9)*uM!AI37*((1+(NMR!$S$9/1000))/1000)))/(NMR!$S$9/1000))*1000</f>
        <v>1517.12202166065</v>
      </c>
      <c r="AG29" s="51" t="n">
        <f aca="false">((((NMR!$V$10/NMR!$U$10)*uM!AJ37*((1+(NMR!$S$10/1000))/1000)))/(NMR!$S$10/1000))*1000</f>
        <v>1636.56112084063</v>
      </c>
      <c r="AH29" s="51" t="n">
        <f aca="false">((((NMR!$V$11/NMR!$U$11)*uM!AK37*((1+(NMR!$S$11/1000))/1000)))/(NMR!$S$11/1000))*1000</f>
        <v>761.877551020408</v>
      </c>
      <c r="AI29" s="51" t="n">
        <f aca="false">((((NMR!$V$12/NMR!$U$12)*uM!AL37*((1+(NMR!$S$12/1000))/1000)))/(NMR!$S$12/1000))*1000</f>
        <v>1172.42123893805</v>
      </c>
      <c r="AJ29" s="51" t="n">
        <f aca="false">((((NMR!$V$13/NMR!$U$13)*uM!AM37*((1+(NMR!$S$13/1000))/1000)))/(NMR!$S$13/1000))*1000</f>
        <v>1500.46294416244</v>
      </c>
      <c r="AK29" s="51" t="n">
        <f aca="false">((((NMR!$V$14/NMR!$U$14)*uM!AN37*((1+(NMR!$S$14/1000))/1000)))/(NMR!$S$14/1000))*1000</f>
        <v>1123.77712743719</v>
      </c>
      <c r="AL29" s="51" t="n">
        <f aca="false">((((NMR!$V$15/NMR!$U$15)*uM!AO37*((1+(NMR!$S$15/1000))/1000)))/(NMR!$S$15/1000))*1000</f>
        <v>323.049084249084</v>
      </c>
      <c r="AM29" s="51" t="n">
        <f aca="false">((((NMR!$V$16/NMR!$U$16)*uM!AP37*((1+(NMR!$S$16/1000))/1000)))/(NMR!$S$16/1000))*1000</f>
        <v>1194.88182018997</v>
      </c>
      <c r="AN29" s="51" t="n">
        <f aca="false">((((NMR!$V$17/NMR!$U$17)*uM!AQ37*((1+(NMR!$S$17/1000))/1000)))/(NMR!$S$17/1000))*1000</f>
        <v>542.125984251968</v>
      </c>
      <c r="AO29" s="51" t="n">
        <f aca="false">((((NMR!$V$18/NMR!$U$18)*uM!AR37*((1+(NMR!$S$18/1000))/1000)))/(NMR!$S$18/1000))*1000</f>
        <v>563.623208191126</v>
      </c>
      <c r="AP29" s="51" t="n">
        <f aca="false">((((NMR!$V$19/NMR!$U$19)*uM!AS37*((1+(NMR!$S$19/1000))/1000)))/(NMR!$S$19/1000))*1000</f>
        <v>735.056429942418</v>
      </c>
      <c r="AQ29" s="51" t="n">
        <f aca="false">((((NMR!$G$25/NMR!$F$25)*uM!AT37*((1+(NMR!$D$25/1000))/1000)))/(NMR!$D$25/1000))*1000</f>
        <v>615.133812949642</v>
      </c>
      <c r="AR29" s="51" t="n">
        <f aca="false">((((NMR!$G$26/NMR!$F$26)*uM!AU37*((1+(NMR!$D$26/1000))/1000)))/(NMR!$D$26/1000))*1000</f>
        <v>1860.26666666667</v>
      </c>
      <c r="AS29" s="51" t="n">
        <f aca="false">((((NMR!$G$27/NMR!$F$27)*uM!AV37*((1+(NMR!$D$27/1000))/1000)))/(NMR!$D$27/1000))*1000</f>
        <v>3094.78318739055</v>
      </c>
      <c r="AT29" s="51" t="n">
        <f aca="false">((((NMR!$G$28/NMR!$F$28)*uM!AW37*((1+(NMR!$D$28/1000))/1000)))/(NMR!$D$28/1000))*1000</f>
        <v>3241.54710252601</v>
      </c>
      <c r="AU29" s="51" t="n">
        <f aca="false">((((NMR!$G$29/NMR!$F$29)*uM!AX37*((1+(NMR!$D$29/1000))/1000)))/(NMR!$D$29/1000))*1000</f>
        <v>3559.96652974289</v>
      </c>
      <c r="AV29" s="51" t="n">
        <f aca="false">((((NMR!$G$30/NMR!$F$30)*uM!AY37*((1+(NMR!$D$30/1000))/1000)))/(NMR!$D$30/1000))*1000</f>
        <v>935.048043925875</v>
      </c>
      <c r="AW29" s="51" t="n">
        <f aca="false">((((NMR!$G$31/NMR!$F$31)*uM!AZ37*((1+(NMR!$D$31/1000))/1000)))/(NMR!$D$31/1000))*1000</f>
        <v>1236.45714285714</v>
      </c>
      <c r="AX29" s="51" t="n">
        <f aca="false">((((NMR!$G$32/NMR!$F$32)*uM!BA37*((1+(NMR!$D$32/1000))/1000)))/(NMR!$D$32/1000))*1000</f>
        <v>1607.41176470588</v>
      </c>
      <c r="AY29" s="51" t="n">
        <f aca="false">((((NMR!$G$33/NMR!$F$33)*uM!BB37*((1+(NMR!$D$33/1000))/1000)))/(NMR!$D$33/1000))*1000</f>
        <v>2187.59402230349</v>
      </c>
      <c r="AZ29" s="51" t="n">
        <f aca="false">((((NMR!$G$34/NMR!$F$34)*uM!BC37*((1+(NMR!$D$34/1000))/1000)))/(NMR!$D$34/1000))*1000</f>
        <v>1122.96612529002</v>
      </c>
      <c r="BA29" s="51" t="n">
        <f aca="false">((((NMR!$G$35/NMR!$F$35)*uM!BD37*((1+(NMR!$D$35/1000))/1000)))/(NMR!$D$35/1000))*1000</f>
        <v>1466.61700868193</v>
      </c>
      <c r="BB29" s="51" t="n">
        <f aca="false">((((NMR!$G$36/NMR!$F$36)*uM!BE37*((1+(NMR!$D$36/1000))/1000)))/(NMR!$D$36/1000))*1000</f>
        <v>2219.72453825857</v>
      </c>
      <c r="BC29" s="51" t="n">
        <f aca="false">((((NMR!$G$37/NMR!$F$37)*uM!BF37*((1+(NMR!$D$37/1000))/1000)))/(NMR!$D$37/1000))*1000</f>
        <v>1240.07227948066</v>
      </c>
      <c r="BD29" s="51" t="n">
        <f aca="false">((((NMR!$G$38/NMR!$F$38)*uM!BG37*((1+(NMR!$D$38/1000))/1000)))/(NMR!$D$38/1000))*1000</f>
        <v>1295.37884471118</v>
      </c>
      <c r="BE29" s="51" t="n">
        <f aca="false">((((NMR!$G$39/NMR!$F$39)*uM!BH37*((1+(NMR!$D$39/1000))/1000)))/(NMR!$D$39/1000))*1000</f>
        <v>2521.97478375605</v>
      </c>
      <c r="BF29" s="51" t="n">
        <f aca="false">((((NMR!$G$40/NMR!$F$40)*uM!BI37*((1+(NMR!$D$40/1000))/1000)))/(NMR!$D$40/1000))*1000</f>
        <v>984.894099848714</v>
      </c>
      <c r="BG29" s="51" t="n">
        <f aca="false">((((NMR!$G$41/NMR!$F$41)*uM!BJ37*((1+(NMR!$D$41/1000))/1000)))/(NMR!$D$41/1000))*1000</f>
        <v>1027.14893617021</v>
      </c>
      <c r="BH29" s="51" t="n">
        <f aca="false">((((NMR!$G$42/NMR!$F$42)*uM!BK37*((1+(NMR!$D$42/1000))/1000)))/(NMR!$D$42/1000))*1000</f>
        <v>524.768845618915</v>
      </c>
      <c r="BI29" s="51" t="n">
        <f aca="false">((((NMR!$G$43/NMR!$F$43)*uM!BL37*((1+(NMR!$D$43/1000))/1000)))/(NMR!$D$43/1000))*1000</f>
        <v>1563.95685906727</v>
      </c>
      <c r="BJ29" s="51" t="n">
        <f aca="false">((((NMR!$G$44/NMR!$F$44)*uM!BM37*((1+(NMR!$D$44/1000))/1000)))/(NMR!$D$44/1000))*1000</f>
        <v>345.41993281075</v>
      </c>
    </row>
    <row r="30" customFormat="false" ht="14.4" hidden="false" customHeight="false" outlineLevel="0" collapsed="false">
      <c r="A30" s="50" t="s">
        <v>32</v>
      </c>
      <c r="B30" s="51" t="n">
        <f aca="false">((((NMR!$F$5/NMR!$E$5)*uM!E40*((1+(NMR!$C$5/1000))/1000)))/(NMR!$C$5/1000))*1000</f>
        <v>728.941208492106</v>
      </c>
      <c r="C30" s="51" t="n">
        <f aca="false">((((NMR!$F$7/NMR!$E$7)*uM!F40*((1+(NMR!$C$7/1000))/1000)))/(NMR!$C$7/1000))*1000</f>
        <v>940.561156532568</v>
      </c>
      <c r="D30" s="51" t="n">
        <f aca="false">((((NMR!$F$9/NMR!$E$9)*uM!G40*((1+(NMR!$C$9/1000))/1000)))/(NMR!$C$9/1000))*1000</f>
        <v>532.090272373541</v>
      </c>
      <c r="E30" s="51" t="n">
        <f aca="false">((((NMR!$F$10/NMR!$E$10)*uM!H40*((1+(NMR!$C$10/1000))/1000)))/(NMR!$C$10/1000))*1000</f>
        <v>507.422950819672</v>
      </c>
      <c r="F30" s="51" t="n">
        <f aca="false">((((NMR!$F$11/NMR!$E$11)*uM!I40*((1+(NMR!$C$11/1000))/1000)))/(NMR!$C$11/1000))*1000</f>
        <v>428.279475982533</v>
      </c>
      <c r="G30" s="51" t="n">
        <f aca="false">((((NMR!$F$12/NMR!$E$12)*uM!J40*((1+(NMR!$C$12/1000))/1000)))/(NMR!$C$12/1000))*1000</f>
        <v>1196.13698630137</v>
      </c>
      <c r="H30" s="51" t="n">
        <f aca="false">((((NMR!$F$13/NMR!$E$13)*uM!K40*((1+(NMR!$C$13/1000))/1000)))/(NMR!$C$13/1000))*1000</f>
        <v>808.225111308994</v>
      </c>
      <c r="I30" s="51" t="n">
        <f aca="false">((((NMR!$F$14/NMR!$E$14)*uM!L40*((1+(NMR!$C$14/1000))/1000)))/(NMR!$C$14/1000))*1000</f>
        <v>600.099284009546</v>
      </c>
      <c r="J30" s="51" t="n">
        <f aca="false">((((NMR!$F$15/NMR!$E$15)*uM!M40*((1+(NMR!$C$15/1000))/1000)))/(NMR!$C$15/1000))*1000</f>
        <v>422.668005018821</v>
      </c>
      <c r="K30" s="51" t="n">
        <f aca="false">((((NMR!$F$16/NMR!$E$16)*uM!N40*((1+(NMR!$C$16/1000))/1000)))/(NMR!$C$16/1000))*1000</f>
        <v>1011.74845360825</v>
      </c>
      <c r="L30" s="51" t="n">
        <f aca="false">((((NMR!$F$17/NMR!$E$17)*uM!O40*((1+(NMR!$C$17/1000))/1000)))/(NMR!$C$17/1000))*1000</f>
        <v>1022.85133505599</v>
      </c>
      <c r="M30" s="51" t="n">
        <f aca="false">((((NMR!$F$18/NMR!$E$18)*uM!P40*((1+(NMR!$C$18/1000))/1000)))/(NMR!$C$18/1000))*1000</f>
        <v>505.278284182306</v>
      </c>
      <c r="N30" s="51" t="n">
        <f aca="false">((((NMR!$F$19/NMR!$E$19)*uM!Q40*((1+(NMR!$C$19/1000))/1000)))/(NMR!$C$19/1000))*1000</f>
        <v>553.263157894737</v>
      </c>
      <c r="O30" s="51" t="n">
        <f aca="false">((((NMR!$F$20/NMR!$E$20)*uM!R40*((1+(NMR!$C$20/1000))/1000)))/(NMR!$C$20/1000))*1000</f>
        <v>1067.756998557</v>
      </c>
      <c r="P30" s="51" t="n">
        <f aca="false">((((NMR!$N$5/NMR!$M$5)*uM!S40*((1+(NMR!$K$5/1000))/1000)))/(NMR!$K$5/1000))*1000</f>
        <v>430.997101449276</v>
      </c>
      <c r="Q30" s="51" t="n">
        <f aca="false">((((NMR!$N$6/NMR!$M$6)*uM!T40*((1+(NMR!$K$6/1000))/1000)))/(NMR!$K$6/1000))*1000</f>
        <v>854.61897810219</v>
      </c>
      <c r="R30" s="51" t="n">
        <f aca="false">((((NMR!$N$8/NMR!$M$8)*uM!U40*((1+(NMR!$K$8/1000))/1000)))/(NMR!$K$8/1000))*1000</f>
        <v>757.232214765099</v>
      </c>
      <c r="S30" s="51" t="n">
        <f aca="false">((((NMR!$N$9/NMR!$M$9)*uM!V40*((1+(NMR!$K$9/1000))/1000)))/(NMR!$K$9/1000))*1000</f>
        <v>958.838809831824</v>
      </c>
      <c r="T30" s="51" t="n">
        <f aca="false">((((NMR!$N$10/NMR!$M$10)*uM!W40*((1+(NMR!$K$10/1000))/1000)))/(NMR!$K$10/1000))*1000</f>
        <v>862.4</v>
      </c>
      <c r="U30" s="51" t="n">
        <f aca="false">((((NMR!$N$11/NMR!$M$11)*uM!X40*((1+(NMR!$K$11/1000))/1000)))/(NMR!$K$11/1000))*1000</f>
        <v>945.074616695058</v>
      </c>
      <c r="V30" s="51" t="n">
        <f aca="false">((((NMR!$N$12/NMR!$M$12)*uM!Y40*((1+(NMR!$K$12/1000))/1000)))/(NMR!$K$12/1000))*1000</f>
        <v>976.768149882905</v>
      </c>
      <c r="W30" s="51" t="n">
        <f aca="false">((((NMR!$N$13/NMR!$M$13)*uM!Z40*((1+(NMR!$K$13/1000))/1000)))/(NMR!$K$13/1000))*1000</f>
        <v>27.6410256410256</v>
      </c>
      <c r="X30" s="51" t="n">
        <f aca="false">((((NMR!$N$14/NMR!$M$14)*uM!AA40*((1+(NMR!$K$14/1000))/1000)))/(NMR!$K$14/1000))*1000</f>
        <v>0</v>
      </c>
      <c r="Y30" s="51" t="n">
        <f aca="false">((((NMR!$N$15/NMR!$M$15)*uM!AB40*((1+(NMR!$K$15/1000))/1000)))/(NMR!$K$15/1000))*1000</f>
        <v>0</v>
      </c>
      <c r="Z30" s="51" t="n">
        <f aca="false">((((NMR!$N$16/NMR!$M$16)*uM!AC40*((1+(NMR!$K$16/1000))/1000)))/(NMR!$K$16/1000))*1000</f>
        <v>1462.86131386861</v>
      </c>
      <c r="AA30" s="51" t="n">
        <f aca="false">((((NMR!$N$17/NMR!$M$17)*uM!AD40*((1+(NMR!$K$17/1000))/1000)))/(NMR!$K$17/1000))*1000</f>
        <v>853.017543859649</v>
      </c>
      <c r="AB30" s="51" t="n">
        <f aca="false">((((NMR!$N$18/NMR!$M$18)*uM!AE40*((1+(NMR!$K$18/1000))/1000)))/(NMR!$K$18/1000))*1000</f>
        <v>1158.49174311927</v>
      </c>
      <c r="AC30" s="51" t="n">
        <f aca="false">((((NMR!$V$6/NMR!$U$6)*uM!AF40*((1+(NMR!$S$6/1000))/1000)))/(NMR!$S$6/1000))*1000</f>
        <v>561.999679743795</v>
      </c>
      <c r="AD30" s="51" t="n">
        <f aca="false">((((NMR!$V$7/NMR!$U$7)*uM!AG40*((1+(NMR!$S$7/1000))/1000)))/(NMR!$S$7/1000))*1000</f>
        <v>1008.64458598726</v>
      </c>
      <c r="AE30" s="51" t="n">
        <f aca="false">((((NMR!$V$8/NMR!$U$8)*uM!AH40*((1+(NMR!$S$8/1000))/1000)))/(NMR!$S$8/1000))*1000</f>
        <v>1262.37972709552</v>
      </c>
      <c r="AF30" s="51" t="n">
        <f aca="false">((((NMR!$V$9/NMR!$U$9)*uM!AI40*((1+(NMR!$S$9/1000))/1000)))/(NMR!$S$9/1000))*1000</f>
        <v>2111.45848375451</v>
      </c>
      <c r="AG30" s="51" t="n">
        <f aca="false">((((NMR!$V$10/NMR!$U$10)*uM!AJ40*((1+(NMR!$S$10/1000))/1000)))/(NMR!$S$10/1000))*1000</f>
        <v>1066.35656742557</v>
      </c>
      <c r="AH30" s="51" t="n">
        <f aca="false">((((NMR!$V$11/NMR!$U$11)*uM!AK40*((1+(NMR!$S$11/1000))/1000)))/(NMR!$S$11/1000))*1000</f>
        <v>663.281632653061</v>
      </c>
      <c r="AI30" s="51" t="n">
        <f aca="false">((((NMR!$V$12/NMR!$U$12)*uM!AL40*((1+(NMR!$S$12/1000))/1000)))/(NMR!$S$12/1000))*1000</f>
        <v>660.994690265487</v>
      </c>
      <c r="AJ30" s="51" t="n">
        <f aca="false">((((NMR!$V$13/NMR!$U$13)*uM!AM40*((1+(NMR!$S$13/1000))/1000)))/(NMR!$S$13/1000))*1000</f>
        <v>733.803045685279</v>
      </c>
      <c r="AK30" s="51" t="n">
        <f aca="false">((((NMR!$V$14/NMR!$U$14)*uM!AN40*((1+(NMR!$S$14/1000))/1000)))/(NMR!$S$14/1000))*1000</f>
        <v>582.69925126373</v>
      </c>
      <c r="AL30" s="51" t="n">
        <f aca="false">((((NMR!$V$15/NMR!$U$15)*uM!AO40*((1+(NMR!$S$15/1000))/1000)))/(NMR!$S$15/1000))*1000</f>
        <v>219.806593406593</v>
      </c>
      <c r="AM30" s="51" t="n">
        <f aca="false">((((NMR!$V$16/NMR!$U$16)*uM!AP40*((1+(NMR!$S$16/1000))/1000)))/(NMR!$S$16/1000))*1000</f>
        <v>464.87803338698</v>
      </c>
      <c r="AN30" s="51" t="n">
        <f aca="false">((((NMR!$V$17/NMR!$U$17)*uM!AQ40*((1+(NMR!$S$17/1000))/1000)))/(NMR!$S$17/1000))*1000</f>
        <v>312.264566929134</v>
      </c>
      <c r="AO30" s="51" t="n">
        <f aca="false">((((NMR!$V$18/NMR!$U$18)*uM!AR40*((1+(NMR!$S$18/1000))/1000)))/(NMR!$S$18/1000))*1000</f>
        <v>578.075085324232</v>
      </c>
      <c r="AP30" s="51" t="n">
        <f aca="false">((((NMR!$V$19/NMR!$U$19)*uM!AS40*((1+(NMR!$S$19/1000))/1000)))/(NMR!$S$19/1000))*1000</f>
        <v>694.668714011516</v>
      </c>
      <c r="AQ30" s="51" t="n">
        <f aca="false">((((NMR!$G$25/NMR!$F$25)*uM!AT40*((1+(NMR!$D$25/1000))/1000)))/(NMR!$D$25/1000))*1000</f>
        <v>349.335251798562</v>
      </c>
      <c r="AR30" s="51" t="n">
        <f aca="false">((((NMR!$G$26/NMR!$F$26)*uM!AU40*((1+(NMR!$D$26/1000))/1000)))/(NMR!$D$26/1000))*1000</f>
        <v>1806.97777777778</v>
      </c>
      <c r="AS30" s="51" t="n">
        <f aca="false">((((NMR!$G$27/NMR!$F$27)*uM!AV40*((1+(NMR!$D$27/1000))/1000)))/(NMR!$D$27/1000))*1000</f>
        <v>3563.09842381787</v>
      </c>
      <c r="AT30" s="51" t="n">
        <f aca="false">((((NMR!$G$28/NMR!$F$28)*uM!AW40*((1+(NMR!$D$28/1000))/1000)))/(NMR!$D$28/1000))*1000</f>
        <v>2499.35334323923</v>
      </c>
      <c r="AU30" s="51" t="n">
        <f aca="false">((((NMR!$G$29/NMR!$F$29)*uM!AX40*((1+(NMR!$D$29/1000))/1000)))/(NMR!$D$29/1000))*1000</f>
        <v>1240.86819818449</v>
      </c>
      <c r="AV30" s="51" t="n">
        <f aca="false">((((NMR!$G$30/NMR!$F$30)*uM!AY40*((1+(NMR!$D$30/1000))/1000)))/(NMR!$D$30/1000))*1000</f>
        <v>1393.75085792725</v>
      </c>
      <c r="AW30" s="51" t="n">
        <f aca="false">((((NMR!$G$31/NMR!$F$31)*uM!AZ40*((1+(NMR!$D$31/1000))/1000)))/(NMR!$D$31/1000))*1000</f>
        <v>449.140415140415</v>
      </c>
      <c r="AX30" s="51" t="n">
        <f aca="false">((((NMR!$G$32/NMR!$F$32)*uM!BA40*((1+(NMR!$D$32/1000))/1000)))/(NMR!$D$32/1000))*1000</f>
        <v>1104.58039215686</v>
      </c>
      <c r="AY30" s="51" t="n">
        <f aca="false">((((NMR!$G$33/NMR!$F$33)*uM!BB40*((1+(NMR!$D$33/1000))/1000)))/(NMR!$D$33/1000))*1000</f>
        <v>466.957424714434</v>
      </c>
      <c r="AZ30" s="51" t="n">
        <f aca="false">((((NMR!$G$34/NMR!$F$34)*uM!BC40*((1+(NMR!$D$34/1000))/1000)))/(NMR!$D$34/1000))*1000</f>
        <v>1103.60464037123</v>
      </c>
      <c r="BA30" s="51" t="n">
        <f aca="false">((((NMR!$G$35/NMR!$F$35)*uM!BD40*((1+(NMR!$D$35/1000))/1000)))/(NMR!$D$35/1000))*1000</f>
        <v>1300.19238358327</v>
      </c>
      <c r="BB30" s="51" t="n">
        <f aca="false">((((NMR!$G$36/NMR!$F$36)*uM!BE40*((1+(NMR!$D$36/1000))/1000)))/(NMR!$D$36/1000))*1000</f>
        <v>3037.21899736147</v>
      </c>
      <c r="BC30" s="51" t="n">
        <f aca="false">((((NMR!$G$37/NMR!$F$37)*uM!BF40*((1+(NMR!$D$37/1000))/1000)))/(NMR!$D$37/1000))*1000</f>
        <v>667.731227412662</v>
      </c>
      <c r="BD30" s="51" t="n">
        <f aca="false">((((NMR!$G$38/NMR!$F$38)*uM!BG40*((1+(NMR!$D$38/1000))/1000)))/(NMR!$D$38/1000))*1000</f>
        <v>1254.64366091523</v>
      </c>
      <c r="BE30" s="51" t="n">
        <f aca="false">((((NMR!$G$39/NMR!$F$39)*uM!BH40*((1+(NMR!$D$39/1000))/1000)))/(NMR!$D$39/1000))*1000</f>
        <v>785.661926403753</v>
      </c>
      <c r="BF30" s="51" t="n">
        <f aca="false">((((NMR!$G$40/NMR!$F$40)*uM!BI40*((1+(NMR!$D$40/1000))/1000)))/(NMR!$D$40/1000))*1000</f>
        <v>775.068835098336</v>
      </c>
      <c r="BG30" s="51" t="n">
        <f aca="false">((((NMR!$G$41/NMR!$F$41)*uM!BJ40*((1+(NMR!$D$41/1000))/1000)))/(NMR!$D$41/1000))*1000</f>
        <v>844.544680851064</v>
      </c>
      <c r="BH30" s="51" t="n">
        <f aca="false">((((NMR!$G$42/NMR!$F$42)*uM!BK40*((1+(NMR!$D$42/1000))/1000)))/(NMR!$D$42/1000))*1000</f>
        <v>1049.53769123783</v>
      </c>
      <c r="BI30" s="51" t="n">
        <f aca="false">((((NMR!$G$43/NMR!$F$43)*uM!BL40*((1+(NMR!$D$43/1000))/1000)))/(NMR!$D$43/1000))*1000</f>
        <v>1523.15798448291</v>
      </c>
      <c r="BJ30" s="51" t="n">
        <f aca="false">((((NMR!$G$44/NMR!$F$44)*uM!BM40*((1+(NMR!$D$44/1000))/1000)))/(NMR!$D$44/1000))*1000</f>
        <v>978.689809630459</v>
      </c>
    </row>
    <row r="31" customFormat="false" ht="14.4" hidden="false" customHeight="false" outlineLevel="0" collapsed="false">
      <c r="A31" s="50" t="s">
        <v>33</v>
      </c>
      <c r="B31" s="51" t="n">
        <f aca="false">((((NMR!$F$5/NMR!$E$5)*uM!E44*((1+(NMR!$C$5/1000))/1000)))/(NMR!$C$5/1000))*1000</f>
        <v>439.678824169842</v>
      </c>
      <c r="C31" s="51" t="n">
        <f aca="false">((((NMR!$F$7/NMR!$E$7)*uM!F44*((1+(NMR!$C$7/1000))/1000)))/(NMR!$C$7/1000))*1000</f>
        <v>463.261465157832</v>
      </c>
      <c r="D31" s="51" t="n">
        <f aca="false">((((NMR!$F$9/NMR!$E$9)*uM!G44*((1+(NMR!$C$9/1000))/1000)))/(NMR!$C$9/1000))*1000</f>
        <v>231.71673151751</v>
      </c>
      <c r="E31" s="51" t="n">
        <f aca="false">((((NMR!$F$10/NMR!$E$10)*uM!H44*((1+(NMR!$C$10/1000))/1000)))/(NMR!$C$10/1000))*1000</f>
        <v>357.075409836065</v>
      </c>
      <c r="F31" s="51" t="n">
        <f aca="false">((((NMR!$F$11/NMR!$E$11)*uM!I44*((1+(NMR!$C$11/1000))/1000)))/(NMR!$C$11/1000))*1000</f>
        <v>272.541484716157</v>
      </c>
      <c r="G31" s="51" t="n">
        <f aca="false">((((NMR!$F$12/NMR!$E$12)*uM!J44*((1+(NMR!$C$12/1000))/1000)))/(NMR!$C$12/1000))*1000</f>
        <v>761.178082191781</v>
      </c>
      <c r="H31" s="51" t="n">
        <f aca="false">((((NMR!$F$13/NMR!$E$13)*uM!K44*((1+(NMR!$C$13/1000))/1000)))/(NMR!$C$13/1000))*1000</f>
        <v>455.617097061443</v>
      </c>
      <c r="I31" s="51" t="n">
        <f aca="false">((((NMR!$F$14/NMR!$E$14)*uM!L44*((1+(NMR!$C$14/1000))/1000)))/(NMR!$C$14/1000))*1000</f>
        <v>331.089260143198</v>
      </c>
      <c r="J31" s="51" t="n">
        <f aca="false">((((NMR!$F$15/NMR!$E$15)*uM!M44*((1+(NMR!$C$15/1000))/1000)))/(NMR!$C$15/1000))*1000</f>
        <v>276.359849435383</v>
      </c>
      <c r="K31" s="51" t="n">
        <f aca="false">((((NMR!$F$16/NMR!$E$16)*uM!N44*((1+(NMR!$C$16/1000))/1000)))/(NMR!$C$16/1000))*1000</f>
        <v>432.371134020619</v>
      </c>
      <c r="L31" s="51" t="n">
        <f aca="false">((((NMR!$F$17/NMR!$E$17)*uM!O44*((1+(NMR!$C$17/1000))/1000)))/(NMR!$C$17/1000))*1000</f>
        <v>707.536261843238</v>
      </c>
      <c r="M31" s="51" t="n">
        <f aca="false">((((NMR!$F$18/NMR!$E$18)*uM!P44*((1+(NMR!$C$18/1000))/1000)))/(NMR!$C$18/1000))*1000</f>
        <v>221.829490616622</v>
      </c>
      <c r="N31" s="51" t="n">
        <f aca="false">((((NMR!$F$19/NMR!$E$19)*uM!Q44*((1+(NMR!$C$19/1000))/1000)))/(NMR!$C$19/1000))*1000</f>
        <v>396.505263157895</v>
      </c>
      <c r="O31" s="51" t="n">
        <f aca="false">((((NMR!$F$20/NMR!$E$20)*uM!R44*((1+(NMR!$C$20/1000))/1000)))/(NMR!$C$20/1000))*1000</f>
        <v>845.564790764791</v>
      </c>
      <c r="P31" s="51" t="n">
        <f aca="false">((((NMR!$N$5/NMR!$M$5)*uM!S44*((1+(NMR!$K$5/1000))/1000)))/(NMR!$K$5/1000))*1000</f>
        <v>376.26731078905</v>
      </c>
      <c r="Q31" s="51" t="n">
        <f aca="false">((((NMR!$N$6/NMR!$M$6)*uM!T44*((1+(NMR!$K$6/1000))/1000)))/(NMR!$K$6/1000))*1000</f>
        <v>277.173722627737</v>
      </c>
      <c r="R31" s="51" t="n">
        <f aca="false">((((NMR!$N$8/NMR!$M$8)*uM!U44*((1+(NMR!$K$8/1000))/1000)))/(NMR!$K$8/1000))*1000</f>
        <v>373.941834451901</v>
      </c>
      <c r="S31" s="51" t="n">
        <f aca="false">((((NMR!$N$9/NMR!$M$9)*uM!V44*((1+(NMR!$K$9/1000))/1000)))/(NMR!$K$9/1000))*1000</f>
        <v>345.627943078913</v>
      </c>
      <c r="T31" s="51" t="n">
        <f aca="false">((((NMR!$N$10/NMR!$M$10)*uM!W44*((1+(NMR!$K$10/1000))/1000)))/(NMR!$K$10/1000))*1000</f>
        <v>444.4</v>
      </c>
      <c r="U31" s="51" t="n">
        <f aca="false">((((NMR!$N$11/NMR!$M$11)*uM!X44*((1+(NMR!$K$11/1000))/1000)))/(NMR!$K$11/1000))*1000</f>
        <v>432.858603066439</v>
      </c>
      <c r="V31" s="51" t="n">
        <f aca="false">((((NMR!$N$12/NMR!$M$12)*uM!Y44*((1+(NMR!$K$12/1000))/1000)))/(NMR!$K$12/1000))*1000</f>
        <v>429.777985948478</v>
      </c>
      <c r="W31" s="51" t="n">
        <f aca="false">((((NMR!$N$13/NMR!$M$13)*uM!Z44*((1+(NMR!$K$13/1000))/1000)))/(NMR!$K$13/1000))*1000</f>
        <v>22.1128205128205</v>
      </c>
      <c r="X31" s="51" t="n">
        <f aca="false">((((NMR!$N$14/NMR!$M$14)*uM!AA44*((1+(NMR!$K$14/1000))/1000)))/(NMR!$K$14/1000))*1000</f>
        <v>10.9776395173454</v>
      </c>
      <c r="Y31" s="51" t="n">
        <f aca="false">((((NMR!$N$15/NMR!$M$15)*uM!AB44*((1+(NMR!$K$15/1000))/1000)))/(NMR!$K$15/1000))*1000</f>
        <v>0</v>
      </c>
      <c r="Z31" s="51" t="n">
        <f aca="false">((((NMR!$N$16/NMR!$M$16)*uM!AC44*((1+(NMR!$K$16/1000))/1000)))/(NMR!$K$16/1000))*1000</f>
        <v>916.213138686132</v>
      </c>
      <c r="AA31" s="51" t="n">
        <f aca="false">((((NMR!$N$17/NMR!$M$17)*uM!AD44*((1+(NMR!$K$17/1000))/1000)))/(NMR!$K$17/1000))*1000</f>
        <v>452.470175438597</v>
      </c>
      <c r="AB31" s="51" t="n">
        <f aca="false">((((NMR!$N$18/NMR!$M$18)*uM!AE44*((1+(NMR!$K$18/1000))/1000)))/(NMR!$K$18/1000))*1000</f>
        <v>564.884403669725</v>
      </c>
      <c r="AC31" s="51" t="n">
        <f aca="false">((((NMR!$V$6/NMR!$U$6)*uM!AF44*((1+(NMR!$S$6/1000))/1000)))/(NMR!$S$6/1000))*1000</f>
        <v>284.602401921537</v>
      </c>
      <c r="AD31" s="51" t="n">
        <f aca="false">((((NMR!$V$7/NMR!$U$7)*uM!AG44*((1+(NMR!$S$7/1000))/1000)))/(NMR!$S$7/1000))*1000</f>
        <v>676.942675159236</v>
      </c>
      <c r="AE31" s="51" t="n">
        <f aca="false">((((NMR!$V$8/NMR!$U$8)*uM!AH44*((1+(NMR!$S$8/1000))/1000)))/(NMR!$S$8/1000))*1000</f>
        <v>1049.25068226121</v>
      </c>
      <c r="AF31" s="51" t="n">
        <f aca="false">((((NMR!$V$9/NMR!$U$9)*uM!AI44*((1+(NMR!$S$9/1000))/1000)))/(NMR!$S$9/1000))*1000</f>
        <v>589.122984356198</v>
      </c>
      <c r="AG31" s="51" t="n">
        <f aca="false">((((NMR!$V$10/NMR!$U$10)*uM!AJ44*((1+(NMR!$S$10/1000))/1000)))/(NMR!$S$10/1000))*1000</f>
        <v>473.936252189142</v>
      </c>
      <c r="AH31" s="51" t="n">
        <f aca="false">((((NMR!$V$11/NMR!$U$11)*uM!AK44*((1+(NMR!$S$11/1000))/1000)))/(NMR!$S$11/1000))*1000</f>
        <v>416.791836734694</v>
      </c>
      <c r="AI31" s="51" t="n">
        <f aca="false">((((NMR!$V$12/NMR!$U$12)*uM!AL44*((1+(NMR!$S$12/1000))/1000)))/(NMR!$S$12/1000))*1000</f>
        <v>294.311504424779</v>
      </c>
      <c r="AJ31" s="51" t="n">
        <f aca="false">((((NMR!$V$13/NMR!$U$13)*uM!AM44*((1+(NMR!$S$13/1000))/1000)))/(NMR!$S$13/1000))*1000</f>
        <v>284.759390862944</v>
      </c>
      <c r="AK31" s="51" t="n">
        <f aca="false">((((NMR!$V$14/NMR!$U$14)*uM!AN44*((1+(NMR!$S$14/1000))/1000)))/(NMR!$S$14/1000))*1000</f>
        <v>241.403975523545</v>
      </c>
      <c r="AL31" s="51" t="n">
        <f aca="false">((((NMR!$V$15/NMR!$U$15)*uM!AO44*((1+(NMR!$S$15/1000))/1000)))/(NMR!$S$15/1000))*1000</f>
        <v>303.066666666667</v>
      </c>
      <c r="AM31" s="51" t="n">
        <f aca="false">((((NMR!$V$16/NMR!$U$16)*uM!AP44*((1+(NMR!$S$16/1000))/1000)))/(NMR!$S$16/1000))*1000</f>
        <v>276.021332323519</v>
      </c>
      <c r="AN31" s="51" t="n">
        <f aca="false">((((NMR!$V$17/NMR!$U$17)*uM!AQ44*((1+(NMR!$S$17/1000))/1000)))/(NMR!$S$17/1000))*1000</f>
        <v>186.491338582677</v>
      </c>
      <c r="AO31" s="51" t="n">
        <f aca="false">((((NMR!$V$18/NMR!$U$18)*uM!AR44*((1+(NMR!$S$18/1000))/1000)))/(NMR!$S$18/1000))*1000</f>
        <v>296.263481228669</v>
      </c>
      <c r="AP31" s="51" t="n">
        <f aca="false">((((NMR!$V$19/NMR!$U$19)*uM!AS44*((1+(NMR!$S$19/1000))/1000)))/(NMR!$S$19/1000))*1000</f>
        <v>420.032245681382</v>
      </c>
      <c r="AQ31" s="51" t="n">
        <f aca="false">((((NMR!$G$25/NMR!$F$25)*uM!AT44*((1+(NMR!$D$25/1000))/1000)))/(NMR!$D$25/1000))*1000</f>
        <v>106.319424460432</v>
      </c>
      <c r="AR31" s="51" t="n">
        <f aca="false">((((NMR!$G$26/NMR!$F$26)*uM!AU44*((1+(NMR!$D$26/1000))/1000)))/(NMR!$D$26/1000))*1000</f>
        <v>2494.88888888889</v>
      </c>
      <c r="AS31" s="51" t="n">
        <f aca="false">((((NMR!$G$27/NMR!$F$27)*uM!AV44*((1+(NMR!$D$27/1000))/1000)))/(NMR!$D$27/1000))*1000</f>
        <v>3504.55901926445</v>
      </c>
      <c r="AT31" s="51" t="n">
        <f aca="false">((((NMR!$G$28/NMR!$F$28)*uM!AW44*((1+(NMR!$D$28/1000))/1000)))/(NMR!$D$28/1000))*1000</f>
        <v>3520.66270430907</v>
      </c>
      <c r="AU31" s="51" t="n">
        <f aca="false">((((NMR!$G$29/NMR!$F$29)*uM!AX44*((1+(NMR!$D$29/1000))/1000)))/(NMR!$D$29/1000))*1000</f>
        <v>650.552259242355</v>
      </c>
      <c r="AV31" s="51" t="n">
        <f aca="false">((((NMR!$G$30/NMR!$F$30)*uM!AY44*((1+(NMR!$D$30/1000))/1000)))/(NMR!$D$30/1000))*1000</f>
        <v>793.908716540837</v>
      </c>
      <c r="AW31" s="51" t="n">
        <f aca="false">((((NMR!$G$31/NMR!$F$31)*uM!AZ44*((1+(NMR!$D$31/1000))/1000)))/(NMR!$D$31/1000))*1000</f>
        <v>391.016361416361</v>
      </c>
      <c r="AX31" s="51" t="n">
        <f aca="false">((((NMR!$G$32/NMR!$F$32)*uM!BA44*((1+(NMR!$D$32/1000))/1000)))/(NMR!$D$32/1000))*1000</f>
        <v>601.749019607844</v>
      </c>
      <c r="AY31" s="51" t="n">
        <f aca="false">((((NMR!$G$33/NMR!$F$33)*uM!BB44*((1+(NMR!$D$33/1000))/1000)))/(NMR!$D$33/1000))*1000</f>
        <v>375.596189444219</v>
      </c>
      <c r="AZ31" s="51" t="n">
        <f aca="false">((((NMR!$G$34/NMR!$F$34)*uM!BC44*((1+(NMR!$D$34/1000))/1000)))/(NMR!$D$34/1000))*1000</f>
        <v>551.802320185614</v>
      </c>
      <c r="BA31" s="51" t="n">
        <f aca="false">((((NMR!$G$35/NMR!$F$35)*uM!BD44*((1+(NMR!$D$35/1000))/1000)))/(NMR!$D$35/1000))*1000</f>
        <v>925.736977111287</v>
      </c>
      <c r="BB31" s="51" t="n">
        <f aca="false">((((NMR!$G$36/NMR!$F$36)*uM!BE44*((1+(NMR!$D$36/1000))/1000)))/(NMR!$D$36/1000))*1000</f>
        <v>4183.98205804749</v>
      </c>
      <c r="BC31" s="51" t="n">
        <f aca="false">((((NMR!$G$37/NMR!$F$37)*uM!BF44*((1+(NMR!$D$37/1000))/1000)))/(NMR!$D$37/1000))*1000</f>
        <v>858.511578101994</v>
      </c>
      <c r="BD31" s="51" t="n">
        <f aca="false">((((NMR!$G$38/NMR!$F$38)*uM!BG44*((1+(NMR!$D$38/1000))/1000)))/(NMR!$D$38/1000))*1000</f>
        <v>659.909977494373</v>
      </c>
      <c r="BE31" s="51" t="n">
        <f aca="false">((((NMR!$G$39/NMR!$F$39)*uM!BH44*((1+(NMR!$D$39/1000))/1000)))/(NMR!$D$39/1000))*1000</f>
        <v>691.382495235303</v>
      </c>
      <c r="BF31" s="51" t="n">
        <f aca="false">((((NMR!$G$40/NMR!$F$40)*uM!BI44*((1+(NMR!$D$40/1000))/1000)))/(NMR!$D$40/1000))*1000</f>
        <v>616.629349470499</v>
      </c>
      <c r="BG31" s="51" t="n">
        <f aca="false">((((NMR!$G$41/NMR!$F$41)*uM!BJ44*((1+(NMR!$D$41/1000))/1000)))/(NMR!$D$41/1000))*1000</f>
        <v>399.446808510638</v>
      </c>
      <c r="BH31" s="51" t="n">
        <f aca="false">((((NMR!$G$42/NMR!$F$42)*uM!BK44*((1+(NMR!$D$42/1000))/1000)))/(NMR!$D$42/1000))*1000</f>
        <v>453.209457579972</v>
      </c>
      <c r="BI31" s="51" t="n">
        <f aca="false">((((NMR!$G$43/NMR!$F$43)*uM!BL44*((1+(NMR!$D$43/1000))/1000)))/(NMR!$D$43/1000))*1000</f>
        <v>1033.57148947054</v>
      </c>
      <c r="BJ31" s="51" t="n">
        <f aca="false">((((NMR!$G$44/NMR!$F$44)*uM!BM44*((1+(NMR!$D$44/1000))/1000)))/(NMR!$D$44/1000))*1000</f>
        <v>326.229936543486</v>
      </c>
    </row>
    <row r="32" customFormat="false" ht="14.4" hidden="false" customHeight="false" outlineLevel="0" collapsed="false">
      <c r="A32" s="50" t="s">
        <v>34</v>
      </c>
      <c r="B32" s="51" t="n">
        <f aca="false">((((NMR!$F$5/NMR!$E$5)*uM!E47*((1+(NMR!$C$5/1000))/1000)))/(NMR!$C$5/1000))*1000</f>
        <v>200.555253130103</v>
      </c>
      <c r="C32" s="51" t="n">
        <f aca="false">((((NMR!$F$7/NMR!$E$7)*uM!F47*((1+(NMR!$C$7/1000))/1000)))/(NMR!$C$7/1000))*1000</f>
        <v>0</v>
      </c>
      <c r="D32" s="51" t="n">
        <f aca="false">((((NMR!$F$9/NMR!$E$9)*uM!G47*((1+(NMR!$C$9/1000))/1000)))/(NMR!$C$9/1000))*1000</f>
        <v>0</v>
      </c>
      <c r="E32" s="51" t="n">
        <f aca="false">((((NMR!$F$10/NMR!$E$10)*uM!H47*((1+(NMR!$C$10/1000))/1000)))/(NMR!$C$10/1000))*1000</f>
        <v>0</v>
      </c>
      <c r="F32" s="51" t="n">
        <f aca="false">((((NMR!$F$11/NMR!$E$11)*uM!I47*((1+(NMR!$C$11/1000))/1000)))/(NMR!$C$11/1000))*1000</f>
        <v>0</v>
      </c>
      <c r="G32" s="51" t="n">
        <f aca="false">((((NMR!$F$12/NMR!$E$12)*uM!J47*((1+(NMR!$C$12/1000))/1000)))/(NMR!$C$12/1000))*1000</f>
        <v>0</v>
      </c>
      <c r="H32" s="51" t="n">
        <f aca="false">((((NMR!$F$13/NMR!$E$13)*uM!K47*((1+(NMR!$C$13/1000))/1000)))/(NMR!$C$13/1000))*1000</f>
        <v>0</v>
      </c>
      <c r="I32" s="51" t="n">
        <f aca="false">((((NMR!$F$14/NMR!$E$14)*uM!L47*((1+(NMR!$C$14/1000))/1000)))/(NMR!$C$14/1000))*1000</f>
        <v>0</v>
      </c>
      <c r="J32" s="51" t="n">
        <f aca="false">((((NMR!$F$15/NMR!$E$15)*uM!M47*((1+(NMR!$C$15/1000))/1000)))/(NMR!$C$15/1000))*1000</f>
        <v>0</v>
      </c>
      <c r="K32" s="51" t="n">
        <f aca="false">((((NMR!$F$16/NMR!$E$16)*uM!N47*((1+(NMR!$C$16/1000))/1000)))/(NMR!$C$16/1000))*1000</f>
        <v>0</v>
      </c>
      <c r="L32" s="51" t="n">
        <f aca="false">((((NMR!$F$17/NMR!$E$17)*uM!O47*((1+(NMR!$C$17/1000))/1000)))/(NMR!$C$17/1000))*1000</f>
        <v>0</v>
      </c>
      <c r="M32" s="51" t="n">
        <f aca="false">((((NMR!$F$18/NMR!$E$18)*uM!P47*((1+(NMR!$C$18/1000))/1000)))/(NMR!$C$18/1000))*1000</f>
        <v>0</v>
      </c>
      <c r="N32" s="51" t="n">
        <f aca="false">((((NMR!$F$19/NMR!$E$19)*uM!Q47*((1+(NMR!$C$19/1000))/1000)))/(NMR!$C$19/1000))*1000</f>
        <v>0</v>
      </c>
      <c r="O32" s="51" t="n">
        <f aca="false">((((NMR!$F$20/NMR!$E$20)*uM!R47*((1+(NMR!$C$20/1000))/1000)))/(NMR!$C$20/1000))*1000</f>
        <v>0</v>
      </c>
      <c r="P32" s="51" t="n">
        <f aca="false">((((NMR!$N$5/NMR!$M$5)*uM!S47*((1+(NMR!$K$5/1000))/1000)))/(NMR!$K$5/1000))*1000</f>
        <v>0</v>
      </c>
      <c r="Q32" s="51" t="n">
        <f aca="false">((((NMR!$N$6/NMR!$M$6)*uM!T47*((1+(NMR!$K$6/1000))/1000)))/(NMR!$K$6/1000))*1000</f>
        <v>0</v>
      </c>
      <c r="R32" s="51" t="n">
        <f aca="false">((((NMR!$N$8/NMR!$M$8)*uM!U47*((1+(NMR!$K$8/1000))/1000)))/(NMR!$K$8/1000))*1000</f>
        <v>0</v>
      </c>
      <c r="S32" s="51" t="n">
        <f aca="false">((((NMR!$N$9/NMR!$M$9)*uM!V47*((1+(NMR!$K$9/1000))/1000)))/(NMR!$K$9/1000))*1000</f>
        <v>0</v>
      </c>
      <c r="T32" s="51" t="n">
        <f aca="false">((((NMR!$N$10/NMR!$M$10)*uM!W47*((1+(NMR!$K$10/1000))/1000)))/(NMR!$K$10/1000))*1000</f>
        <v>0</v>
      </c>
      <c r="U32" s="51" t="n">
        <f aca="false">((((NMR!$N$11/NMR!$M$11)*uM!X47*((1+(NMR!$K$11/1000))/1000)))/(NMR!$K$11/1000))*1000</f>
        <v>0</v>
      </c>
      <c r="V32" s="51" t="n">
        <f aca="false">((((NMR!$N$12/NMR!$M$12)*uM!Y47*((1+(NMR!$K$12/1000))/1000)))/(NMR!$K$12/1000))*1000</f>
        <v>0</v>
      </c>
      <c r="W32" s="51" t="n">
        <f aca="false">((((NMR!$N$13/NMR!$M$13)*uM!Z47*((1+(NMR!$K$13/1000))/1000)))/(NMR!$K$13/1000))*1000</f>
        <v>0</v>
      </c>
      <c r="X32" s="51" t="n">
        <f aca="false">((((NMR!$N$14/NMR!$M$14)*uM!AA47*((1+(NMR!$K$14/1000))/1000)))/(NMR!$K$14/1000))*1000</f>
        <v>0</v>
      </c>
      <c r="Y32" s="51" t="n">
        <f aca="false">((((NMR!$N$15/NMR!$M$15)*uM!AB47*((1+(NMR!$K$15/1000))/1000)))/(NMR!$K$15/1000))*1000</f>
        <v>0</v>
      </c>
      <c r="Z32" s="51" t="n">
        <f aca="false">((((NMR!$N$16/NMR!$M$16)*uM!AC47*((1+(NMR!$K$16/1000))/1000)))/(NMR!$K$16/1000))*1000</f>
        <v>0</v>
      </c>
      <c r="AA32" s="51" t="n">
        <f aca="false">((((NMR!$N$17/NMR!$M$17)*uM!AD47*((1+(NMR!$K$17/1000))/1000)))/(NMR!$K$17/1000))*1000</f>
        <v>0</v>
      </c>
      <c r="AB32" s="51" t="n">
        <f aca="false">((((NMR!$N$18/NMR!$M$18)*uM!AE47*((1+(NMR!$K$18/1000))/1000)))/(NMR!$K$18/1000))*1000</f>
        <v>0</v>
      </c>
      <c r="AC32" s="51" t="n">
        <f aca="false">((((NMR!$V$6/NMR!$U$6)*uM!AF47*((1+(NMR!$S$6/1000))/1000)))/(NMR!$S$6/1000))*1000</f>
        <v>0</v>
      </c>
      <c r="AD32" s="51" t="n">
        <f aca="false">((((NMR!$V$7/NMR!$U$7)*uM!AG47*((1+(NMR!$S$7/1000))/1000)))/(NMR!$S$7/1000))*1000</f>
        <v>0</v>
      </c>
      <c r="AE32" s="51" t="n">
        <f aca="false">((((NMR!$V$8/NMR!$U$8)*uM!AH47*((1+(NMR!$S$8/1000))/1000)))/(NMR!$S$8/1000))*1000</f>
        <v>0</v>
      </c>
      <c r="AF32" s="51" t="n">
        <f aca="false">((((NMR!$V$9/NMR!$U$9)*uM!AI47*((1+(NMR!$S$9/1000))/1000)))/(NMR!$S$9/1000))*1000</f>
        <v>0</v>
      </c>
      <c r="AG32" s="51" t="n">
        <f aca="false">((((NMR!$V$10/NMR!$U$10)*uM!AJ47*((1+(NMR!$S$10/1000))/1000)))/(NMR!$S$10/1000))*1000</f>
        <v>0</v>
      </c>
      <c r="AH32" s="51" t="n">
        <f aca="false">((((NMR!$V$11/NMR!$U$11)*uM!AK47*((1+(NMR!$S$11/1000))/1000)))/(NMR!$S$11/1000))*1000</f>
        <v>0</v>
      </c>
      <c r="AI32" s="51" t="n">
        <f aca="false">((((NMR!$V$12/NMR!$U$12)*uM!AL47*((1+(NMR!$S$12/1000))/1000)))/(NMR!$S$12/1000))*1000</f>
        <v>0</v>
      </c>
      <c r="AJ32" s="51" t="n">
        <f aca="false">((((NMR!$V$13/NMR!$U$13)*uM!AM47*((1+(NMR!$S$13/1000))/1000)))/(NMR!$S$13/1000))*1000</f>
        <v>0</v>
      </c>
      <c r="AK32" s="51" t="n">
        <f aca="false">((((NMR!$V$14/NMR!$U$14)*uM!AN47*((1+(NMR!$S$14/1000))/1000)))/(NMR!$S$14/1000))*1000</f>
        <v>0</v>
      </c>
      <c r="AL32" s="51" t="n">
        <f aca="false">((((NMR!$V$15/NMR!$U$15)*uM!AO47*((1+(NMR!$S$15/1000))/1000)))/(NMR!$S$15/1000))*1000</f>
        <v>0</v>
      </c>
      <c r="AM32" s="51" t="n">
        <f aca="false">((((NMR!$V$16/NMR!$U$16)*uM!AP47*((1+(NMR!$S$16/1000))/1000)))/(NMR!$S$16/1000))*1000</f>
        <v>0</v>
      </c>
      <c r="AN32" s="51" t="n">
        <f aca="false">((((NMR!$V$17/NMR!$U$17)*uM!AQ47*((1+(NMR!$S$17/1000))/1000)))/(NMR!$S$17/1000))*1000</f>
        <v>0</v>
      </c>
      <c r="AO32" s="51" t="n">
        <f aca="false">((((NMR!$V$18/NMR!$U$18)*uM!AR47*((1+(NMR!$S$18/1000))/1000)))/(NMR!$S$18/1000))*1000</f>
        <v>0</v>
      </c>
      <c r="AP32" s="51" t="n">
        <f aca="false">((((NMR!$V$19/NMR!$U$19)*uM!AS47*((1+(NMR!$S$19/1000))/1000)))/(NMR!$S$19/1000))*1000</f>
        <v>0</v>
      </c>
      <c r="AQ32" s="51" t="n">
        <f aca="false">((((NMR!$G$25/NMR!$F$25)*uM!AT47*((1+(NMR!$D$25/1000))/1000)))/(NMR!$D$25/1000))*1000</f>
        <v>0</v>
      </c>
      <c r="AR32" s="51" t="n">
        <f aca="false">((((NMR!$G$26/NMR!$F$26)*uM!AU47*((1+(NMR!$D$26/1000))/1000)))/(NMR!$D$26/1000))*1000</f>
        <v>0</v>
      </c>
      <c r="AS32" s="51" t="n">
        <f aca="false">((((NMR!$G$27/NMR!$F$27)*uM!AV47*((1+(NMR!$D$27/1000))/1000)))/(NMR!$D$27/1000))*1000</f>
        <v>0</v>
      </c>
      <c r="AT32" s="51" t="n">
        <f aca="false">((((NMR!$G$28/NMR!$F$28)*uM!AW47*((1+(NMR!$D$28/1000))/1000)))/(NMR!$D$28/1000))*1000</f>
        <v>0</v>
      </c>
      <c r="AU32" s="51" t="n">
        <f aca="false">((((NMR!$G$29/NMR!$F$29)*uM!AX47*((1+(NMR!$D$29/1000))/1000)))/(NMR!$D$29/1000))*1000</f>
        <v>0</v>
      </c>
      <c r="AV32" s="51" t="n">
        <f aca="false">((((NMR!$G$30/NMR!$F$30)*uM!AY47*((1+(NMR!$D$30/1000))/1000)))/(NMR!$D$30/1000))*1000</f>
        <v>0</v>
      </c>
      <c r="AW32" s="51" t="n">
        <f aca="false">((((NMR!$G$31/NMR!$F$31)*uM!AZ47*((1+(NMR!$D$31/1000))/1000)))/(NMR!$D$31/1000))*1000</f>
        <v>0</v>
      </c>
      <c r="AX32" s="51" t="n">
        <f aca="false">((((NMR!$G$32/NMR!$F$32)*uM!BA47*((1+(NMR!$D$32/1000))/1000)))/(NMR!$D$32/1000))*1000</f>
        <v>0</v>
      </c>
      <c r="AY32" s="51" t="n">
        <f aca="false">((((NMR!$G$33/NMR!$F$33)*uM!BB47*((1+(NMR!$D$33/1000))/1000)))/(NMR!$D$33/1000))*1000</f>
        <v>0</v>
      </c>
      <c r="AZ32" s="51" t="n">
        <f aca="false">((((NMR!$G$34/NMR!$F$34)*uM!BC47*((1+(NMR!$D$34/1000))/1000)))/(NMR!$D$34/1000))*1000</f>
        <v>0</v>
      </c>
      <c r="BA32" s="51" t="n">
        <f aca="false">((((NMR!$G$35/NMR!$F$35)*uM!BD47*((1+(NMR!$D$35/1000))/1000)))/(NMR!$D$35/1000))*1000</f>
        <v>0</v>
      </c>
      <c r="BB32" s="51" t="n">
        <f aca="false">((((NMR!$G$36/NMR!$F$36)*uM!BE47*((1+(NMR!$D$36/1000))/1000)))/(NMR!$D$36/1000))*1000</f>
        <v>317.91451187335</v>
      </c>
      <c r="BC32" s="51" t="n">
        <f aca="false">((((NMR!$G$37/NMR!$F$37)*uM!BF47*((1+(NMR!$D$37/1000))/1000)))/(NMR!$D$37/1000))*1000</f>
        <v>0</v>
      </c>
      <c r="BD32" s="51" t="n">
        <f aca="false">((((NMR!$G$38/NMR!$F$38)*uM!BG47*((1+(NMR!$D$38/1000))/1000)))/(NMR!$D$38/1000))*1000</f>
        <v>0</v>
      </c>
      <c r="BE32" s="51" t="n">
        <f aca="false">((((NMR!$G$39/NMR!$F$39)*uM!BH47*((1+(NMR!$D$39/1000))/1000)))/(NMR!$D$39/1000))*1000</f>
        <v>0</v>
      </c>
      <c r="BF32" s="51" t="n">
        <f aca="false">((((NMR!$G$40/NMR!$F$40)*uM!BI47*((1+(NMR!$D$40/1000))/1000)))/(NMR!$D$40/1000))*1000</f>
        <v>137.028744326778</v>
      </c>
      <c r="BG32" s="51" t="n">
        <f aca="false">((((NMR!$G$41/NMR!$F$41)*uM!BJ47*((1+(NMR!$D$41/1000))/1000)))/(NMR!$D$41/1000))*1000</f>
        <v>0</v>
      </c>
      <c r="BH32" s="51" t="n">
        <f aca="false">((((NMR!$G$42/NMR!$F$42)*uM!BK47*((1+(NMR!$D$42/1000))/1000)))/(NMR!$D$42/1000))*1000</f>
        <v>244.494575799722</v>
      </c>
      <c r="BI32" s="51" t="n">
        <f aca="false">((((NMR!$G$43/NMR!$F$43)*uM!BL47*((1+(NMR!$D$43/1000))/1000)))/(NMR!$D$43/1000))*1000</f>
        <v>0</v>
      </c>
      <c r="BJ32" s="51" t="n">
        <f aca="false">((((NMR!$G$44/NMR!$F$44)*uM!BM47*((1+(NMR!$D$44/1000))/1000)))/(NMR!$D$44/1000))*1000</f>
        <v>0</v>
      </c>
    </row>
    <row r="33" customFormat="false" ht="14.4" hidden="false" customHeight="false" outlineLevel="0" collapsed="false">
      <c r="A33" s="50" t="s">
        <v>35</v>
      </c>
      <c r="B33" s="51" t="n">
        <f aca="false">((((NMR!$F$5/NMR!$E$5)*uM!E48*((1+(NMR!$C$5/1000))/1000)))/(NMR!$C$5/1000))*1000</f>
        <v>177.414262384322</v>
      </c>
      <c r="C33" s="51" t="n">
        <f aca="false">((((NMR!$F$7/NMR!$E$7)*uM!F48*((1+(NMR!$C$7/1000))/1000)))/(NMR!$C$7/1000))*1000</f>
        <v>210.57339325356</v>
      </c>
      <c r="D33" s="51" t="n">
        <f aca="false">((((NMR!$F$9/NMR!$E$9)*uM!G48*((1+(NMR!$C$9/1000))/1000)))/(NMR!$C$9/1000))*1000</f>
        <v>266.04513618677</v>
      </c>
      <c r="E33" s="51" t="n">
        <f aca="false">((((NMR!$F$10/NMR!$E$10)*uM!H48*((1+(NMR!$C$10/1000))/1000)))/(NMR!$C$10/1000))*1000</f>
        <v>319.488524590164</v>
      </c>
      <c r="F33" s="51" t="n">
        <f aca="false">((((NMR!$F$11/NMR!$E$11)*uM!I48*((1+(NMR!$C$11/1000))/1000)))/(NMR!$C$11/1000))*1000</f>
        <v>256.96768558952</v>
      </c>
      <c r="G33" s="51" t="n">
        <f aca="false">((((NMR!$F$12/NMR!$E$12)*uM!J48*((1+(NMR!$C$12/1000))/1000)))/(NMR!$C$12/1000))*1000</f>
        <v>398.712328767124</v>
      </c>
      <c r="H33" s="51" t="n">
        <f aca="false">((((NMR!$F$13/NMR!$E$13)*uM!K48*((1+(NMR!$C$13/1000))/1000)))/(NMR!$C$13/1000))*1000</f>
        <v>340.722350845948</v>
      </c>
      <c r="I33" s="51" t="n">
        <f aca="false">((((NMR!$F$14/NMR!$E$14)*uM!L48*((1+(NMR!$C$14/1000))/1000)))/(NMR!$C$14/1000))*1000</f>
        <v>372.475417661098</v>
      </c>
      <c r="J33" s="51" t="n">
        <f aca="false">((((NMR!$F$15/NMR!$E$15)*uM!M48*((1+(NMR!$C$15/1000))/1000)))/(NMR!$C$15/1000))*1000</f>
        <v>189.658720200753</v>
      </c>
      <c r="K33" s="51" t="n">
        <f aca="false">((((NMR!$F$16/NMR!$E$16)*uM!N48*((1+(NMR!$C$16/1000))/1000)))/(NMR!$C$16/1000))*1000</f>
        <v>389.134020618557</v>
      </c>
      <c r="L33" s="51" t="n">
        <f aca="false">((((NMR!$F$17/NMR!$E$17)*uM!O48*((1+(NMR!$C$17/1000))/1000)))/(NMR!$C$17/1000))*1000</f>
        <v>869.0391042205</v>
      </c>
      <c r="M33" s="51" t="n">
        <f aca="false">((((NMR!$F$18/NMR!$E$18)*uM!P48*((1+(NMR!$C$18/1000))/1000)))/(NMR!$C$18/1000))*1000</f>
        <v>141.724396782842</v>
      </c>
      <c r="N33" s="51" t="n">
        <f aca="false">((((NMR!$F$19/NMR!$E$19)*uM!Q48*((1+(NMR!$C$19/1000))/1000)))/(NMR!$C$19/1000))*1000</f>
        <v>290.463157894737</v>
      </c>
      <c r="O33" s="51" t="n">
        <f aca="false">((((NMR!$F$20/NMR!$E$20)*uM!R48*((1+(NMR!$C$20/1000))/1000)))/(NMR!$C$20/1000))*1000</f>
        <v>339.460317460318</v>
      </c>
      <c r="P33" s="51" t="n">
        <f aca="false">((((NMR!$N$5/NMR!$M$5)*uM!S48*((1+(NMR!$K$5/1000))/1000)))/(NMR!$K$5/1000))*1000</f>
        <v>218.919162640902</v>
      </c>
      <c r="Q33" s="51" t="n">
        <f aca="false">((((NMR!$N$6/NMR!$M$6)*uM!T48*((1+(NMR!$K$6/1000))/1000)))/(NMR!$K$6/1000))*1000</f>
        <v>230.978102189781</v>
      </c>
      <c r="R33" s="51" t="n">
        <f aca="false">((((NMR!$N$8/NMR!$M$8)*uM!U48*((1+(NMR!$K$8/1000))/1000)))/(NMR!$K$8/1000))*1000</f>
        <v>373.941834451901</v>
      </c>
      <c r="S33" s="51" t="n">
        <f aca="false">((((NMR!$N$9/NMR!$M$9)*uM!V48*((1+(NMR!$K$9/1000))/1000)))/(NMR!$K$9/1000))*1000</f>
        <v>267.582923673997</v>
      </c>
      <c r="T33" s="51" t="n">
        <f aca="false">((((NMR!$N$10/NMR!$M$10)*uM!W48*((1+(NMR!$K$10/1000))/1000)))/(NMR!$K$10/1000))*1000</f>
        <v>418</v>
      </c>
      <c r="U33" s="51" t="n">
        <f aca="false">((((NMR!$N$11/NMR!$M$11)*uM!X48*((1+(NMR!$K$11/1000))/1000)))/(NMR!$K$11/1000))*1000</f>
        <v>389.572742759795</v>
      </c>
      <c r="V33" s="51" t="n">
        <f aca="false">((((NMR!$N$12/NMR!$M$12)*uM!Y48*((1+(NMR!$K$12/1000))/1000)))/(NMR!$K$12/1000))*1000</f>
        <v>478.616393442623</v>
      </c>
      <c r="W33" s="51" t="n">
        <f aca="false">((((NMR!$N$13/NMR!$M$13)*uM!Z48*((1+(NMR!$K$13/1000))/1000)))/(NMR!$K$13/1000))*1000</f>
        <v>16.5846153846154</v>
      </c>
      <c r="X33" s="51" t="n">
        <f aca="false">((((NMR!$N$14/NMR!$M$14)*uM!AA48*((1+(NMR!$K$14/1000))/1000)))/(NMR!$K$14/1000))*1000</f>
        <v>0</v>
      </c>
      <c r="Y33" s="51" t="n">
        <f aca="false">((((NMR!$N$15/NMR!$M$15)*uM!AB48*((1+(NMR!$K$15/1000))/1000)))/(NMR!$K$15/1000))*1000</f>
        <v>0</v>
      </c>
      <c r="Z33" s="51" t="n">
        <f aca="false">((((NMR!$N$16/NMR!$M$16)*uM!AC48*((1+(NMR!$K$16/1000))/1000)))/(NMR!$K$16/1000))*1000</f>
        <v>646.738686131388</v>
      </c>
      <c r="AA33" s="51" t="n">
        <f aca="false">((((NMR!$N$17/NMR!$M$17)*uM!AD48*((1+(NMR!$K$17/1000))/1000)))/(NMR!$K$17/1000))*1000</f>
        <v>393.129824561403</v>
      </c>
      <c r="AB33" s="51" t="n">
        <f aca="false">((((NMR!$N$18/NMR!$M$18)*uM!AE48*((1+(NMR!$K$18/1000))/1000)))/(NMR!$K$18/1000))*1000</f>
        <v>488.28990825688</v>
      </c>
      <c r="AC33" s="51" t="n">
        <f aca="false">((((NMR!$V$6/NMR!$U$6)*uM!AF48*((1+(NMR!$S$6/1000))/1000)))/(NMR!$S$6/1000))*1000</f>
        <v>216.153722978383</v>
      </c>
      <c r="AD33" s="51" t="n">
        <f aca="false">((((NMR!$V$7/NMR!$U$7)*uM!AG48*((1+(NMR!$S$7/1000))/1000)))/(NMR!$S$7/1000))*1000</f>
        <v>467.090445859872</v>
      </c>
      <c r="AE33" s="51" t="n">
        <f aca="false">((((NMR!$V$8/NMR!$U$8)*uM!AH48*((1+(NMR!$S$8/1000))/1000)))/(NMR!$S$8/1000))*1000</f>
        <v>614.795321637427</v>
      </c>
      <c r="AF33" s="51" t="n">
        <f aca="false">((((NMR!$V$9/NMR!$U$9)*uM!AI48*((1+(NMR!$S$9/1000))/1000)))/(NMR!$S$9/1000))*1000</f>
        <v>474.426474127557</v>
      </c>
      <c r="AG33" s="51" t="n">
        <f aca="false">((((NMR!$V$10/NMR!$U$10)*uM!AJ48*((1+(NMR!$S$10/1000))/1000)))/(NMR!$S$10/1000))*1000</f>
        <v>355.452189141856</v>
      </c>
      <c r="AH33" s="51" t="n">
        <f aca="false">((((NMR!$V$11/NMR!$U$11)*uM!AK48*((1+(NMR!$S$11/1000))/1000)))/(NMR!$S$11/1000))*1000</f>
        <v>215.118367346939</v>
      </c>
      <c r="AI33" s="51" t="n">
        <f aca="false">((((NMR!$V$12/NMR!$U$12)*uM!AL48*((1+(NMR!$S$12/1000))/1000)))/(NMR!$S$12/1000))*1000</f>
        <v>270.187610619469</v>
      </c>
      <c r="AJ33" s="51" t="n">
        <f aca="false">((((NMR!$V$13/NMR!$U$13)*uM!AM48*((1+(NMR!$S$13/1000))/1000)))/(NMR!$S$13/1000))*1000</f>
        <v>262.854822335025</v>
      </c>
      <c r="AK33" s="51" t="n">
        <f aca="false">((((NMR!$V$14/NMR!$U$14)*uM!AN48*((1+(NMR!$S$14/1000))/1000)))/(NMR!$S$14/1000))*1000</f>
        <v>158.161225343012</v>
      </c>
      <c r="AL33" s="51" t="n">
        <f aca="false">((((NMR!$V$15/NMR!$U$15)*uM!AO48*((1+(NMR!$S$15/1000))/1000)))/(NMR!$S$15/1000))*1000</f>
        <v>109.903296703297</v>
      </c>
      <c r="AM33" s="51" t="n">
        <f aca="false">((((NMR!$V$16/NMR!$U$16)*uM!AP48*((1+(NMR!$S$16/1000))/1000)))/(NMR!$S$16/1000))*1000</f>
        <v>196.120420335132</v>
      </c>
      <c r="AN33" s="51" t="n">
        <f aca="false">((((NMR!$V$17/NMR!$U$17)*uM!AQ48*((1+(NMR!$S$17/1000))/1000)))/(NMR!$S$17/1000))*1000</f>
        <v>130.110236220472</v>
      </c>
      <c r="AO33" s="51" t="n">
        <f aca="false">((((NMR!$V$18/NMR!$U$18)*uM!AR48*((1+(NMR!$S$18/1000))/1000)))/(NMR!$S$18/1000))*1000</f>
        <v>224.00409556314</v>
      </c>
      <c r="AP33" s="51" t="n">
        <f aca="false">((((NMR!$V$19/NMR!$U$19)*uM!AS48*((1+(NMR!$S$19/1000))/1000)))/(NMR!$S$19/1000))*1000</f>
        <v>201.93857965451</v>
      </c>
      <c r="AQ33" s="51" t="n">
        <f aca="false">((((NMR!$G$25/NMR!$F$25)*uM!AT48*((1+(NMR!$D$25/1000))/1000)))/(NMR!$D$25/1000))*1000</f>
        <v>136.696402877698</v>
      </c>
      <c r="AR33" s="51" t="n">
        <f aca="false">((((NMR!$G$26/NMR!$F$26)*uM!AU48*((1+(NMR!$D$26/1000))/1000)))/(NMR!$D$26/1000))*1000</f>
        <v>489.28888888889</v>
      </c>
      <c r="AS33" s="51" t="n">
        <f aca="false">((((NMR!$G$27/NMR!$F$27)*uM!AV48*((1+(NMR!$D$27/1000))/1000)))/(NMR!$D$27/1000))*1000</f>
        <v>355.139054290718</v>
      </c>
      <c r="AT33" s="51" t="n">
        <f aca="false">((((NMR!$G$28/NMR!$F$28)*uM!AW48*((1+(NMR!$D$28/1000))/1000)))/(NMR!$D$28/1000))*1000</f>
        <v>469.421693907876</v>
      </c>
      <c r="AU33" s="51" t="n">
        <f aca="false">((((NMR!$G$29/NMR!$F$29)*uM!AX48*((1+(NMR!$D$29/1000))/1000)))/(NMR!$D$29/1000))*1000</f>
        <v>295.157969471069</v>
      </c>
      <c r="AV33" s="51" t="n">
        <f aca="false">((((NMR!$G$30/NMR!$F$30)*uM!AY48*((1+(NMR!$D$30/1000))/1000)))/(NMR!$D$30/1000))*1000</f>
        <v>511.630061770762</v>
      </c>
      <c r="AW33" s="51" t="n">
        <f aca="false">((((NMR!$G$31/NMR!$F$31)*uM!AZ48*((1+(NMR!$D$31/1000))/1000)))/(NMR!$D$31/1000))*1000</f>
        <v>158.520146520146</v>
      </c>
      <c r="AX33" s="51" t="n">
        <f aca="false">((((NMR!$G$32/NMR!$F$32)*uM!BA48*((1+(NMR!$D$32/1000))/1000)))/(NMR!$D$32/1000))*1000</f>
        <v>486.345098039216</v>
      </c>
      <c r="AY33" s="51" t="n">
        <f aca="false">((((NMR!$G$33/NMR!$F$33)*uM!BB48*((1+(NMR!$D$33/1000))/1000)))/(NMR!$D$33/1000))*1000</f>
        <v>167.495597995395</v>
      </c>
      <c r="AZ33" s="51" t="n">
        <f aca="false">((((NMR!$G$34/NMR!$F$34)*uM!BC48*((1+(NMR!$D$34/1000))/1000)))/(NMR!$D$34/1000))*1000</f>
        <v>377.548955916473</v>
      </c>
      <c r="BA33" s="51" t="n">
        <f aca="false">((((NMR!$G$35/NMR!$F$35)*uM!BD48*((1+(NMR!$D$35/1000))/1000)))/(NMR!$D$35/1000))*1000</f>
        <v>499.273875295975</v>
      </c>
      <c r="BB33" s="51" t="n">
        <f aca="false">((((NMR!$G$36/NMR!$F$36)*uM!BE48*((1+(NMR!$D$36/1000))/1000)))/(NMR!$D$36/1000))*1000</f>
        <v>874.264907651714</v>
      </c>
      <c r="BC33" s="51" t="n">
        <f aca="false">((((NMR!$G$37/NMR!$F$37)*uM!BF48*((1+(NMR!$D$37/1000))/1000)))/(NMR!$D$37/1000))*1000</f>
        <v>205.455762280819</v>
      </c>
      <c r="BD33" s="51" t="n">
        <f aca="false">((((NMR!$G$38/NMR!$F$38)*uM!BG48*((1+(NMR!$D$38/1000))/1000)))/(NMR!$D$38/1000))*1000</f>
        <v>399.2048012003</v>
      </c>
      <c r="BE33" s="51" t="n">
        <f aca="false">((((NMR!$G$39/NMR!$F$39)*uM!BH48*((1+(NMR!$D$39/1000))/1000)))/(NMR!$D$39/1000))*1000</f>
        <v>274.981674241314</v>
      </c>
      <c r="BF33" s="51" t="n">
        <f aca="false">((((NMR!$G$40/NMR!$F$40)*uM!BI48*((1+(NMR!$D$40/1000))/1000)))/(NMR!$D$40/1000))*1000</f>
        <v>475.31845688351</v>
      </c>
      <c r="BG33" s="51" t="n">
        <f aca="false">((((NMR!$G$41/NMR!$F$41)*uM!BJ48*((1+(NMR!$D$41/1000))/1000)))/(NMR!$D$41/1000))*1000</f>
        <v>251.08085106383</v>
      </c>
      <c r="BH33" s="51" t="n">
        <f aca="false">((((NMR!$G$42/NMR!$F$42)*uM!BK48*((1+(NMR!$D$42/1000))/1000)))/(NMR!$D$42/1000))*1000</f>
        <v>405.503198887343</v>
      </c>
      <c r="BI33" s="51" t="n">
        <f aca="false">((((NMR!$G$43/NMR!$F$43)*uM!BL48*((1+(NMR!$D$43/1000))/1000)))/(NMR!$D$43/1000))*1000</f>
        <v>339.990621536363</v>
      </c>
      <c r="BJ33" s="51" t="n">
        <f aca="false">((((NMR!$G$44/NMR!$F$44)*uM!BM48*((1+(NMR!$D$44/1000))/1000)))/(NMR!$D$44/1000))*1000</f>
        <v>345.41993281075</v>
      </c>
    </row>
    <row r="34" customFormat="false" ht="14.4" hidden="false" customHeight="false" outlineLevel="0" collapsed="false">
      <c r="A34" s="50" t="s">
        <v>36</v>
      </c>
      <c r="B34" s="51" t="n">
        <f aca="false">((((NMR!$F$5/NMR!$E$5)*uM!E51*((1+(NMR!$C$5/1000))/1000)))/(NMR!$C$5/1000))*1000</f>
        <v>424.251497005988</v>
      </c>
      <c r="C34" s="51" t="n">
        <f aca="false">((((NMR!$F$7/NMR!$E$7)*uM!F51*((1+(NMR!$C$7/1000))/1000)))/(NMR!$C$7/1000))*1000</f>
        <v>386.05122096486</v>
      </c>
      <c r="D34" s="51" t="n">
        <f aca="false">((((NMR!$F$9/NMR!$E$9)*uM!G51*((1+(NMR!$C$9/1000))/1000)))/(NMR!$C$9/1000))*1000</f>
        <v>514.92607003891</v>
      </c>
      <c r="E34" s="51" t="n">
        <f aca="false">((((NMR!$F$10/NMR!$E$10)*uM!H51*((1+(NMR!$C$10/1000))/1000)))/(NMR!$C$10/1000))*1000</f>
        <v>519.951912568306</v>
      </c>
      <c r="F34" s="51" t="n">
        <f aca="false">((((NMR!$F$11/NMR!$E$11)*uM!I51*((1+(NMR!$C$11/1000))/1000)))/(NMR!$C$11/1000))*1000</f>
        <v>167.418340611354</v>
      </c>
      <c r="G34" s="51" t="n">
        <f aca="false">((((NMR!$F$12/NMR!$E$12)*uM!J51*((1+(NMR!$C$12/1000))/1000)))/(NMR!$C$12/1000))*1000</f>
        <v>507.452054794521</v>
      </c>
      <c r="H34" s="51" t="n">
        <f aca="false">((((NMR!$F$13/NMR!$E$13)*uM!K51*((1+(NMR!$C$13/1000))/1000)))/(NMR!$C$13/1000))*1000</f>
        <v>289.217809439003</v>
      </c>
      <c r="I34" s="51" t="n">
        <f aca="false">((((NMR!$F$14/NMR!$E$14)*uM!L51*((1+(NMR!$C$14/1000))/1000)))/(NMR!$C$14/1000))*1000</f>
        <v>377.648687350835</v>
      </c>
      <c r="J34" s="51" t="n">
        <f aca="false">((((NMR!$F$15/NMR!$E$15)*uM!M51*((1+(NMR!$C$15/1000))/1000)))/(NMR!$C$15/1000))*1000</f>
        <v>108.376411543287</v>
      </c>
      <c r="K34" s="51" t="n">
        <f aca="false">((((NMR!$F$16/NMR!$E$16)*uM!N51*((1+(NMR!$C$16/1000))/1000)))/(NMR!$C$16/1000))*1000</f>
        <v>458.313402061856</v>
      </c>
      <c r="L34" s="51" t="n">
        <f aca="false">((((NMR!$F$17/NMR!$E$17)*uM!O51*((1+(NMR!$C$17/1000))/1000)))/(NMR!$C$17/1000))*1000</f>
        <v>1115.13867355728</v>
      </c>
      <c r="M34" s="51" t="n">
        <f aca="false">((((NMR!$F$18/NMR!$E$18)*uM!P51*((1+(NMR!$C$18/1000))/1000)))/(NMR!$C$18/1000))*1000</f>
        <v>117.076675603217</v>
      </c>
      <c r="N34" s="51" t="n">
        <f aca="false">((((NMR!$F$19/NMR!$E$19)*uM!Q51*((1+(NMR!$C$19/1000))/1000)))/(NMR!$C$19/1000))*1000</f>
        <v>336.568421052631</v>
      </c>
      <c r="O34" s="51" t="n">
        <f aca="false">((((NMR!$F$20/NMR!$E$20)*uM!R51*((1+(NMR!$C$20/1000))/1000)))/(NMR!$C$20/1000))*1000</f>
        <v>808.532756132756</v>
      </c>
      <c r="P34" s="51" t="n">
        <f aca="false">((((NMR!$N$5/NMR!$M$5)*uM!S51*((1+(NMR!$K$5/1000))/1000)))/(NMR!$K$5/1000))*1000</f>
        <v>437.838325281804</v>
      </c>
      <c r="Q34" s="51" t="n">
        <f aca="false">((((NMR!$N$6/NMR!$M$6)*uM!T51*((1+(NMR!$K$6/1000))/1000)))/(NMR!$K$6/1000))*1000</f>
        <v>500.452554744525</v>
      </c>
      <c r="R34" s="51" t="n">
        <f aca="false">((((NMR!$N$8/NMR!$M$8)*uM!U51*((1+(NMR!$K$8/1000))/1000)))/(NMR!$K$8/1000))*1000</f>
        <v>401.987472035794</v>
      </c>
      <c r="S34" s="51" t="n">
        <f aca="false">((((NMR!$N$9/NMR!$M$9)*uM!V51*((1+(NMR!$K$9/1000))/1000)))/(NMR!$K$9/1000))*1000</f>
        <v>468.270116429496</v>
      </c>
      <c r="T34" s="51" t="n">
        <f aca="false">((((NMR!$N$10/NMR!$M$10)*uM!W51*((1+(NMR!$K$10/1000))/1000)))/(NMR!$K$10/1000))*1000</f>
        <v>778.8</v>
      </c>
      <c r="U34" s="51" t="n">
        <f aca="false">((((NMR!$N$11/NMR!$M$11)*uM!X51*((1+(NMR!$K$11/1000))/1000)))/(NMR!$K$11/1000))*1000</f>
        <v>548.287563884156</v>
      </c>
      <c r="V34" s="51" t="n">
        <f aca="false">((((NMR!$N$12/NMR!$M$12)*uM!Y51*((1+(NMR!$K$12/1000))/1000)))/(NMR!$K$12/1000))*1000</f>
        <v>527.454800936769</v>
      </c>
      <c r="W34" s="51" t="n">
        <f aca="false">((((NMR!$N$13/NMR!$M$13)*uM!Z51*((1+(NMR!$K$13/1000))/1000)))/(NMR!$K$13/1000))*1000</f>
        <v>33.1692307692308</v>
      </c>
      <c r="X34" s="51" t="n">
        <f aca="false">((((NMR!$N$14/NMR!$M$14)*uM!AA51*((1+(NMR!$K$14/1000))/1000)))/(NMR!$K$14/1000))*1000</f>
        <v>0</v>
      </c>
      <c r="Y34" s="51" t="n">
        <f aca="false">((((NMR!$N$15/NMR!$M$15)*uM!AB51*((1+(NMR!$K$15/1000))/1000)))/(NMR!$K$15/1000))*1000</f>
        <v>0</v>
      </c>
      <c r="Z34" s="51" t="n">
        <f aca="false">((((NMR!$N$16/NMR!$M$16)*uM!AC51*((1+(NMR!$K$16/1000))/1000)))/(NMR!$K$16/1000))*1000</f>
        <v>1385.86861313869</v>
      </c>
      <c r="AA34" s="51" t="n">
        <f aca="false">((((NMR!$N$17/NMR!$M$17)*uM!AD51*((1+(NMR!$K$17/1000))/1000)))/(NMR!$K$17/1000))*1000</f>
        <v>712.084210526316</v>
      </c>
      <c r="AB34" s="51" t="n">
        <f aca="false">((((NMR!$N$18/NMR!$M$18)*uM!AE51*((1+(NMR!$K$18/1000))/1000)))/(NMR!$K$18/1000))*1000</f>
        <v>880.836697247706</v>
      </c>
      <c r="AC34" s="51" t="n">
        <f aca="false">((((NMR!$V$6/NMR!$U$6)*uM!AF51*((1+(NMR!$S$6/1000))/1000)))/(NMR!$S$6/1000))*1000</f>
        <v>558.397117694156</v>
      </c>
      <c r="AD34" s="51" t="n">
        <f aca="false">((((NMR!$V$7/NMR!$U$7)*uM!AG51*((1+(NMR!$S$7/1000))/1000)))/(NMR!$S$7/1000))*1000</f>
        <v>1110.18598726115</v>
      </c>
      <c r="AE34" s="51" t="n">
        <f aca="false">((((NMR!$V$8/NMR!$U$8)*uM!AH51*((1+(NMR!$S$8/1000))/1000)))/(NMR!$S$8/1000))*1000</f>
        <v>1065.64522417154</v>
      </c>
      <c r="AF34" s="51" t="n">
        <f aca="false">((((NMR!$V$9/NMR!$U$9)*uM!AI51*((1+(NMR!$S$9/1000))/1000)))/(NMR!$S$9/1000))*1000</f>
        <v>813.302527075813</v>
      </c>
      <c r="AG34" s="51" t="n">
        <f aca="false">((((NMR!$V$10/NMR!$U$10)*uM!AJ51*((1+(NMR!$S$10/1000))/1000)))/(NMR!$S$10/1000))*1000</f>
        <v>696.093870402802</v>
      </c>
      <c r="AH34" s="51" t="n">
        <f aca="false">((((NMR!$V$11/NMR!$U$11)*uM!AK51*((1+(NMR!$S$11/1000))/1000)))/(NMR!$S$11/1000))*1000</f>
        <v>385.420408163265</v>
      </c>
      <c r="AI34" s="51" t="n">
        <f aca="false">((((NMR!$V$12/NMR!$U$12)*uM!AL51*((1+(NMR!$S$12/1000))/1000)))/(NMR!$S$12/1000))*1000</f>
        <v>424.580530973452</v>
      </c>
      <c r="AJ34" s="51" t="n">
        <f aca="false">((((NMR!$V$13/NMR!$U$13)*uM!AM51*((1+(NMR!$S$13/1000))/1000)))/(NMR!$S$13/1000))*1000</f>
        <v>344.996954314721</v>
      </c>
      <c r="AK34" s="51" t="n">
        <f aca="false">((((NMR!$V$14/NMR!$U$14)*uM!AN51*((1+(NMR!$S$14/1000))/1000)))/(NMR!$S$14/1000))*1000</f>
        <v>291.349625631865</v>
      </c>
      <c r="AL34" s="51" t="n">
        <f aca="false">((((NMR!$V$15/NMR!$U$15)*uM!AO51*((1+(NMR!$S$15/1000))/1000)))/(NMR!$S$15/1000))*1000</f>
        <v>143.207326007326</v>
      </c>
      <c r="AM34" s="51" t="n">
        <f aca="false">((((NMR!$V$16/NMR!$U$16)*uM!AP51*((1+(NMR!$S$16/1000))/1000)))/(NMR!$S$16/1000))*1000</f>
        <v>210.647858878475</v>
      </c>
      <c r="AN34" s="51" t="n">
        <f aca="false">((((NMR!$V$17/NMR!$U$17)*uM!AQ51*((1+(NMR!$S$17/1000))/1000)))/(NMR!$S$17/1000))*1000</f>
        <v>195.165354330709</v>
      </c>
      <c r="AO34" s="51" t="n">
        <f aca="false">((((NMR!$V$18/NMR!$U$18)*uM!AR51*((1+(NMR!$S$18/1000))/1000)))/(NMR!$S$18/1000))*1000</f>
        <v>303.489419795222</v>
      </c>
      <c r="AP34" s="51" t="n">
        <f aca="false">((((NMR!$V$19/NMR!$U$19)*uM!AS51*((1+(NMR!$S$19/1000))/1000)))/(NMR!$S$19/1000))*1000</f>
        <v>379.64452975048</v>
      </c>
      <c r="AQ34" s="51" t="n">
        <f aca="false">((((NMR!$G$25/NMR!$F$25)*uM!AT51*((1+(NMR!$D$25/1000))/1000)))/(NMR!$D$25/1000))*1000</f>
        <v>235.421582733813</v>
      </c>
      <c r="AR34" s="51" t="n">
        <f aca="false">((((NMR!$G$26/NMR!$F$26)*uM!AU51*((1+(NMR!$D$26/1000))/1000)))/(NMR!$D$26/1000))*1000</f>
        <v>1322.53333333334</v>
      </c>
      <c r="AS34" s="51" t="n">
        <f aca="false">((((NMR!$G$27/NMR!$F$27)*uM!AV51*((1+(NMR!$D$27/1000))/1000)))/(NMR!$D$27/1000))*1000</f>
        <v>1030.29352014011</v>
      </c>
      <c r="AT34" s="51" t="n">
        <f aca="false">((((NMR!$G$28/NMR!$F$28)*uM!AW51*((1+(NMR!$D$28/1000))/1000)))/(NMR!$D$28/1000))*1000</f>
        <v>1300.4249628529</v>
      </c>
      <c r="AU34" s="51" t="n">
        <f aca="false">((((NMR!$G$29/NMR!$F$29)*uM!AX51*((1+(NMR!$D$29/1000))/1000)))/(NMR!$D$29/1000))*1000</f>
        <v>813.190324052944</v>
      </c>
      <c r="AV34" s="51" t="n">
        <f aca="false">((((NMR!$G$30/NMR!$F$30)*uM!AY51*((1+(NMR!$D$30/1000))/1000)))/(NMR!$D$30/1000))*1000</f>
        <v>1058.54495538778</v>
      </c>
      <c r="AW34" s="51" t="n">
        <f aca="false">((((NMR!$G$31/NMR!$F$31)*uM!AZ51*((1+(NMR!$D$31/1000))/1000)))/(NMR!$D$31/1000))*1000</f>
        <v>417.436385836385</v>
      </c>
      <c r="AX34" s="51" t="n">
        <f aca="false">((((NMR!$G$32/NMR!$F$32)*uM!BA51*((1+(NMR!$D$32/1000))/1000)))/(NMR!$D$32/1000))*1000</f>
        <v>980.933333333334</v>
      </c>
      <c r="AY34" s="51" t="n">
        <f aca="false">((((NMR!$G$33/NMR!$F$33)*uM!BB51*((1+(NMR!$D$33/1000))/1000)))/(NMR!$D$33/1000))*1000</f>
        <v>472.033048896113</v>
      </c>
      <c r="AZ34" s="51" t="n">
        <f aca="false">((((NMR!$G$34/NMR!$F$34)*uM!BC51*((1+(NMR!$D$34/1000))/1000)))/(NMR!$D$34/1000))*1000</f>
        <v>1132.64686774942</v>
      </c>
      <c r="BA34" s="51" t="n">
        <f aca="false">((((NMR!$G$35/NMR!$F$35)*uM!BD51*((1+(NMR!$D$35/1000))/1000)))/(NMR!$D$35/1000))*1000</f>
        <v>769.713891081294</v>
      </c>
      <c r="BB34" s="51" t="n">
        <f aca="false">((((NMR!$G$36/NMR!$F$36)*uM!BE51*((1+(NMR!$D$36/1000))/1000)))/(NMR!$D$36/1000))*1000</f>
        <v>2106.18364116095</v>
      </c>
      <c r="BC34" s="51" t="n">
        <f aca="false">((((NMR!$G$37/NMR!$F$37)*uM!BF51*((1+(NMR!$D$37/1000))/1000)))/(NMR!$D$37/1000))*1000</f>
        <v>616.367286842458</v>
      </c>
      <c r="BD34" s="51" t="n">
        <f aca="false">((((NMR!$G$38/NMR!$F$38)*uM!BG51*((1+(NMR!$D$38/1000))/1000)))/(NMR!$D$38/1000))*1000</f>
        <v>945.056264066016</v>
      </c>
      <c r="BE34" s="51" t="n">
        <f aca="false">((((NMR!$G$39/NMR!$F$39)*uM!BH51*((1+(NMR!$D$39/1000))/1000)))/(NMR!$D$39/1000))*1000</f>
        <v>856.371499780091</v>
      </c>
      <c r="BF34" s="51" t="n">
        <f aca="false">((((NMR!$G$40/NMR!$F$40)*uM!BI51*((1+(NMR!$D$40/1000))/1000)))/(NMR!$D$40/1000))*1000</f>
        <v>826.454614220877</v>
      </c>
      <c r="BG34" s="51" t="n">
        <f aca="false">((((NMR!$G$41/NMR!$F$41)*uM!BJ51*((1+(NMR!$D$41/1000))/1000)))/(NMR!$D$41/1000))*1000</f>
        <v>490.748936170213</v>
      </c>
      <c r="BH34" s="51" t="n">
        <f aca="false">((((NMR!$G$42/NMR!$F$42)*uM!BK51*((1+(NMR!$D$42/1000))/1000)))/(NMR!$D$42/1000))*1000</f>
        <v>805.043115438108</v>
      </c>
      <c r="BI34" s="51" t="n">
        <f aca="false">((((NMR!$G$43/NMR!$F$43)*uM!BL51*((1+(NMR!$D$43/1000))/1000)))/(NMR!$D$43/1000))*1000</f>
        <v>734.379742518544</v>
      </c>
      <c r="BJ34" s="51" t="n">
        <f aca="false">((((NMR!$G$44/NMR!$F$44)*uM!BM51*((1+(NMR!$D$44/1000))/1000)))/(NMR!$D$44/1000))*1000</f>
        <v>556.509891750653</v>
      </c>
    </row>
    <row r="35" customFormat="false" ht="14.4" hidden="false" customHeight="false" outlineLevel="0" collapsed="false">
      <c r="A35" s="50" t="s">
        <v>44</v>
      </c>
      <c r="B35" s="51" t="n">
        <f aca="false">((((NMR!$F$5/NMR!$E$5)*uM!E11*((1+(NMR!$C$5/1000))/1000)))/(NMR!$C$5/1000))*1000</f>
        <v>732.79804028307</v>
      </c>
      <c r="C35" s="51" t="n">
        <f aca="false">((((NMR!$F$7/NMR!$E$7)*uM!F11*((1+(NMR!$C$7/1000))/1000)))/(NMR!$C$7/1000))*1000</f>
        <v>91.248470409876</v>
      </c>
      <c r="D35" s="51" t="n">
        <f aca="false">((((NMR!$F$9/NMR!$E$9)*uM!G11*((1+(NMR!$C$9/1000))/1000)))/(NMR!$C$9/1000))*1000</f>
        <v>81.5299610894942</v>
      </c>
      <c r="E35" s="51" t="n">
        <f aca="false">((((NMR!$F$10/NMR!$E$10)*uM!H11*((1+(NMR!$C$10/1000))/1000)))/(NMR!$C$10/1000))*1000</f>
        <v>109.628415300546</v>
      </c>
      <c r="F35" s="51" t="n">
        <f aca="false">((((NMR!$F$11/NMR!$E$11)*uM!I11*((1+(NMR!$C$11/1000))/1000)))/(NMR!$C$11/1000))*1000</f>
        <v>31.1475982532751</v>
      </c>
      <c r="G35" s="51" t="n">
        <f aca="false">((((NMR!$F$12/NMR!$E$12)*uM!J11*((1+(NMR!$C$12/1000))/1000)))/(NMR!$C$12/1000))*1000</f>
        <v>108.739726027397</v>
      </c>
      <c r="H35" s="51" t="n">
        <f aca="false">((((NMR!$F$13/NMR!$E$13)*uM!K11*((1+(NMR!$C$13/1000))/1000)))/(NMR!$C$13/1000))*1000</f>
        <v>51.5045414069457</v>
      </c>
      <c r="I35" s="51" t="n">
        <f aca="false">((((NMR!$F$14/NMR!$E$14)*uM!L11*((1+(NMR!$C$14/1000))/1000)))/(NMR!$C$14/1000))*1000</f>
        <v>62.0792362768496</v>
      </c>
      <c r="J35" s="51" t="n">
        <f aca="false">((((NMR!$F$15/NMR!$E$15)*uM!M11*((1+(NMR!$C$15/1000))/1000)))/(NMR!$C$15/1000))*1000</f>
        <v>37.9317440401506</v>
      </c>
      <c r="K35" s="51" t="n">
        <f aca="false">((((NMR!$F$16/NMR!$E$16)*uM!N11*((1+(NMR!$C$16/1000))/1000)))/(NMR!$C$16/1000))*1000</f>
        <v>34.5896907216495</v>
      </c>
      <c r="L35" s="51" t="n">
        <f aca="false">((((NMR!$F$17/NMR!$E$17)*uM!O11*((1+(NMR!$C$17/1000))/1000)))/(NMR!$C$17/1000))*1000</f>
        <v>84.5967269595176</v>
      </c>
      <c r="M35" s="51" t="n">
        <f aca="false">((((NMR!$F$18/NMR!$E$18)*uM!P11*((1+(NMR!$C$18/1000))/1000)))/(NMR!$C$18/1000))*1000</f>
        <v>55.4573726541555</v>
      </c>
      <c r="N35" s="51" t="n">
        <f aca="false">((((NMR!$F$19/NMR!$E$19)*uM!Q11*((1+(NMR!$C$19/1000))/1000)))/(NMR!$C$19/1000))*1000</f>
        <v>78.3789473684211</v>
      </c>
      <c r="O35" s="51" t="n">
        <f aca="false">((((NMR!$F$20/NMR!$E$20)*uM!R11*((1+(NMR!$C$20/1000))/1000)))/(NMR!$C$20/1000))*1000</f>
        <v>86.4080808080808</v>
      </c>
      <c r="P35" s="51" t="n">
        <f aca="false">((((NMR!$N$5/NMR!$M$5)*uM!S11*((1+(NMR!$K$5/1000))/1000)))/(NMR!$K$5/1000))*1000</f>
        <v>116.300805152979</v>
      </c>
      <c r="Q35" s="51" t="n">
        <f aca="false">((((NMR!$N$6/NMR!$M$6)*uM!T11*((1+(NMR!$K$6/1000))/1000)))/(NMR!$K$6/1000))*1000</f>
        <v>38.4963503649635</v>
      </c>
      <c r="R35" s="51" t="n">
        <f aca="false">((((NMR!$N$8/NMR!$M$8)*uM!U11*((1+(NMR!$K$8/1000))/1000)))/(NMR!$K$8/1000))*1000</f>
        <v>37.3941834451901</v>
      </c>
      <c r="S35" s="51" t="n">
        <f aca="false">((((NMR!$N$9/NMR!$M$9)*uM!V11*((1+(NMR!$K$9/1000))/1000)))/(NMR!$K$9/1000))*1000</f>
        <v>27.8732212160414</v>
      </c>
      <c r="T35" s="51" t="n">
        <f aca="false">((((NMR!$N$10/NMR!$M$10)*uM!W11*((1+(NMR!$K$10/1000))/1000)))/(NMR!$K$10/1000))*1000</f>
        <v>22</v>
      </c>
      <c r="U35" s="51" t="n">
        <f aca="false">((((NMR!$N$11/NMR!$M$11)*uM!X11*((1+(NMR!$K$11/1000))/1000)))/(NMR!$K$11/1000))*1000</f>
        <v>36.0715502555366</v>
      </c>
      <c r="V35" s="51" t="n">
        <f aca="false">((((NMR!$N$12/NMR!$M$12)*uM!Y11*((1+(NMR!$K$12/1000))/1000)))/(NMR!$K$12/1000))*1000</f>
        <v>107.44449648712</v>
      </c>
      <c r="W35" s="51" t="n">
        <f aca="false">((((NMR!$N$13/NMR!$M$13)*uM!Z11*((1+(NMR!$K$13/1000))/1000)))/(NMR!$K$13/1000))*1000</f>
        <v>0</v>
      </c>
      <c r="X35" s="51" t="n">
        <f aca="false">((((NMR!$N$14/NMR!$M$14)*uM!AA11*((1+(NMR!$K$14/1000))/1000)))/(NMR!$K$14/1000))*1000</f>
        <v>10.9776395173454</v>
      </c>
      <c r="Y35" s="51" t="n">
        <f aca="false">((((NMR!$N$15/NMR!$M$15)*uM!AB11*((1+(NMR!$K$15/1000))/1000)))/(NMR!$K$15/1000))*1000</f>
        <v>0</v>
      </c>
      <c r="Z35" s="51" t="n">
        <f aca="false">((((NMR!$N$16/NMR!$M$16)*uM!AC11*((1+(NMR!$K$16/1000))/1000)))/(NMR!$K$16/1000))*1000</f>
        <v>92.3912408759125</v>
      </c>
      <c r="AA35" s="51" t="n">
        <f aca="false">((((NMR!$N$17/NMR!$M$17)*uM!AD11*((1+(NMR!$K$17/1000))/1000)))/(NMR!$K$17/1000))*1000</f>
        <v>74.1754385964912</v>
      </c>
      <c r="AB35" s="51" t="n">
        <f aca="false">((((NMR!$N$18/NMR!$M$18)*uM!AE11*((1+(NMR!$K$18/1000))/1000)))/(NMR!$K$18/1000))*1000</f>
        <v>47.8715596330275</v>
      </c>
      <c r="AC35" s="51" t="n">
        <f aca="false">((((NMR!$V$6/NMR!$U$6)*uM!AF11*((1+(NMR!$S$6/1000))/1000)))/(NMR!$S$6/1000))*1000</f>
        <v>122.48710968775</v>
      </c>
      <c r="AD35" s="51" t="n">
        <f aca="false">((((NMR!$V$7/NMR!$U$7)*uM!AG11*((1+(NMR!$S$7/1000))/1000)))/(NMR!$S$7/1000))*1000</f>
        <v>108.310828025478</v>
      </c>
      <c r="AE35" s="51" t="n">
        <f aca="false">((((NMR!$V$8/NMR!$U$8)*uM!AH11*((1+(NMR!$S$8/1000))/1000)))/(NMR!$S$8/1000))*1000</f>
        <v>122.959064327485</v>
      </c>
      <c r="AF35" s="51" t="n">
        <f aca="false">((((NMR!$V$9/NMR!$U$9)*uM!AI11*((1+(NMR!$S$9/1000))/1000)))/(NMR!$S$9/1000))*1000</f>
        <v>93.8425992779784</v>
      </c>
      <c r="AG35" s="51" t="n">
        <f aca="false">((((NMR!$V$10/NMR!$U$10)*uM!AJ11*((1+(NMR!$S$10/1000))/1000)))/(NMR!$S$10/1000))*1000</f>
        <v>459.125744308231</v>
      </c>
      <c r="AH35" s="51" t="n">
        <f aca="false">((((NMR!$V$11/NMR!$U$11)*uM!AK11*((1+(NMR!$S$11/1000))/1000)))/(NMR!$S$11/1000))*1000</f>
        <v>62.7428571428571</v>
      </c>
      <c r="AI35" s="51" t="n">
        <f aca="false">((((NMR!$V$12/NMR!$U$12)*uM!AL11*((1+(NMR!$S$12/1000))/1000)))/(NMR!$S$12/1000))*1000</f>
        <v>91.670796460177</v>
      </c>
      <c r="AJ35" s="51" t="n">
        <f aca="false">((((NMR!$V$13/NMR!$U$13)*uM!AM11*((1+(NMR!$S$13/1000))/1000)))/(NMR!$S$13/1000))*1000</f>
        <v>76.6659898477158</v>
      </c>
      <c r="AK35" s="51" t="n">
        <f aca="false">((((NMR!$V$14/NMR!$U$14)*uM!AN11*((1+(NMR!$S$14/1000))/1000)))/(NMR!$S$14/1000))*1000</f>
        <v>49.9456501083197</v>
      </c>
      <c r="AL35" s="51" t="n">
        <f aca="false">((((NMR!$V$15/NMR!$U$15)*uM!AO11*((1+(NMR!$S$15/1000))/1000)))/(NMR!$S$15/1000))*1000</f>
        <v>36.6344322344322</v>
      </c>
      <c r="AM35" s="51" t="n">
        <f aca="false">((((NMR!$V$16/NMR!$U$16)*uM!AP11*((1+(NMR!$S$16/1000))/1000)))/(NMR!$S$16/1000))*1000</f>
        <v>203.384139606804</v>
      </c>
      <c r="AN35" s="51" t="n">
        <f aca="false">((((NMR!$V$17/NMR!$U$17)*uM!AQ11*((1+(NMR!$S$17/1000))/1000)))/(NMR!$S$17/1000))*1000</f>
        <v>65.0551181102362</v>
      </c>
      <c r="AO35" s="51" t="n">
        <f aca="false">((((NMR!$V$18/NMR!$U$18)*uM!AR11*((1+(NMR!$S$18/1000))/1000)))/(NMR!$S$18/1000))*1000</f>
        <v>36.1296928327645</v>
      </c>
      <c r="AP35" s="51" t="n">
        <f aca="false">((((NMR!$V$19/NMR!$U$19)*uM!AS11*((1+(NMR!$S$19/1000))/1000)))/(NMR!$S$19/1000))*1000</f>
        <v>48.4652591170825</v>
      </c>
      <c r="AQ35" s="51" t="n">
        <f aca="false">((((NMR!$G$25/NMR!$F$25)*uM!AT11*((1+(NMR!$D$25/1000))/1000)))/(NMR!$D$25/1000))*1000</f>
        <v>53.1597122302159</v>
      </c>
      <c r="AR35" s="51" t="n">
        <f aca="false">((((NMR!$G$26/NMR!$F$26)*uM!AU11*((1+(NMR!$D$26/1000))/1000)))/(NMR!$D$26/1000))*1000</f>
        <v>208.311111111111</v>
      </c>
      <c r="AS35" s="51" t="n">
        <f aca="false">((((NMR!$G$27/NMR!$F$27)*uM!AV11*((1+(NMR!$D$27/1000))/1000)))/(NMR!$D$27/1000))*1000</f>
        <v>234.15761821366</v>
      </c>
      <c r="AT35" s="51" t="n">
        <f aca="false">((((NMR!$G$28/NMR!$F$28)*uM!AW11*((1+(NMR!$D$28/1000))/1000)))/(NMR!$D$28/1000))*1000</f>
        <v>63.4353640416048</v>
      </c>
      <c r="AU35" s="51" t="n">
        <f aca="false">((((NMR!$G$29/NMR!$F$29)*uM!AX11*((1+(NMR!$D$29/1000))/1000)))/(NMR!$D$29/1000))*1000</f>
        <v>252.992545260916</v>
      </c>
      <c r="AV35" s="51" t="n">
        <f aca="false">((((NMR!$G$30/NMR!$F$30)*uM!AY11*((1+(NMR!$D$30/1000))/1000)))/(NMR!$D$30/1000))*1000</f>
        <v>70.5696636925189</v>
      </c>
      <c r="AW35" s="51" t="n">
        <f aca="false">((((NMR!$G$31/NMR!$F$31)*uM!AZ11*((1+(NMR!$D$31/1000))/1000)))/(NMR!$D$31/1000))*1000</f>
        <v>47.5560439560439</v>
      </c>
      <c r="AX35" s="51" t="n">
        <f aca="false">((((NMR!$G$32/NMR!$F$32)*uM!BA11*((1+(NMR!$D$32/1000))/1000)))/(NMR!$D$32/1000))*1000</f>
        <v>49.4588235294118</v>
      </c>
      <c r="AY35" s="51" t="n">
        <f aca="false">((((NMR!$G$33/NMR!$F$33)*uM!BB11*((1+(NMR!$D$33/1000))/1000)))/(NMR!$D$33/1000))*1000</f>
        <v>76.1343627251795</v>
      </c>
      <c r="AZ35" s="51" t="n">
        <f aca="false">((((NMR!$G$34/NMR!$F$34)*uM!BC11*((1+(NMR!$D$34/1000))/1000)))/(NMR!$D$34/1000))*1000</f>
        <v>58.0844547563805</v>
      </c>
      <c r="BA35" s="51" t="n">
        <f aca="false">((((NMR!$G$35/NMR!$F$35)*uM!BD11*((1+(NMR!$D$35/1000))/1000)))/(NMR!$D$35/1000))*1000</f>
        <v>156.023086029992</v>
      </c>
      <c r="BB35" s="51" t="n">
        <f aca="false">((((NMR!$G$36/NMR!$F$36)*uM!BE11*((1+(NMR!$D$36/1000))/1000)))/(NMR!$D$36/1000))*1000</f>
        <v>238.435883905013</v>
      </c>
      <c r="BC35" s="51" t="n">
        <f aca="false">((((NMR!$G$37/NMR!$F$37)*uM!BF11*((1+(NMR!$D$37/1000))/1000)))/(NMR!$D$37/1000))*1000</f>
        <v>36.6885289787177</v>
      </c>
      <c r="BD35" s="51" t="n">
        <f aca="false">((((NMR!$G$38/NMR!$F$38)*uM!BG11*((1+(NMR!$D$38/1000))/1000)))/(NMR!$D$38/1000))*1000</f>
        <v>179.234808702176</v>
      </c>
      <c r="BE35" s="51" t="n">
        <f aca="false">((((NMR!$G$39/NMR!$F$39)*uM!BH11*((1+(NMR!$D$39/1000))/1000)))/(NMR!$D$39/1000))*1000</f>
        <v>86.4228119044129</v>
      </c>
      <c r="BF35" s="51" t="n">
        <f aca="false">((((NMR!$G$40/NMR!$F$40)*uM!BI11*((1+(NMR!$D$40/1000))/1000)))/(NMR!$D$40/1000))*1000</f>
        <v>346.854009077156</v>
      </c>
      <c r="BG35" s="51" t="n">
        <f aca="false">((((NMR!$G$41/NMR!$F$41)*uM!BJ11*((1+(NMR!$D$41/1000))/1000)))/(NMR!$D$41/1000))*1000</f>
        <v>108.421276595745</v>
      </c>
      <c r="BH35" s="51" t="n">
        <f aca="false">((((NMR!$G$42/NMR!$F$42)*uM!BK11*((1+(NMR!$D$42/1000))/1000)))/(NMR!$D$42/1000))*1000</f>
        <v>41.7429763560501</v>
      </c>
      <c r="BI35" s="51" t="n">
        <f aca="false">((((NMR!$G$43/NMR!$F$43)*uM!BL11*((1+(NMR!$D$43/1000))/1000)))/(NMR!$D$43/1000))*1000</f>
        <v>122.396623753091</v>
      </c>
      <c r="BJ35" s="51" t="n">
        <f aca="false">((((NMR!$G$44/NMR!$F$44)*uM!BM11*((1+(NMR!$D$44/1000))/1000)))/(NMR!$D$44/1000))*1000</f>
        <v>19.1899962672639</v>
      </c>
    </row>
    <row r="36" customFormat="false" ht="14.4" hidden="false" customHeight="false" outlineLevel="0" collapsed="false">
      <c r="A36" s="50" t="s">
        <v>45</v>
      </c>
      <c r="B36" s="51" t="n">
        <f aca="false">((((NMR!$F$5/NMR!$E$5)*uM!E12*((1+(NMR!$C$5/1000))/1000)))/(NMR!$C$5/1000))*1000</f>
        <v>956.494284158955</v>
      </c>
      <c r="C36" s="51" t="n">
        <f aca="false">((((NMR!$F$7/NMR!$E$7)*uM!F12*((1+(NMR!$C$7/1000))/1000)))/(NMR!$C$7/1000))*1000</f>
        <v>456.24235204938</v>
      </c>
      <c r="D36" s="51" t="n">
        <f aca="false">((((NMR!$F$9/NMR!$E$9)*uM!G12*((1+(NMR!$C$9/1000))/1000)))/(NMR!$C$9/1000))*1000</f>
        <v>527.799221789883</v>
      </c>
      <c r="E36" s="51" t="n">
        <f aca="false">((((NMR!$F$10/NMR!$E$10)*uM!H12*((1+(NMR!$C$10/1000))/1000)))/(NMR!$C$10/1000))*1000</f>
        <v>711.018579234973</v>
      </c>
      <c r="F36" s="51" t="n">
        <f aca="false">((((NMR!$F$11/NMR!$E$11)*uM!I12*((1+(NMR!$C$11/1000))/1000)))/(NMR!$C$11/1000))*1000</f>
        <v>163.524890829694</v>
      </c>
      <c r="G36" s="51" t="n">
        <f aca="false">((((NMR!$F$12/NMR!$E$12)*uM!J12*((1+(NMR!$C$12/1000))/1000)))/(NMR!$C$12/1000))*1000</f>
        <v>434.958904109589</v>
      </c>
      <c r="H36" s="51" t="n">
        <f aca="false">((((NMR!$F$13/NMR!$E$13)*uM!K12*((1+(NMR!$C$13/1000))/1000)))/(NMR!$C$13/1000))*1000</f>
        <v>241.675155832591</v>
      </c>
      <c r="I36" s="51" t="n">
        <f aca="false">((((NMR!$F$14/NMR!$E$14)*uM!L12*((1+(NMR!$C$14/1000))/1000)))/(NMR!$C$14/1000))*1000</f>
        <v>170.717899761336</v>
      </c>
      <c r="J36" s="51" t="n">
        <f aca="false">((((NMR!$F$15/NMR!$E$15)*uM!M12*((1+(NMR!$C$15/1000))/1000)))/(NMR!$C$15/1000))*1000</f>
        <v>113.795232120452</v>
      </c>
      <c r="K36" s="51" t="n">
        <f aca="false">((((NMR!$F$16/NMR!$E$16)*uM!N12*((1+(NMR!$C$16/1000))/1000)))/(NMR!$C$16/1000))*1000</f>
        <v>977.158762886599</v>
      </c>
      <c r="L36" s="51" t="n">
        <f aca="false">((((NMR!$F$17/NMR!$E$17)*uM!O12*((1+(NMR!$C$17/1000))/1000)))/(NMR!$C$17/1000))*1000</f>
        <v>1638.10025839793</v>
      </c>
      <c r="M36" s="51" t="n">
        <f aca="false">((((NMR!$F$18/NMR!$E$18)*uM!P12*((1+(NMR!$C$18/1000))/1000)))/(NMR!$C$18/1000))*1000</f>
        <v>221.829490616622</v>
      </c>
      <c r="N36" s="51" t="n">
        <f aca="false">((((NMR!$F$19/NMR!$E$19)*uM!Q12*((1+(NMR!$C$19/1000))/1000)))/(NMR!$C$19/1000))*1000</f>
        <v>161.368421052632</v>
      </c>
      <c r="O36" s="51" t="n">
        <f aca="false">((((NMR!$F$20/NMR!$E$20)*uM!R12*((1+(NMR!$C$20/1000))/1000)))/(NMR!$C$20/1000))*1000</f>
        <v>345.632323232323</v>
      </c>
      <c r="P36" s="51" t="n">
        <f aca="false">((((NMR!$N$5/NMR!$M$5)*uM!S12*((1+(NMR!$K$5/1000))/1000)))/(NMR!$K$5/1000))*1000</f>
        <v>287.331400966184</v>
      </c>
      <c r="Q36" s="51" t="n">
        <f aca="false">((((NMR!$N$6/NMR!$M$6)*uM!T12*((1+(NMR!$K$6/1000))/1000)))/(NMR!$K$6/1000))*1000</f>
        <v>639.039416058394</v>
      </c>
      <c r="R36" s="51" t="n">
        <f aca="false">((((NMR!$N$8/NMR!$M$8)*uM!U12*((1+(NMR!$K$8/1000))/1000)))/(NMR!$K$8/1000))*1000</f>
        <v>401.987472035794</v>
      </c>
      <c r="S36" s="51" t="n">
        <f aca="false">((((NMR!$N$9/NMR!$M$9)*uM!V12*((1+(NMR!$K$9/1000))/1000)))/(NMR!$K$9/1000))*1000</f>
        <v>864.069857697283</v>
      </c>
      <c r="T36" s="51" t="n">
        <f aca="false">((((NMR!$N$10/NMR!$M$10)*uM!W12*((1+(NMR!$K$10/1000))/1000)))/(NMR!$K$10/1000))*1000</f>
        <v>633.6</v>
      </c>
      <c r="U36" s="51" t="n">
        <f aca="false">((((NMR!$N$11/NMR!$M$11)*uM!X12*((1+(NMR!$K$11/1000))/1000)))/(NMR!$K$11/1000))*1000</f>
        <v>447.287223168653</v>
      </c>
      <c r="V36" s="51" t="n">
        <f aca="false">((((NMR!$N$12/NMR!$M$12)*uM!Y12*((1+(NMR!$K$12/1000))/1000)))/(NMR!$K$12/1000))*1000</f>
        <v>214.888992974239</v>
      </c>
      <c r="W36" s="51" t="n">
        <f aca="false">((((NMR!$N$13/NMR!$M$13)*uM!Z12*((1+(NMR!$K$13/1000))/1000)))/(NMR!$K$13/1000))*1000</f>
        <v>11.0564102564103</v>
      </c>
      <c r="X36" s="51" t="n">
        <f aca="false">((((NMR!$N$14/NMR!$M$14)*uM!AA12*((1+(NMR!$K$14/1000))/1000)))/(NMR!$K$14/1000))*1000</f>
        <v>10.9776395173454</v>
      </c>
      <c r="Y36" s="51" t="n">
        <f aca="false">((((NMR!$N$15/NMR!$M$15)*uM!AB12*((1+(NMR!$K$15/1000))/1000)))/(NMR!$K$15/1000))*1000</f>
        <v>0</v>
      </c>
      <c r="Z36" s="51" t="n">
        <f aca="false">((((NMR!$N$16/NMR!$M$16)*uM!AC12*((1+(NMR!$K$16/1000))/1000)))/(NMR!$K$16/1000))*1000</f>
        <v>669.836496350365</v>
      </c>
      <c r="AA36" s="51" t="n">
        <f aca="false">((((NMR!$N$17/NMR!$M$17)*uM!AD12*((1+(NMR!$K$17/1000))/1000)))/(NMR!$K$17/1000))*1000</f>
        <v>400.547368421053</v>
      </c>
      <c r="AB36" s="51" t="n">
        <f aca="false">((((NMR!$N$18/NMR!$M$18)*uM!AE12*((1+(NMR!$K$18/1000))/1000)))/(NMR!$K$18/1000))*1000</f>
        <v>277.655045871559</v>
      </c>
      <c r="AC36" s="51" t="n">
        <f aca="false">((((NMR!$V$6/NMR!$U$6)*uM!AF12*((1+(NMR!$S$6/1000))/1000)))/(NMR!$S$6/1000))*1000</f>
        <v>947.473819055245</v>
      </c>
      <c r="AD36" s="51" t="n">
        <f aca="false">((((NMR!$V$7/NMR!$U$7)*uM!AG12*((1+(NMR!$S$7/1000))/1000)))/(NMR!$S$7/1000))*1000</f>
        <v>846.178343949044</v>
      </c>
      <c r="AE36" s="51" t="n">
        <f aca="false">((((NMR!$V$8/NMR!$U$8)*uM!AH12*((1+(NMR!$S$8/1000))/1000)))/(NMR!$S$8/1000))*1000</f>
        <v>459.047173489279</v>
      </c>
      <c r="AF36" s="51" t="n">
        <f aca="false">((((NMR!$V$9/NMR!$U$9)*uM!AI12*((1+(NMR!$S$9/1000))/1000)))/(NMR!$S$9/1000))*1000</f>
        <v>359.729963898917</v>
      </c>
      <c r="AG36" s="51" t="n">
        <f aca="false">((((NMR!$V$10/NMR!$U$10)*uM!AJ12*((1+(NMR!$S$10/1000))/1000)))/(NMR!$S$10/1000))*1000</f>
        <v>1170.03012259194</v>
      </c>
      <c r="AH36" s="51" t="n">
        <f aca="false">((((NMR!$V$11/NMR!$U$11)*uM!AK12*((1+(NMR!$S$11/1000))/1000)))/(NMR!$S$11/1000))*1000</f>
        <v>313.714285714286</v>
      </c>
      <c r="AI36" s="51" t="n">
        <f aca="false">((((NMR!$V$12/NMR!$U$12)*uM!AL12*((1+(NMR!$S$12/1000))/1000)))/(NMR!$S$12/1000))*1000</f>
        <v>525.900884955752</v>
      </c>
      <c r="AJ36" s="51" t="n">
        <f aca="false">((((NMR!$V$13/NMR!$U$13)*uM!AM12*((1+(NMR!$S$13/1000))/1000)))/(NMR!$S$13/1000))*1000</f>
        <v>262.854822335025</v>
      </c>
      <c r="AK36" s="51" t="n">
        <f aca="false">((((NMR!$V$14/NMR!$U$14)*uM!AN12*((1+(NMR!$S$14/1000))/1000)))/(NMR!$S$14/1000))*1000</f>
        <v>349.619550758238</v>
      </c>
      <c r="AL36" s="51" t="n">
        <f aca="false">((((NMR!$V$15/NMR!$U$15)*uM!AO12*((1+(NMR!$S$15/1000))/1000)))/(NMR!$S$15/1000))*1000</f>
        <v>402.978754578755</v>
      </c>
      <c r="AM36" s="51" t="n">
        <f aca="false">((((NMR!$V$16/NMR!$U$16)*uM!AP12*((1+(NMR!$S$16/1000))/1000)))/(NMR!$S$16/1000))*1000</f>
        <v>254.230174508504</v>
      </c>
      <c r="AN36" s="51" t="n">
        <f aca="false">((((NMR!$V$17/NMR!$U$17)*uM!AQ12*((1+(NMR!$S$17/1000))/1000)))/(NMR!$S$17/1000))*1000</f>
        <v>138.784251968504</v>
      </c>
      <c r="AO36" s="51" t="n">
        <f aca="false">((((NMR!$V$18/NMR!$U$18)*uM!AR12*((1+(NMR!$S$18/1000))/1000)))/(NMR!$S$18/1000))*1000</f>
        <v>144.518771331058</v>
      </c>
      <c r="AP36" s="51" t="n">
        <f aca="false">((((NMR!$V$19/NMR!$U$19)*uM!AS12*((1+(NMR!$S$19/1000))/1000)))/(NMR!$S$19/1000))*1000</f>
        <v>815.831861804222</v>
      </c>
      <c r="AQ36" s="51" t="n">
        <f aca="false">((((NMR!$G$25/NMR!$F$25)*uM!AT12*((1+(NMR!$D$25/1000))/1000)))/(NMR!$D$25/1000))*1000</f>
        <v>30.3769784172662</v>
      </c>
      <c r="AR36" s="51" t="n">
        <f aca="false">((((NMR!$G$26/NMR!$F$26)*uM!AU12*((1+(NMR!$D$26/1000))/1000)))/(NMR!$D$26/1000))*1000</f>
        <v>203.466666666667</v>
      </c>
      <c r="AS36" s="51" t="n">
        <f aca="false">((((NMR!$G$27/NMR!$F$27)*uM!AV12*((1+(NMR!$D$27/1000))/1000)))/(NMR!$D$27/1000))*1000</f>
        <v>569.783537653241</v>
      </c>
      <c r="AT36" s="51" t="n">
        <f aca="false">((((NMR!$G$28/NMR!$F$28)*uM!AW12*((1+(NMR!$D$28/1000))/1000)))/(NMR!$D$28/1000))*1000</f>
        <v>792.94205052006</v>
      </c>
      <c r="AU36" s="51" t="n">
        <f aca="false">((((NMR!$G$29/NMR!$F$29)*uM!AX12*((1+(NMR!$D$29/1000))/1000)))/(NMR!$D$29/1000))*1000</f>
        <v>855.355748263097</v>
      </c>
      <c r="AV36" s="51" t="n">
        <f aca="false">((((NMR!$G$30/NMR!$F$30)*uM!AY12*((1+(NMR!$D$30/1000))/1000)))/(NMR!$D$30/1000))*1000</f>
        <v>405.775566231984</v>
      </c>
      <c r="AW36" s="51" t="n">
        <f aca="false">((((NMR!$G$31/NMR!$F$31)*uM!AZ12*((1+(NMR!$D$31/1000))/1000)))/(NMR!$D$31/1000))*1000</f>
        <v>232.496214896215</v>
      </c>
      <c r="AX36" s="51" t="n">
        <f aca="false">((((NMR!$G$32/NMR!$F$32)*uM!BA12*((1+(NMR!$D$32/1000))/1000)))/(NMR!$D$32/1000))*1000</f>
        <v>354.454901960785</v>
      </c>
      <c r="AY36" s="51" t="n">
        <f aca="false">((((NMR!$G$33/NMR!$F$33)*uM!BB12*((1+(NMR!$D$33/1000))/1000)))/(NMR!$D$33/1000))*1000</f>
        <v>538.016163257935</v>
      </c>
      <c r="AZ36" s="51" t="n">
        <f aca="false">((((NMR!$G$34/NMR!$F$34)*uM!BC12*((1+(NMR!$D$34/1000))/1000)))/(NMR!$D$34/1000))*1000</f>
        <v>280.741531322506</v>
      </c>
      <c r="BA36" s="51" t="n">
        <f aca="false">((((NMR!$G$35/NMR!$F$35)*uM!BD12*((1+(NMR!$D$35/1000))/1000)))/(NMR!$D$35/1000))*1000</f>
        <v>187.227703235991</v>
      </c>
      <c r="BB36" s="51" t="n">
        <f aca="false">((((NMR!$G$36/NMR!$F$36)*uM!BE12*((1+(NMR!$D$36/1000))/1000)))/(NMR!$D$36/1000))*1000</f>
        <v>227.08179419525</v>
      </c>
      <c r="BC36" s="51" t="n">
        <f aca="false">((((NMR!$G$37/NMR!$F$37)*uM!BF12*((1+(NMR!$D$37/1000))/1000)))/(NMR!$D$37/1000))*1000</f>
        <v>256.819702851024</v>
      </c>
      <c r="BD36" s="51" t="n">
        <f aca="false">((((NMR!$G$38/NMR!$F$38)*uM!BG12*((1+(NMR!$D$38/1000))/1000)))/(NMR!$D$38/1000))*1000</f>
        <v>928.762190547637</v>
      </c>
      <c r="BE36" s="51" t="n">
        <f aca="false">((((NMR!$G$39/NMR!$F$39)*uM!BH12*((1+(NMR!$D$39/1000))/1000)))/(NMR!$D$39/1000))*1000</f>
        <v>463.540536578214</v>
      </c>
      <c r="BF36" s="51" t="n">
        <f aca="false">((((NMR!$G$40/NMR!$F$40)*uM!BI12*((1+(NMR!$D$40/1000))/1000)))/(NMR!$D$40/1000))*1000</f>
        <v>449.625567322239</v>
      </c>
      <c r="BG36" s="51" t="n">
        <f aca="false">((((NMR!$G$41/NMR!$F$41)*uM!BJ12*((1+(NMR!$D$41/1000))/1000)))/(NMR!$D$41/1000))*1000</f>
        <v>467.923404255319</v>
      </c>
      <c r="BH36" s="51" t="n">
        <f aca="false">((((NMR!$G$42/NMR!$F$42)*uM!BK12*((1+(NMR!$D$42/1000))/1000)))/(NMR!$D$42/1000))*1000</f>
        <v>304.127399165508</v>
      </c>
      <c r="BI36" s="51" t="n">
        <f aca="false">((((NMR!$G$43/NMR!$F$43)*uM!BL12*((1+(NMR!$D$43/1000))/1000)))/(NMR!$D$43/1000))*1000</f>
        <v>299.191746951999</v>
      </c>
      <c r="BJ36" s="51" t="n">
        <f aca="false">((((NMR!$G$44/NMR!$F$44)*uM!BM12*((1+(NMR!$D$44/1000))/1000)))/(NMR!$D$44/1000))*1000</f>
        <v>211.089958939903</v>
      </c>
    </row>
    <row r="37" customFormat="false" ht="14.4" hidden="false" customHeight="false" outlineLevel="0" collapsed="false">
      <c r="A37" s="50" t="s">
        <v>46</v>
      </c>
      <c r="B37" s="51" t="n">
        <f aca="false">((((NMR!$F$5/NMR!$E$5)*uM!E13*((1+(NMR!$C$5/1000))/1000)))/(NMR!$C$5/1000))*1000</f>
        <v>84.8502994011976</v>
      </c>
      <c r="C37" s="51" t="n">
        <f aca="false">((((NMR!$F$7/NMR!$E$7)*uM!F13*((1+(NMR!$C$7/1000))/1000)))/(NMR!$C$7/1000))*1000</f>
        <v>140.38226216904</v>
      </c>
      <c r="D37" s="51" t="n">
        <f aca="false">((((NMR!$F$9/NMR!$E$9)*uM!G13*((1+(NMR!$C$9/1000))/1000)))/(NMR!$C$9/1000))*1000</f>
        <v>133.022568093385</v>
      </c>
      <c r="E37" s="51" t="n">
        <f aca="false">((((NMR!$F$10/NMR!$E$10)*uM!H13*((1+(NMR!$C$10/1000))/1000)))/(NMR!$C$10/1000))*1000</f>
        <v>667.167213114754</v>
      </c>
      <c r="F37" s="51" t="n">
        <f aca="false">((((NMR!$F$11/NMR!$E$11)*uM!I13*((1+(NMR!$C$11/1000))/1000)))/(NMR!$C$11/1000))*1000</f>
        <v>62.2951965065502</v>
      </c>
      <c r="G37" s="51" t="n">
        <f aca="false">((((NMR!$F$12/NMR!$E$12)*uM!J13*((1+(NMR!$C$12/1000))/1000)))/(NMR!$C$12/1000))*1000</f>
        <v>108.739726027397</v>
      </c>
      <c r="H37" s="51" t="n">
        <f aca="false">((((NMR!$F$13/NMR!$E$13)*uM!K13*((1+(NMR!$C$13/1000))/1000)))/(NMR!$C$13/1000))*1000</f>
        <v>103.009082813891</v>
      </c>
      <c r="I37" s="51" t="n">
        <f aca="false">((((NMR!$F$14/NMR!$E$14)*uM!L13*((1+(NMR!$C$14/1000))/1000)))/(NMR!$C$14/1000))*1000</f>
        <v>108.638663484487</v>
      </c>
      <c r="J37" s="51" t="n">
        <f aca="false">((((NMR!$F$15/NMR!$E$15)*uM!M13*((1+(NMR!$C$15/1000))/1000)))/(NMR!$C$15/1000))*1000</f>
        <v>92.1199498117942</v>
      </c>
      <c r="K37" s="51" t="n">
        <f aca="false">((((NMR!$F$16/NMR!$E$16)*uM!N13*((1+(NMR!$C$16/1000))/1000)))/(NMR!$C$16/1000))*1000</f>
        <v>1236.58144329897</v>
      </c>
      <c r="L37" s="51" t="n">
        <f aca="false">((((NMR!$F$17/NMR!$E$17)*uM!O13*((1+(NMR!$C$17/1000))/1000)))/(NMR!$C$17/1000))*1000</f>
        <v>1234.34315245478</v>
      </c>
      <c r="M37" s="51" t="n">
        <f aca="false">((((NMR!$F$18/NMR!$E$18)*uM!P13*((1+(NMR!$C$18/1000))/1000)))/(NMR!$C$18/1000))*1000</f>
        <v>36.971581769437</v>
      </c>
      <c r="N37" s="51" t="n">
        <f aca="false">((((NMR!$F$19/NMR!$E$19)*uM!Q13*((1+(NMR!$C$19/1000))/1000)))/(NMR!$C$19/1000))*1000</f>
        <v>59.9368421052631</v>
      </c>
      <c r="O37" s="51" t="n">
        <f aca="false">((((NMR!$F$20/NMR!$E$20)*uM!R13*((1+(NMR!$C$20/1000))/1000)))/(NMR!$C$20/1000))*1000</f>
        <v>104.924098124098</v>
      </c>
      <c r="P37" s="51" t="n">
        <f aca="false">((((NMR!$N$5/NMR!$M$5)*uM!S13*((1+(NMR!$K$5/1000))/1000)))/(NMR!$K$5/1000))*1000</f>
        <v>136.824476650564</v>
      </c>
      <c r="Q37" s="51" t="n">
        <f aca="false">((((NMR!$N$6/NMR!$M$6)*uM!T13*((1+(NMR!$K$6/1000))/1000)))/(NMR!$K$6/1000))*1000</f>
        <v>92.3912408759124</v>
      </c>
      <c r="R37" s="51" t="n">
        <f aca="false">((((NMR!$N$8/NMR!$M$8)*uM!U13*((1+(NMR!$K$8/1000))/1000)))/(NMR!$K$8/1000))*1000</f>
        <v>84.1369127516778</v>
      </c>
      <c r="S37" s="51" t="n">
        <f aca="false">((((NMR!$N$9/NMR!$M$9)*uM!V13*((1+(NMR!$K$9/1000))/1000)))/(NMR!$K$9/1000))*1000</f>
        <v>919.816300129367</v>
      </c>
      <c r="T37" s="51" t="n">
        <f aca="false">((((NMR!$N$10/NMR!$M$10)*uM!W13*((1+(NMR!$K$10/1000))/1000)))/(NMR!$K$10/1000))*1000</f>
        <v>92.4</v>
      </c>
      <c r="U37" s="51" t="n">
        <f aca="false">((((NMR!$N$11/NMR!$M$11)*uM!X13*((1+(NMR!$K$11/1000))/1000)))/(NMR!$K$11/1000))*1000</f>
        <v>86.5717206132878</v>
      </c>
      <c r="V37" s="51" t="n">
        <f aca="false">((((NMR!$N$12/NMR!$M$12)*uM!Y13*((1+(NMR!$K$12/1000))/1000)))/(NMR!$K$12/1000))*1000</f>
        <v>97.6768149882905</v>
      </c>
      <c r="W37" s="51" t="n">
        <f aca="false">((((NMR!$N$13/NMR!$M$13)*uM!Z13*((1+(NMR!$K$13/1000))/1000)))/(NMR!$K$13/1000))*1000</f>
        <v>38.6974358974359</v>
      </c>
      <c r="X37" s="51" t="n">
        <f aca="false">((((NMR!$N$14/NMR!$M$14)*uM!AA13*((1+(NMR!$K$14/1000))/1000)))/(NMR!$K$14/1000))*1000</f>
        <v>0</v>
      </c>
      <c r="Y37" s="51" t="n">
        <f aca="false">((((NMR!$N$15/NMR!$M$15)*uM!AB13*((1+(NMR!$K$15/1000))/1000)))/(NMR!$K$15/1000))*1000</f>
        <v>0</v>
      </c>
      <c r="Z37" s="51" t="n">
        <f aca="false">((((NMR!$N$16/NMR!$M$16)*uM!AC13*((1+(NMR!$K$16/1000))/1000)))/(NMR!$K$16/1000))*1000</f>
        <v>177.083211678832</v>
      </c>
      <c r="AA37" s="51" t="n">
        <f aca="false">((((NMR!$N$17/NMR!$M$17)*uM!AD13*((1+(NMR!$K$17/1000))/1000)))/(NMR!$K$17/1000))*1000</f>
        <v>59.340350877193</v>
      </c>
      <c r="AB37" s="51" t="n">
        <f aca="false">((((NMR!$N$18/NMR!$M$18)*uM!AE13*((1+(NMR!$K$18/1000))/1000)))/(NMR!$K$18/1000))*1000</f>
        <v>114.891743119266</v>
      </c>
      <c r="AC37" s="51" t="n">
        <f aca="false">((((NMR!$V$6/NMR!$U$6)*uM!AF13*((1+(NMR!$S$6/1000))/1000)))/(NMR!$S$6/1000))*1000</f>
        <v>371.06389111289</v>
      </c>
      <c r="AD37" s="51" t="n">
        <f aca="false">((((NMR!$V$7/NMR!$U$7)*uM!AG13*((1+(NMR!$S$7/1000))/1000)))/(NMR!$S$7/1000))*1000</f>
        <v>155.696815286624</v>
      </c>
      <c r="AE37" s="51" t="n">
        <f aca="false">((((NMR!$V$8/NMR!$U$8)*uM!AH13*((1+(NMR!$S$8/1000))/1000)))/(NMR!$S$8/1000))*1000</f>
        <v>311.496296296296</v>
      </c>
      <c r="AF37" s="51" t="n">
        <f aca="false">((((NMR!$V$9/NMR!$U$9)*uM!AI13*((1+(NMR!$S$9/1000))/1000)))/(NMR!$S$9/1000))*1000</f>
        <v>208.539109506619</v>
      </c>
      <c r="AG37" s="51" t="n">
        <f aca="false">((((NMR!$V$10/NMR!$U$10)*uM!AJ13*((1+(NMR!$S$10/1000))/1000)))/(NMR!$S$10/1000))*1000</f>
        <v>1073.76182136602</v>
      </c>
      <c r="AH37" s="51" t="n">
        <f aca="false">((((NMR!$V$11/NMR!$U$11)*uM!AK13*((1+(NMR!$S$11/1000))/1000)))/(NMR!$S$11/1000))*1000</f>
        <v>31.3714285714286</v>
      </c>
      <c r="AI37" s="51" t="n">
        <f aca="false">((((NMR!$V$12/NMR!$U$12)*uM!AL13*((1+(NMR!$S$12/1000))/1000)))/(NMR!$S$12/1000))*1000</f>
        <v>91.670796460177</v>
      </c>
      <c r="AJ37" s="51" t="n">
        <f aca="false">((((NMR!$V$13/NMR!$U$13)*uM!AM13*((1+(NMR!$S$13/1000))/1000)))/(NMR!$S$13/1000))*1000</f>
        <v>82.1421319796955</v>
      </c>
      <c r="AK37" s="51" t="n">
        <f aca="false">((((NMR!$V$14/NMR!$U$14)*uM!AN13*((1+(NMR!$S$14/1000))/1000)))/(NMR!$S$14/1000))*1000</f>
        <v>133.188400288853</v>
      </c>
      <c r="AL37" s="51" t="n">
        <f aca="false">((((NMR!$V$15/NMR!$U$15)*uM!AO13*((1+(NMR!$S$15/1000))/1000)))/(NMR!$S$15/1000))*1000</f>
        <v>243.119413919414</v>
      </c>
      <c r="AM37" s="51" t="n">
        <f aca="false">((((NMR!$V$16/NMR!$U$16)*uM!AP13*((1+(NMR!$S$16/1000))/1000)))/(NMR!$S$16/1000))*1000</f>
        <v>203.384139606804</v>
      </c>
      <c r="AN37" s="51" t="n">
        <f aca="false">((((NMR!$V$17/NMR!$U$17)*uM!AQ13*((1+(NMR!$S$17/1000))/1000)))/(NMR!$S$17/1000))*1000</f>
        <v>60.7181102362205</v>
      </c>
      <c r="AO37" s="51" t="n">
        <f aca="false">((((NMR!$V$18/NMR!$U$18)*uM!AR13*((1+(NMR!$S$18/1000))/1000)))/(NMR!$S$18/1000))*1000</f>
        <v>57.8075085324232</v>
      </c>
      <c r="AP37" s="51" t="n">
        <f aca="false">((((NMR!$V$19/NMR!$U$19)*uM!AS13*((1+(NMR!$S$19/1000))/1000)))/(NMR!$S$19/1000))*1000</f>
        <v>121.163147792706</v>
      </c>
      <c r="AQ37" s="51" t="n">
        <f aca="false">((((NMR!$G$25/NMR!$F$25)*uM!AT13*((1+(NMR!$D$25/1000))/1000)))/(NMR!$D$25/1000))*1000</f>
        <v>53.1597122302159</v>
      </c>
      <c r="AR37" s="51" t="n">
        <f aca="false">((((NMR!$G$26/NMR!$F$26)*uM!AU13*((1+(NMR!$D$26/1000))/1000)))/(NMR!$D$26/1000))*1000</f>
        <v>140.488888888889</v>
      </c>
      <c r="AS37" s="51" t="n">
        <f aca="false">((((NMR!$G$27/NMR!$F$27)*uM!AV13*((1+(NMR!$D$27/1000))/1000)))/(NMR!$D$27/1000))*1000</f>
        <v>327.820665499125</v>
      </c>
      <c r="AT37" s="51" t="n">
        <f aca="false">((((NMR!$G$28/NMR!$F$28)*uM!AW13*((1+(NMR!$D$28/1000))/1000)))/(NMR!$D$28/1000))*1000</f>
        <v>209.336701337296</v>
      </c>
      <c r="AU37" s="51" t="n">
        <f aca="false">((((NMR!$G$29/NMR!$F$29)*uM!AX13*((1+(NMR!$D$29/1000))/1000)))/(NMR!$D$29/1000))*1000</f>
        <v>144.567168720523</v>
      </c>
      <c r="AV37" s="51" t="n">
        <f aca="false">((((NMR!$G$30/NMR!$F$30)*uM!AY13*((1+(NMR!$D$30/1000))/1000)))/(NMR!$D$30/1000))*1000</f>
        <v>335.205902539465</v>
      </c>
      <c r="AW37" s="51" t="n">
        <f aca="false">((((NMR!$G$31/NMR!$F$31)*uM!AZ13*((1+(NMR!$D$31/1000))/1000)))/(NMR!$D$31/1000))*1000</f>
        <v>84.5440781440781</v>
      </c>
      <c r="AX37" s="51" t="n">
        <f aca="false">((((NMR!$G$32/NMR!$F$32)*uM!BA13*((1+(NMR!$D$32/1000))/1000)))/(NMR!$D$32/1000))*1000</f>
        <v>24.7294117647059</v>
      </c>
      <c r="AY37" s="51" t="n">
        <f aca="false">((((NMR!$G$33/NMR!$F$33)*uM!BB13*((1+(NMR!$D$33/1000))/1000)))/(NMR!$D$33/1000))*1000</f>
        <v>116.739356178609</v>
      </c>
      <c r="AZ37" s="51" t="n">
        <f aca="false">((((NMR!$G$34/NMR!$F$34)*uM!BC13*((1+(NMR!$D$34/1000))/1000)))/(NMR!$D$34/1000))*1000</f>
        <v>106.488167053364</v>
      </c>
      <c r="BA37" s="51" t="n">
        <f aca="false">((((NMR!$G$35/NMR!$F$35)*uM!BD13*((1+(NMR!$D$35/1000))/1000)))/(NMR!$D$35/1000))*1000</f>
        <v>332.849250197316</v>
      </c>
      <c r="BB37" s="51" t="n">
        <f aca="false">((((NMR!$G$36/NMR!$F$36)*uM!BE13*((1+(NMR!$D$36/1000))/1000)))/(NMR!$D$36/1000))*1000</f>
        <v>181.6654353562</v>
      </c>
      <c r="BC37" s="51" t="n">
        <f aca="false">((((NMR!$G$37/NMR!$F$37)*uM!BF13*((1+(NMR!$D$37/1000))/1000)))/(NMR!$D$37/1000))*1000</f>
        <v>88.0524695489225</v>
      </c>
      <c r="BD37" s="51" t="n">
        <f aca="false">((((NMR!$G$38/NMR!$F$38)*uM!BG13*((1+(NMR!$D$38/1000))/1000)))/(NMR!$D$38/1000))*1000</f>
        <v>537.704426106527</v>
      </c>
      <c r="BE37" s="51" t="n">
        <f aca="false">((((NMR!$G$39/NMR!$F$39)*uM!BH13*((1+(NMR!$D$39/1000))/1000)))/(NMR!$D$39/1000))*1000</f>
        <v>94.2794311684504</v>
      </c>
      <c r="BF37" s="51" t="n">
        <f aca="false">((((NMR!$G$40/NMR!$F$40)*uM!BI13*((1+(NMR!$D$40/1000))/1000)))/(NMR!$D$40/1000))*1000</f>
        <v>154.157337367625</v>
      </c>
      <c r="BG37" s="51" t="n">
        <f aca="false">((((NMR!$G$41/NMR!$F$41)*uM!BJ13*((1+(NMR!$D$41/1000))/1000)))/(NMR!$D$41/1000))*1000</f>
        <v>102.714893617021</v>
      </c>
      <c r="BH37" s="51" t="n">
        <f aca="false">((((NMR!$G$42/NMR!$F$42)*uM!BK13*((1+(NMR!$D$42/1000))/1000)))/(NMR!$D$42/1000))*1000</f>
        <v>59.6328233657858</v>
      </c>
      <c r="BI37" s="51" t="n">
        <f aca="false">((((NMR!$G$43/NMR!$F$43)*uM!BL13*((1+(NMR!$D$43/1000))/1000)))/(NMR!$D$43/1000))*1000</f>
        <v>380.789496120726</v>
      </c>
      <c r="BJ37" s="51" t="n">
        <f aca="false">((((NMR!$G$44/NMR!$F$44)*uM!BM13*((1+(NMR!$D$44/1000))/1000)))/(NMR!$D$44/1000))*1000</f>
        <v>134.329973870847</v>
      </c>
    </row>
    <row r="38" customFormat="false" ht="14.4" hidden="false" customHeight="false" outlineLevel="0" collapsed="false">
      <c r="A38" s="50" t="s">
        <v>47</v>
      </c>
      <c r="B38" s="51" t="n">
        <f aca="false">((((NMR!$F$5/NMR!$E$5)*uM!E26*((1+(NMR!$C$5/1000))/1000)))/(NMR!$C$5/1000))*1000</f>
        <v>107.991290146979</v>
      </c>
      <c r="C38" s="51" t="n">
        <f aca="false">((((NMR!$F$7/NMR!$E$7)*uM!F26*((1+(NMR!$C$7/1000))/1000)))/(NMR!$C$7/1000))*1000</f>
        <v>182.496940819752</v>
      </c>
      <c r="D38" s="51" t="n">
        <f aca="false">((((NMR!$F$9/NMR!$E$9)*uM!G26*((1+(NMR!$C$9/1000))/1000)))/(NMR!$C$9/1000))*1000</f>
        <v>244.589883268482</v>
      </c>
      <c r="E38" s="51" t="n">
        <f aca="false">((((NMR!$F$10/NMR!$E$10)*uM!H26*((1+(NMR!$C$10/1000))/1000)))/(NMR!$C$10/1000))*1000</f>
        <v>159.744262295082</v>
      </c>
      <c r="F38" s="51" t="n">
        <f aca="false">((((NMR!$F$11/NMR!$E$11)*uM!I26*((1+(NMR!$C$11/1000))/1000)))/(NMR!$C$11/1000))*1000</f>
        <v>151.844541484716</v>
      </c>
      <c r="G38" s="51" t="n">
        <f aca="false">((((NMR!$F$12/NMR!$E$12)*uM!J26*((1+(NMR!$C$12/1000))/1000)))/(NMR!$C$12/1000))*1000</f>
        <v>0</v>
      </c>
      <c r="H38" s="51" t="n">
        <f aca="false">((((NMR!$F$13/NMR!$E$13)*uM!K26*((1+(NMR!$C$13/1000))/1000)))/(NMR!$C$13/1000))*1000</f>
        <v>281.294033837934</v>
      </c>
      <c r="I38" s="51" t="n">
        <f aca="false">((((NMR!$F$14/NMR!$E$14)*uM!L26*((1+(NMR!$C$14/1000))/1000)))/(NMR!$C$14/1000))*1000</f>
        <v>196.584248210024</v>
      </c>
      <c r="J38" s="51" t="n">
        <f aca="false">((((NMR!$F$15/NMR!$E$15)*uM!M26*((1+(NMR!$C$15/1000))/1000)))/(NMR!$C$15/1000))*1000</f>
        <v>130.051693851945</v>
      </c>
      <c r="K38" s="51" t="n">
        <f aca="false">((((NMR!$F$16/NMR!$E$16)*uM!N26*((1+(NMR!$C$16/1000))/1000)))/(NMR!$C$16/1000))*1000</f>
        <v>216.18556701031</v>
      </c>
      <c r="L38" s="51" t="n">
        <f aca="false">((((NMR!$F$17/NMR!$E$17)*uM!O26*((1+(NMR!$C$17/1000))/1000)))/(NMR!$C$17/1000))*1000</f>
        <v>215.337123169681</v>
      </c>
      <c r="M38" s="51" t="n">
        <f aca="false">((((NMR!$F$18/NMR!$E$18)*uM!P26*((1+(NMR!$C$18/1000))/1000)))/(NMR!$C$18/1000))*1000</f>
        <v>0</v>
      </c>
      <c r="N38" s="51" t="n">
        <f aca="false">((((NMR!$F$19/NMR!$E$19)*uM!Q26*((1+(NMR!$C$19/1000))/1000)))/(NMR!$C$19/1000))*1000</f>
        <v>239.747368421053</v>
      </c>
      <c r="O38" s="51" t="n">
        <f aca="false">((((NMR!$F$20/NMR!$E$20)*uM!R26*((1+(NMR!$C$20/1000))/1000)))/(NMR!$C$20/1000))*1000</f>
        <v>209.848196248196</v>
      </c>
      <c r="P38" s="51" t="n">
        <f aca="false">((((NMR!$N$5/NMR!$M$5)*uM!S26*((1+(NMR!$K$5/1000))/1000)))/(NMR!$K$5/1000))*1000</f>
        <v>0</v>
      </c>
      <c r="Q38" s="51" t="n">
        <f aca="false">((((NMR!$N$6/NMR!$M$6)*uM!T26*((1+(NMR!$K$6/1000))/1000)))/(NMR!$K$6/1000))*1000</f>
        <v>0</v>
      </c>
      <c r="R38" s="51" t="n">
        <f aca="false">((((NMR!$N$8/NMR!$M$8)*uM!U26*((1+(NMR!$K$8/1000))/1000)))/(NMR!$K$8/1000))*1000</f>
        <v>0</v>
      </c>
      <c r="S38" s="51" t="n">
        <f aca="false">((((NMR!$N$9/NMR!$M$9)*uM!V26*((1+(NMR!$K$9/1000))/1000)))/(NMR!$K$9/1000))*1000</f>
        <v>189.537904269082</v>
      </c>
      <c r="T38" s="51" t="n">
        <f aca="false">((((NMR!$N$10/NMR!$M$10)*uM!W26*((1+(NMR!$K$10/1000))/1000)))/(NMR!$K$10/1000))*1000</f>
        <v>264</v>
      </c>
      <c r="U38" s="51" t="n">
        <f aca="false">((((NMR!$N$11/NMR!$M$11)*uM!X26*((1+(NMR!$K$11/1000))/1000)))/(NMR!$K$11/1000))*1000</f>
        <v>0</v>
      </c>
      <c r="V38" s="51" t="n">
        <f aca="false">((((NMR!$N$12/NMR!$M$12)*uM!Y26*((1+(NMR!$K$12/1000))/1000)))/(NMR!$K$12/1000))*1000</f>
        <v>156.282903981265</v>
      </c>
      <c r="W38" s="51" t="n">
        <f aca="false">((((NMR!$N$13/NMR!$M$13)*uM!Z26*((1+(NMR!$K$13/1000))/1000)))/(NMR!$K$13/1000))*1000</f>
        <v>5.52820512820513</v>
      </c>
      <c r="X38" s="51" t="n">
        <f aca="false">((((NMR!$N$14/NMR!$M$14)*uM!AA26*((1+(NMR!$K$14/1000))/1000)))/(NMR!$K$14/1000))*1000</f>
        <v>0</v>
      </c>
      <c r="Y38" s="51" t="n">
        <f aca="false">((((NMR!$N$15/NMR!$M$15)*uM!AB26*((1+(NMR!$K$15/1000))/1000)))/(NMR!$K$15/1000))*1000</f>
        <v>0</v>
      </c>
      <c r="Z38" s="51" t="n">
        <f aca="false">((((NMR!$N$16/NMR!$M$16)*uM!AC26*((1+(NMR!$K$16/1000))/1000)))/(NMR!$K$16/1000))*1000</f>
        <v>169.38394160584</v>
      </c>
      <c r="AA38" s="51" t="n">
        <f aca="false">((((NMR!$N$17/NMR!$M$17)*uM!AD26*((1+(NMR!$K$17/1000))/1000)))/(NMR!$K$17/1000))*1000</f>
        <v>133.515789473684</v>
      </c>
      <c r="AB38" s="51" t="n">
        <f aca="false">((((NMR!$N$18/NMR!$M$18)*uM!AE26*((1+(NMR!$K$18/1000))/1000)))/(NMR!$K$18/1000))*1000</f>
        <v>134.040366972477</v>
      </c>
      <c r="AC38" s="51" t="n">
        <f aca="false">((((NMR!$V$6/NMR!$U$6)*uM!AF26*((1+(NMR!$S$6/1000))/1000)))/(NMR!$S$6/1000))*1000</f>
        <v>75.653803042434</v>
      </c>
      <c r="AD38" s="51" t="n">
        <f aca="false">((((NMR!$V$7/NMR!$U$7)*uM!AG26*((1+(NMR!$S$7/1000))/1000)))/(NMR!$S$7/1000))*1000</f>
        <v>0</v>
      </c>
      <c r="AE38" s="51" t="n">
        <f aca="false">((((NMR!$V$8/NMR!$U$8)*uM!AH26*((1+(NMR!$S$8/1000))/1000)))/(NMR!$S$8/1000))*1000</f>
        <v>459.047173489279</v>
      </c>
      <c r="AF38" s="51" t="n">
        <f aca="false">((((NMR!$V$9/NMR!$U$9)*uM!AI26*((1+(NMR!$S$9/1000))/1000)))/(NMR!$S$9/1000))*1000</f>
        <v>500.493862815885</v>
      </c>
      <c r="AG38" s="51" t="n">
        <f aca="false">((((NMR!$V$10/NMR!$U$10)*uM!AJ26*((1+(NMR!$S$10/1000))/1000)))/(NMR!$S$10/1000))*1000</f>
        <v>0</v>
      </c>
      <c r="AH38" s="51" t="n">
        <f aca="false">((((NMR!$V$11/NMR!$U$11)*uM!AK26*((1+(NMR!$S$11/1000))/1000)))/(NMR!$S$11/1000))*1000</f>
        <v>94.1142857142857</v>
      </c>
      <c r="AI38" s="51" t="n">
        <f aca="false">((((NMR!$V$12/NMR!$U$12)*uM!AL26*((1+(NMR!$S$12/1000))/1000)))/(NMR!$S$12/1000))*1000</f>
        <v>144.743362831858</v>
      </c>
      <c r="AJ38" s="51" t="n">
        <f aca="false">((((NMR!$V$13/NMR!$U$13)*uM!AM26*((1+(NMR!$S$13/1000))/1000)))/(NMR!$S$13/1000))*1000</f>
        <v>197.141116751269</v>
      </c>
      <c r="AK38" s="51" t="n">
        <f aca="false">((((NMR!$V$14/NMR!$U$14)*uM!AN26*((1+(NMR!$S$14/1000))/1000)))/(NMR!$S$14/1000))*1000</f>
        <v>116.539850252746</v>
      </c>
      <c r="AL38" s="51" t="n">
        <f aca="false">((((NMR!$V$15/NMR!$U$15)*uM!AO26*((1+(NMR!$S$15/1000))/1000)))/(NMR!$S$15/1000))*1000</f>
        <v>0</v>
      </c>
      <c r="AM38" s="51" t="n">
        <f aca="false">((((NMR!$V$16/NMR!$U$16)*uM!AP26*((1+(NMR!$S$16/1000))/1000)))/(NMR!$S$16/1000))*1000</f>
        <v>101.692069803402</v>
      </c>
      <c r="AN38" s="51" t="n">
        <f aca="false">((((NMR!$V$17/NMR!$U$17)*uM!AQ26*((1+(NMR!$S$17/1000))/1000)))/(NMR!$S$17/1000))*1000</f>
        <v>0</v>
      </c>
      <c r="AO38" s="51" t="n">
        <f aca="false">((((NMR!$V$18/NMR!$U$18)*uM!AR26*((1+(NMR!$S$18/1000))/1000)))/(NMR!$S$18/1000))*1000</f>
        <v>0</v>
      </c>
      <c r="AP38" s="51" t="n">
        <f aca="false">((((NMR!$V$19/NMR!$U$19)*uM!AS26*((1+(NMR!$S$19/1000))/1000)))/(NMR!$S$19/1000))*1000</f>
        <v>137.318234165067</v>
      </c>
      <c r="AQ38" s="51" t="n">
        <f aca="false">((((NMR!$G$25/NMR!$F$25)*uM!AT26*((1+(NMR!$D$25/1000))/1000)))/(NMR!$D$25/1000))*1000</f>
        <v>0</v>
      </c>
      <c r="AR38" s="51" t="n">
        <f aca="false">((((NMR!$G$26/NMR!$F$26)*uM!AU26*((1+(NMR!$D$26/1000))/1000)))/(NMR!$D$26/1000))*1000</f>
        <v>145.333333333334</v>
      </c>
      <c r="AS38" s="51" t="n">
        <f aca="false">((((NMR!$G$27/NMR!$F$27)*uM!AV26*((1+(NMR!$D$27/1000))/1000)))/(NMR!$D$27/1000))*1000</f>
        <v>148.299824868652</v>
      </c>
      <c r="AT38" s="51" t="n">
        <f aca="false">((((NMR!$G$28/NMR!$F$28)*uM!AW26*((1+(NMR!$D$28/1000))/1000)))/(NMR!$D$28/1000))*1000</f>
        <v>0</v>
      </c>
      <c r="AU38" s="51" t="n">
        <f aca="false">((((NMR!$G$29/NMR!$F$29)*uM!AX26*((1+(NMR!$D$29/1000))/1000)))/(NMR!$D$29/1000))*1000</f>
        <v>252.992545260916</v>
      </c>
      <c r="AV38" s="51" t="n">
        <f aca="false">((((NMR!$G$30/NMR!$F$30)*uM!AY26*((1+(NMR!$D$30/1000))/1000)))/(NMR!$D$30/1000))*1000</f>
        <v>0</v>
      </c>
      <c r="AW38" s="51" t="n">
        <f aca="false">((((NMR!$G$31/NMR!$F$31)*uM!AZ26*((1+(NMR!$D$31/1000))/1000)))/(NMR!$D$31/1000))*1000</f>
        <v>0</v>
      </c>
      <c r="AX38" s="51" t="n">
        <f aca="false">((((NMR!$G$32/NMR!$F$32)*uM!BA26*((1+(NMR!$D$32/1000))/1000)))/(NMR!$D$32/1000))*1000</f>
        <v>0</v>
      </c>
      <c r="AY38" s="51" t="n">
        <f aca="false">((((NMR!$G$33/NMR!$F$33)*uM!BB26*((1+(NMR!$D$33/1000))/1000)))/(NMR!$D$33/1000))*1000</f>
        <v>0</v>
      </c>
      <c r="AZ38" s="51" t="n">
        <f aca="false">((((NMR!$G$34/NMR!$F$34)*uM!BC26*((1+(NMR!$D$34/1000))/1000)))/(NMR!$D$34/1000))*1000</f>
        <v>0</v>
      </c>
      <c r="BA38" s="51" t="n">
        <f aca="false">((((NMR!$G$35/NMR!$F$35)*uM!BD26*((1+(NMR!$D$35/1000))/1000)))/(NMR!$D$35/1000))*1000</f>
        <v>0</v>
      </c>
      <c r="BB38" s="51" t="n">
        <f aca="false">((((NMR!$G$36/NMR!$F$36)*uM!BE26*((1+(NMR!$D$36/1000))/1000)))/(NMR!$D$36/1000))*1000</f>
        <v>187.342480211082</v>
      </c>
      <c r="BC38" s="51" t="n">
        <f aca="false">((((NMR!$G$37/NMR!$F$37)*uM!BF26*((1+(NMR!$D$37/1000))/1000)))/(NMR!$D$37/1000))*1000</f>
        <v>168.767233302101</v>
      </c>
      <c r="BD38" s="51" t="n">
        <f aca="false">((((NMR!$G$38/NMR!$F$38)*uM!BG26*((1+(NMR!$D$38/1000))/1000)))/(NMR!$D$38/1000))*1000</f>
        <v>0</v>
      </c>
      <c r="BE38" s="51" t="n">
        <f aca="false">((((NMR!$G$39/NMR!$F$39)*uM!BH26*((1+(NMR!$D$39/1000))/1000)))/(NMR!$D$39/1000))*1000</f>
        <v>212.128720129013</v>
      </c>
      <c r="BF38" s="51" t="n">
        <f aca="false">((((NMR!$G$40/NMR!$F$40)*uM!BI26*((1+(NMR!$D$40/1000))/1000)))/(NMR!$D$40/1000))*1000</f>
        <v>149.875189107413</v>
      </c>
      <c r="BG38" s="51" t="n">
        <f aca="false">((((NMR!$G$41/NMR!$F$41)*uM!BJ26*((1+(NMR!$D$41/1000))/1000)))/(NMR!$D$41/1000))*1000</f>
        <v>148.365957446809</v>
      </c>
      <c r="BH38" s="51" t="n">
        <f aca="false">((((NMR!$G$42/NMR!$F$42)*uM!BK26*((1+(NMR!$D$42/1000))/1000)))/(NMR!$D$42/1000))*1000</f>
        <v>0</v>
      </c>
      <c r="BI38" s="51" t="n">
        <f aca="false">((((NMR!$G$43/NMR!$F$43)*uM!BL26*((1+(NMR!$D$43/1000))/1000)))/(NMR!$D$43/1000))*1000</f>
        <v>190.394748060363</v>
      </c>
      <c r="BJ38" s="51" t="n">
        <f aca="false">((((NMR!$G$44/NMR!$F$44)*uM!BM26*((1+(NMR!$D$44/1000))/1000)))/(NMR!$D$44/1000))*1000</f>
        <v>0</v>
      </c>
    </row>
    <row r="39" customFormat="false" ht="14.4" hidden="false" customHeight="false" outlineLevel="0" collapsed="false">
      <c r="A39" s="50" t="s">
        <v>48</v>
      </c>
      <c r="B39" s="51" t="n">
        <f aca="false">((((NMR!$F$5/NMR!$E$5)*uM!E43*((1+(NMR!$C$5/1000))/1000)))/(NMR!$C$5/1000))*1000</f>
        <v>5630.97441480675</v>
      </c>
      <c r="C39" s="51" t="n">
        <f aca="false">((((NMR!$F$7/NMR!$E$7)*uM!F43*((1+(NMR!$C$7/1000))/1000)))/(NMR!$C$7/1000))*1000</f>
        <v>2632.1674156695</v>
      </c>
      <c r="D39" s="51" t="n">
        <f aca="false">((((NMR!$F$9/NMR!$E$9)*uM!G43*((1+(NMR!$C$9/1000))/1000)))/(NMR!$C$9/1000))*1000</f>
        <v>2621.83190661479</v>
      </c>
      <c r="E39" s="51" t="n">
        <f aca="false">((((NMR!$F$10/NMR!$E$10)*uM!H43*((1+(NMR!$C$10/1000))/1000)))/(NMR!$C$10/1000))*1000</f>
        <v>11426.4131147541</v>
      </c>
      <c r="F39" s="51" t="n">
        <f aca="false">((((NMR!$F$11/NMR!$E$11)*uM!I43*((1+(NMR!$C$11/1000))/1000)))/(NMR!$C$11/1000))*1000</f>
        <v>2838.32489082969</v>
      </c>
      <c r="G39" s="51" t="n">
        <f aca="false">((((NMR!$F$12/NMR!$E$12)*uM!J43*((1+(NMR!$C$12/1000))/1000)))/(NMR!$C$12/1000))*1000</f>
        <v>4349.58904109589</v>
      </c>
      <c r="H39" s="51" t="n">
        <f aca="false">((((NMR!$F$13/NMR!$E$13)*uM!K43*((1+(NMR!$C$13/1000))/1000)))/(NMR!$C$13/1000))*1000</f>
        <v>3736.06019590383</v>
      </c>
      <c r="I39" s="51" t="n">
        <f aca="false">((((NMR!$F$14/NMR!$E$14)*uM!L43*((1+(NMR!$C$14/1000))/1000)))/(NMR!$C$14/1000))*1000</f>
        <v>1179.50548926014</v>
      </c>
      <c r="J39" s="51" t="n">
        <f aca="false">((((NMR!$F$15/NMR!$E$15)*uM!M43*((1+(NMR!$C$15/1000))/1000)))/(NMR!$C$15/1000))*1000</f>
        <v>2162.10941028858</v>
      </c>
      <c r="K39" s="51" t="n">
        <f aca="false">((((NMR!$F$16/NMR!$E$16)*uM!N43*((1+(NMR!$C$16/1000))/1000)))/(NMR!$C$16/1000))*1000</f>
        <v>5153.86391752578</v>
      </c>
      <c r="L39" s="51" t="n">
        <f aca="false">((((NMR!$F$17/NMR!$E$17)*uM!O43*((1+(NMR!$C$17/1000))/1000)))/(NMR!$C$17/1000))*1000</f>
        <v>10486.1488372093</v>
      </c>
      <c r="M39" s="51" t="n">
        <f aca="false">((((NMR!$F$18/NMR!$E$18)*uM!P43*((1+(NMR!$C$18/1000))/1000)))/(NMR!$C$18/1000))*1000</f>
        <v>4427.34691689008</v>
      </c>
      <c r="N39" s="51" t="n">
        <f aca="false">((((NMR!$F$19/NMR!$E$19)*uM!Q43*((1+(NMR!$C$19/1000))/1000)))/(NMR!$C$19/1000))*1000</f>
        <v>4711.95789473684</v>
      </c>
      <c r="O39" s="51" t="n">
        <f aca="false">((((NMR!$F$20/NMR!$E$20)*uM!R43*((1+(NMR!$C$20/1000))/1000)))/(NMR!$C$20/1000))*1000</f>
        <v>6388.02597402598</v>
      </c>
      <c r="P39" s="51" t="n">
        <f aca="false">((((NMR!$N$5/NMR!$M$5)*uM!S43*((1+(NMR!$K$5/1000))/1000)))/(NMR!$K$5/1000))*1000</f>
        <v>5452.45539452497</v>
      </c>
      <c r="Q39" s="51" t="n">
        <f aca="false">((((NMR!$N$6/NMR!$M$6)*uM!T43*((1+(NMR!$K$6/1000))/1000)))/(NMR!$K$6/1000))*1000</f>
        <v>5358.69197080292</v>
      </c>
      <c r="R39" s="51" t="n">
        <f aca="false">((((NMR!$N$8/NMR!$M$8)*uM!U43*((1+(NMR!$K$8/1000))/1000)))/(NMR!$K$8/1000))*1000</f>
        <v>5870.88680089485</v>
      </c>
      <c r="S39" s="51" t="n">
        <f aca="false">((((NMR!$N$9/NMR!$M$9)*uM!V43*((1+(NMR!$K$9/1000))/1000)))/(NMR!$K$9/1000))*1000</f>
        <v>16456.3498059508</v>
      </c>
      <c r="T39" s="51" t="n">
        <f aca="false">((((NMR!$N$10/NMR!$M$10)*uM!W43*((1+(NMR!$K$10/1000))/1000)))/(NMR!$K$10/1000))*1000</f>
        <v>15290</v>
      </c>
      <c r="U39" s="51" t="n">
        <f aca="false">((((NMR!$N$11/NMR!$M$11)*uM!X43*((1+(NMR!$K$11/1000))/1000)))/(NMR!$K$11/1000))*1000</f>
        <v>6406.30732538329</v>
      </c>
      <c r="V39" s="51" t="n">
        <f aca="false">((((NMR!$N$12/NMR!$M$12)*uM!Y43*((1+(NMR!$K$12/1000))/1000)))/(NMR!$K$12/1000))*1000</f>
        <v>3242.87025761124</v>
      </c>
      <c r="W39" s="51" t="n">
        <f aca="false">((((NMR!$N$13/NMR!$M$13)*uM!Z43*((1+(NMR!$K$13/1000))/1000)))/(NMR!$K$13/1000))*1000</f>
        <v>298.523076923077</v>
      </c>
      <c r="X39" s="51" t="n">
        <f aca="false">((((NMR!$N$14/NMR!$M$14)*uM!AA43*((1+(NMR!$K$14/1000))/1000)))/(NMR!$K$14/1000))*1000</f>
        <v>0</v>
      </c>
      <c r="Y39" s="51" t="n">
        <f aca="false">((((NMR!$N$15/NMR!$M$15)*uM!AB43*((1+(NMR!$K$15/1000))/1000)))/(NMR!$K$15/1000))*1000</f>
        <v>0</v>
      </c>
      <c r="Z39" s="51" t="n">
        <f aca="false">((((NMR!$N$16/NMR!$M$16)*uM!AC43*((1+(NMR!$K$16/1000))/1000)))/(NMR!$K$16/1000))*1000</f>
        <v>4419.38102189781</v>
      </c>
      <c r="AA39" s="51" t="n">
        <f aca="false">((((NMR!$N$17/NMR!$M$17)*uM!AD43*((1+(NMR!$K$17/1000))/1000)))/(NMR!$K$17/1000))*1000</f>
        <v>7729.08070175439</v>
      </c>
      <c r="AB39" s="51" t="n">
        <f aca="false">((((NMR!$N$18/NMR!$M$18)*uM!AE43*((1+(NMR!$K$18/1000))/1000)))/(NMR!$K$18/1000))*1000</f>
        <v>3762.70458715596</v>
      </c>
      <c r="AC39" s="51" t="n">
        <f aca="false">((((NMR!$V$6/NMR!$U$6)*uM!AF43*((1+(NMR!$S$6/1000))/1000)))/(NMR!$S$6/1000))*1000</f>
        <v>4359.10008006405</v>
      </c>
      <c r="AD39" s="51" t="n">
        <f aca="false">((((NMR!$V$7/NMR!$U$7)*uM!AG43*((1+(NMR!$S$7/1000))/1000)))/(NMR!$S$7/1000))*1000</f>
        <v>5293.69171974522</v>
      </c>
      <c r="AE39" s="51" t="n">
        <f aca="false">((((NMR!$V$8/NMR!$U$8)*uM!AH43*((1+(NMR!$S$8/1000))/1000)))/(NMR!$S$8/1000))*1000</f>
        <v>3377.27563352826</v>
      </c>
      <c r="AF39" s="51" t="n">
        <f aca="false">((((NMR!$V$9/NMR!$U$9)*uM!AI43*((1+(NMR!$S$9/1000))/1000)))/(NMR!$S$9/1000))*1000</f>
        <v>1105.25728038508</v>
      </c>
      <c r="AG39" s="51" t="n">
        <f aca="false">((((NMR!$V$10/NMR!$U$10)*uM!AJ43*((1+(NMR!$S$10/1000))/1000)))/(NMR!$S$10/1000))*1000</f>
        <v>6168.5765323993</v>
      </c>
      <c r="AH39" s="51" t="n">
        <f aca="false">((((NMR!$V$11/NMR!$U$11)*uM!AK43*((1+(NMR!$S$11/1000))/1000)))/(NMR!$S$11/1000))*1000</f>
        <v>2899.61632653061</v>
      </c>
      <c r="AI39" s="51" t="n">
        <f aca="false">((((NMR!$V$12/NMR!$U$12)*uM!AL43*((1+(NMR!$S$12/1000))/1000)))/(NMR!$S$12/1000))*1000</f>
        <v>4347.12566371682</v>
      </c>
      <c r="AJ39" s="51" t="n">
        <f aca="false">((((NMR!$V$13/NMR!$U$13)*uM!AM43*((1+(NMR!$S$13/1000))/1000)))/(NMR!$S$13/1000))*1000</f>
        <v>4934.00406091371</v>
      </c>
      <c r="AK39" s="51" t="n">
        <f aca="false">((((NMR!$V$14/NMR!$U$14)*uM!AN43*((1+(NMR!$S$14/1000))/1000)))/(NMR!$S$14/1000))*1000</f>
        <v>2247.55425487439</v>
      </c>
      <c r="AL39" s="51" t="n">
        <f aca="false">((((NMR!$V$15/NMR!$U$15)*uM!AO43*((1+(NMR!$S$15/1000))/1000)))/(NMR!$S$15/1000))*1000</f>
        <v>2967.38901098901</v>
      </c>
      <c r="AM39" s="51" t="n">
        <f aca="false">((((NMR!$V$16/NMR!$U$16)*uM!AP43*((1+(NMR!$S$16/1000))/1000)))/(NMR!$S$16/1000))*1000</f>
        <v>3562.8543027549</v>
      </c>
      <c r="AN39" s="51" t="n">
        <f aca="false">((((NMR!$V$17/NMR!$U$17)*uM!AQ43*((1+(NMR!$S$17/1000))/1000)))/(NMR!$S$17/1000))*1000</f>
        <v>1500.60472440945</v>
      </c>
      <c r="AO39" s="51" t="n">
        <f aca="false">((((NMR!$V$18/NMR!$U$18)*uM!AR43*((1+(NMR!$S$18/1000))/1000)))/(NMR!$S$18/1000))*1000</f>
        <v>2420.68941979522</v>
      </c>
      <c r="AP39" s="51" t="n">
        <f aca="false">((((NMR!$V$19/NMR!$U$19)*uM!AS43*((1+(NMR!$S$19/1000))/1000)))/(NMR!$S$19/1000))*1000</f>
        <v>5306.94587332053</v>
      </c>
      <c r="AQ39" s="51" t="n">
        <f aca="false">((((NMR!$G$25/NMR!$F$25)*uM!AT43*((1+(NMR!$D$25/1000))/1000)))/(NMR!$D$25/1000))*1000</f>
        <v>2680.76834532375</v>
      </c>
      <c r="AR39" s="51" t="n">
        <f aca="false">((((NMR!$G$26/NMR!$F$26)*uM!AU43*((1+(NMR!$D$26/1000))/1000)))/(NMR!$D$26/1000))*1000</f>
        <v>421.466666666667</v>
      </c>
      <c r="AS39" s="51" t="n">
        <f aca="false">((((NMR!$G$27/NMR!$F$27)*uM!AV43*((1+(NMR!$D$27/1000))/1000)))/(NMR!$D$27/1000))*1000</f>
        <v>3606.02732049037</v>
      </c>
      <c r="AT39" s="51" t="n">
        <f aca="false">((((NMR!$G$28/NMR!$F$28)*uM!AW43*((1+(NMR!$D$28/1000))/1000)))/(NMR!$D$28/1000))*1000</f>
        <v>4516.59791976226</v>
      </c>
      <c r="AU39" s="51" t="n">
        <f aca="false">((((NMR!$G$29/NMR!$F$29)*uM!AX43*((1+(NMR!$D$29/1000))/1000)))/(NMR!$D$29/1000))*1000</f>
        <v>6276.62457528272</v>
      </c>
      <c r="AV39" s="51" t="n">
        <f aca="false">((((NMR!$G$30/NMR!$F$30)*uM!AY43*((1+(NMR!$D$30/1000))/1000)))/(NMR!$D$30/1000))*1000</f>
        <v>3034.49553877831</v>
      </c>
      <c r="AW39" s="51" t="n">
        <f aca="false">((((NMR!$G$31/NMR!$F$31)*uM!AZ43*((1+(NMR!$D$31/1000))/1000)))/(NMR!$D$31/1000))*1000</f>
        <v>1585.20146520146</v>
      </c>
      <c r="AX39" s="51" t="n">
        <f aca="false">((((NMR!$G$32/NMR!$F$32)*uM!BA43*((1+(NMR!$D$32/1000))/1000)))/(NMR!$D$32/1000))*1000</f>
        <v>2423.48235294118</v>
      </c>
      <c r="AY39" s="51" t="n">
        <f aca="false">((((NMR!$G$33/NMR!$F$33)*uM!BB43*((1+(NMR!$D$33/1000))/1000)))/(NMR!$D$33/1000))*1000</f>
        <v>3903.15499571087</v>
      </c>
      <c r="AZ39" s="51" t="n">
        <f aca="false">((((NMR!$G$34/NMR!$F$34)*uM!BC43*((1+(NMR!$D$34/1000))/1000)))/(NMR!$D$34/1000))*1000</f>
        <v>2439.54709976798</v>
      </c>
      <c r="BA39" s="51" t="n">
        <f aca="false">((((NMR!$G$35/NMR!$F$35)*uM!BD43*((1+(NMR!$D$35/1000))/1000)))/(NMR!$D$35/1000))*1000</f>
        <v>3172.46941594317</v>
      </c>
      <c r="BB39" s="51" t="n">
        <f aca="false">((((NMR!$G$36/NMR!$F$36)*uM!BE43*((1+(NMR!$D$36/1000))/1000)))/(NMR!$D$36/1000))*1000</f>
        <v>380.362005277044</v>
      </c>
      <c r="BC39" s="51" t="n">
        <f aca="false">((((NMR!$G$37/NMR!$F$37)*uM!BF43*((1+(NMR!$D$37/1000))/1000)))/(NMR!$D$37/1000))*1000</f>
        <v>2142.61009235711</v>
      </c>
      <c r="BD39" s="51" t="n">
        <f aca="false">((((NMR!$G$38/NMR!$F$38)*uM!BG43*((1+(NMR!$D$38/1000))/1000)))/(NMR!$D$38/1000))*1000</f>
        <v>13426.3165791448</v>
      </c>
      <c r="BE39" s="51" t="n">
        <f aca="false">((((NMR!$G$39/NMR!$F$39)*uM!BH43*((1+(NMR!$D$39/1000))/1000)))/(NMR!$D$39/1000))*1000</f>
        <v>2624.11083418854</v>
      </c>
      <c r="BF39" s="51" t="n">
        <f aca="false">((((NMR!$G$40/NMR!$F$40)*uM!BI43*((1+(NMR!$D$40/1000))/1000)))/(NMR!$D$40/1000))*1000</f>
        <v>7643.63464447806</v>
      </c>
      <c r="BG39" s="51" t="n">
        <f aca="false">((((NMR!$G$41/NMR!$F$41)*uM!BJ43*((1+(NMR!$D$41/1000))/1000)))/(NMR!$D$41/1000))*1000</f>
        <v>4576.51914893617</v>
      </c>
      <c r="BH39" s="51" t="n">
        <f aca="false">((((NMR!$G$42/NMR!$F$42)*uM!BK43*((1+(NMR!$D$42/1000))/1000)))/(NMR!$D$42/1000))*1000</f>
        <v>1872.47065368567</v>
      </c>
      <c r="BI39" s="51" t="n">
        <f aca="false">((((NMR!$G$43/NMR!$F$43)*uM!BL43*((1+(NMR!$D$43/1000))/1000)))/(NMR!$D$43/1000))*1000</f>
        <v>2379.93435075454</v>
      </c>
      <c r="BJ39" s="51" t="n">
        <f aca="false">((((NMR!$G$44/NMR!$F$44)*uM!BM43*((1+(NMR!$D$44/1000))/1000)))/(NMR!$D$44/1000))*1000</f>
        <v>1420.05972377753</v>
      </c>
    </row>
    <row r="40" customFormat="false" ht="14.4" hidden="false" customHeight="false" outlineLevel="0" collapsed="false">
      <c r="A40" s="50" t="s">
        <v>49</v>
      </c>
      <c r="B40" s="51" t="n">
        <f aca="false">((((NMR!$F$5/NMR!$E$5)*uM!E45*((1+(NMR!$C$5/1000))/1000)))/(NMR!$C$5/1000))*1000</f>
        <v>11.5704953728906</v>
      </c>
      <c r="C40" s="51" t="n">
        <f aca="false">((((NMR!$F$7/NMR!$E$7)*uM!F45*((1+(NMR!$C$7/1000))/1000)))/(NMR!$C$7/1000))*1000</f>
        <v>84.229357301424</v>
      </c>
      <c r="D40" s="51" t="n">
        <f aca="false">((((NMR!$F$9/NMR!$E$9)*uM!G45*((1+(NMR!$C$9/1000))/1000)))/(NMR!$C$9/1000))*1000</f>
        <v>60.0747081712062</v>
      </c>
      <c r="E40" s="51" t="n">
        <f aca="false">((((NMR!$F$10/NMR!$E$10)*uM!H45*((1+(NMR!$C$10/1000))/1000)))/(NMR!$C$10/1000))*1000</f>
        <v>507.422950819672</v>
      </c>
      <c r="F40" s="51" t="n">
        <f aca="false">((((NMR!$F$11/NMR!$E$11)*uM!I45*((1+(NMR!$C$11/1000))/1000)))/(NMR!$C$11/1000))*1000</f>
        <v>23.3606986899563</v>
      </c>
      <c r="G40" s="51" t="n">
        <f aca="false">((((NMR!$F$12/NMR!$E$12)*uM!J45*((1+(NMR!$C$12/1000))/1000)))/(NMR!$C$12/1000))*1000</f>
        <v>108.739726027397</v>
      </c>
      <c r="H40" s="51" t="n">
        <f aca="false">((((NMR!$F$13/NMR!$E$13)*uM!K45*((1+(NMR!$C$13/1000))/1000)))/(NMR!$C$13/1000))*1000</f>
        <v>95.0853072128228</v>
      </c>
      <c r="I40" s="51" t="n">
        <f aca="false">((((NMR!$F$14/NMR!$E$14)*uM!L45*((1+(NMR!$C$14/1000))/1000)))/(NMR!$C$14/1000))*1000</f>
        <v>93.1188544152744</v>
      </c>
      <c r="J40" s="51" t="n">
        <f aca="false">((((NMR!$F$15/NMR!$E$15)*uM!M45*((1+(NMR!$C$15/1000))/1000)))/(NMR!$C$15/1000))*1000</f>
        <v>32.5129234629862</v>
      </c>
      <c r="K40" s="51" t="n">
        <f aca="false">((((NMR!$F$16/NMR!$E$16)*uM!N45*((1+(NMR!$C$16/1000))/1000)))/(NMR!$C$16/1000))*1000</f>
        <v>95.1216494845362</v>
      </c>
      <c r="L40" s="51" t="n">
        <f aca="false">((((NMR!$F$17/NMR!$E$17)*uM!O45*((1+(NMR!$C$17/1000))/1000)))/(NMR!$C$17/1000))*1000</f>
        <v>469.127304048234</v>
      </c>
      <c r="M40" s="51" t="n">
        <f aca="false">((((NMR!$F$18/NMR!$E$18)*uM!P45*((1+(NMR!$C$18/1000))/1000)))/(NMR!$C$18/1000))*1000</f>
        <v>101.671849865952</v>
      </c>
      <c r="N40" s="51" t="n">
        <f aca="false">((((NMR!$F$19/NMR!$E$19)*uM!Q45*((1+(NMR!$C$19/1000))/1000)))/(NMR!$C$19/1000))*1000</f>
        <v>82.9894736842105</v>
      </c>
      <c r="O40" s="51" t="n">
        <f aca="false">((((NMR!$F$20/NMR!$E$20)*uM!R45*((1+(NMR!$C$20/1000))/1000)))/(NMR!$C$20/1000))*1000</f>
        <v>37.0320346320347</v>
      </c>
      <c r="P40" s="51" t="n">
        <f aca="false">((((NMR!$N$5/NMR!$M$5)*uM!S45*((1+(NMR!$K$5/1000))/1000)))/(NMR!$K$5/1000))*1000</f>
        <v>47.8885668276973</v>
      </c>
      <c r="Q40" s="51" t="n">
        <f aca="false">((((NMR!$N$6/NMR!$M$6)*uM!T45*((1+(NMR!$K$6/1000))/1000)))/(NMR!$K$6/1000))*1000</f>
        <v>23.0978102189781</v>
      </c>
      <c r="R40" s="51" t="n">
        <f aca="false">((((NMR!$N$8/NMR!$M$8)*uM!U45*((1+(NMR!$K$8/1000))/1000)))/(NMR!$K$8/1000))*1000</f>
        <v>56.0912751677852</v>
      </c>
      <c r="S40" s="51" t="n">
        <f aca="false">((((NMR!$N$9/NMR!$M$9)*uM!V45*((1+(NMR!$K$9/1000))/1000)))/(NMR!$K$9/1000))*1000</f>
        <v>55.7464424320828</v>
      </c>
      <c r="T40" s="51" t="n">
        <f aca="false">((((NMR!$N$10/NMR!$M$10)*uM!W45*((1+(NMR!$K$10/1000))/1000)))/(NMR!$K$10/1000))*1000</f>
        <v>17.6</v>
      </c>
      <c r="U40" s="51" t="n">
        <f aca="false">((((NMR!$N$11/NMR!$M$11)*uM!X45*((1+(NMR!$K$11/1000))/1000)))/(NMR!$K$11/1000))*1000</f>
        <v>21.6429301533219</v>
      </c>
      <c r="V40" s="51" t="n">
        <f aca="false">((((NMR!$N$12/NMR!$M$12)*uM!Y45*((1+(NMR!$K$12/1000))/1000)))/(NMR!$K$12/1000))*1000</f>
        <v>58.6060889929743</v>
      </c>
      <c r="W40" s="51" t="n">
        <f aca="false">((((NMR!$N$13/NMR!$M$13)*uM!Z45*((1+(NMR!$K$13/1000))/1000)))/(NMR!$K$13/1000))*1000</f>
        <v>0</v>
      </c>
      <c r="X40" s="51" t="n">
        <f aca="false">((((NMR!$N$14/NMR!$M$14)*uM!AA45*((1+(NMR!$K$14/1000))/1000)))/(NMR!$K$14/1000))*1000</f>
        <v>0</v>
      </c>
      <c r="Y40" s="51" t="n">
        <f aca="false">((((NMR!$N$15/NMR!$M$15)*uM!AB45*((1+(NMR!$K$15/1000))/1000)))/(NMR!$K$15/1000))*1000</f>
        <v>0</v>
      </c>
      <c r="Z40" s="51" t="n">
        <f aca="false">((((NMR!$N$16/NMR!$M$16)*uM!AC45*((1+(NMR!$K$16/1000))/1000)))/(NMR!$K$16/1000))*1000</f>
        <v>38.4963503649635</v>
      </c>
      <c r="AA40" s="51" t="n">
        <f aca="false">((((NMR!$N$17/NMR!$M$17)*uM!AD45*((1+(NMR!$K$17/1000))/1000)))/(NMR!$K$17/1000))*1000</f>
        <v>51.9228070175439</v>
      </c>
      <c r="AB40" s="51" t="n">
        <f aca="false">((((NMR!$N$18/NMR!$M$18)*uM!AE45*((1+(NMR!$K$18/1000))/1000)))/(NMR!$K$18/1000))*1000</f>
        <v>28.7229357798165</v>
      </c>
      <c r="AC40" s="51" t="n">
        <f aca="false">((((NMR!$V$6/NMR!$U$6)*uM!AF45*((1+(NMR!$S$6/1000))/1000)))/(NMR!$S$6/1000))*1000</f>
        <v>122.48710968775</v>
      </c>
      <c r="AD40" s="51" t="n">
        <f aca="false">((((NMR!$V$7/NMR!$U$7)*uM!AG45*((1+(NMR!$S$7/1000))/1000)))/(NMR!$S$7/1000))*1000</f>
        <v>67.6942675159235</v>
      </c>
      <c r="AE40" s="51" t="n">
        <f aca="false">((((NMR!$V$8/NMR!$U$8)*uM!AH45*((1+(NMR!$S$8/1000))/1000)))/(NMR!$S$8/1000))*1000</f>
        <v>65.5781676413255</v>
      </c>
      <c r="AF40" s="51" t="n">
        <f aca="false">((((NMR!$V$9/NMR!$U$9)*uM!AI45*((1+(NMR!$S$9/1000))/1000)))/(NMR!$S$9/1000))*1000</f>
        <v>41.7078219013237</v>
      </c>
      <c r="AG40" s="51" t="n">
        <f aca="false">((((NMR!$V$10/NMR!$U$10)*uM!AJ45*((1+(NMR!$S$10/1000))/1000)))/(NMR!$S$10/1000))*1000</f>
        <v>629.446584938704</v>
      </c>
      <c r="AH40" s="51" t="n">
        <f aca="false">((((NMR!$V$11/NMR!$U$11)*uM!AK45*((1+(NMR!$S$11/1000))/1000)))/(NMR!$S$11/1000))*1000</f>
        <v>53.7795918367347</v>
      </c>
      <c r="AI40" s="51" t="n">
        <f aca="false">((((NMR!$V$12/NMR!$U$12)*uM!AL45*((1+(NMR!$S$12/1000))/1000)))/(NMR!$S$12/1000))*1000</f>
        <v>57.8973451327434</v>
      </c>
      <c r="AJ40" s="51" t="n">
        <f aca="false">((((NMR!$V$13/NMR!$U$13)*uM!AM45*((1+(NMR!$S$13/1000))/1000)))/(NMR!$S$13/1000))*1000</f>
        <v>38.3329949238579</v>
      </c>
      <c r="AK40" s="51" t="n">
        <f aca="false">((((NMR!$V$14/NMR!$U$14)*uM!AN45*((1+(NMR!$S$14/1000))/1000)))/(NMR!$S$14/1000))*1000</f>
        <v>33.2971000722132</v>
      </c>
      <c r="AL40" s="51" t="n">
        <f aca="false">((((NMR!$V$15/NMR!$U$15)*uM!AO45*((1+(NMR!$S$15/1000))/1000)))/(NMR!$S$15/1000))*1000</f>
        <v>86.5904761904762</v>
      </c>
      <c r="AM40" s="51" t="n">
        <f aca="false">((((NMR!$V$16/NMR!$U$16)*uM!AP45*((1+(NMR!$S$16/1000))/1000)))/(NMR!$S$16/1000))*1000</f>
        <v>105.323929439238</v>
      </c>
      <c r="AN40" s="51" t="n">
        <f aca="false">((((NMR!$V$17/NMR!$U$17)*uM!AQ45*((1+(NMR!$S$17/1000))/1000)))/(NMR!$S$17/1000))*1000</f>
        <v>34.696062992126</v>
      </c>
      <c r="AO40" s="51" t="n">
        <f aca="false">((((NMR!$V$18/NMR!$U$18)*uM!AR45*((1+(NMR!$S$18/1000))/1000)))/(NMR!$S$18/1000))*1000</f>
        <v>28.9037542662116</v>
      </c>
      <c r="AP40" s="51" t="n">
        <f aca="false">((((NMR!$V$19/NMR!$U$19)*uM!AS45*((1+(NMR!$S$19/1000))/1000)))/(NMR!$S$19/1000))*1000</f>
        <v>64.6203454894433</v>
      </c>
      <c r="AQ40" s="51" t="n">
        <f aca="false">((((NMR!$G$25/NMR!$F$25)*uM!AT45*((1+(NMR!$D$25/1000))/1000)))/(NMR!$D$25/1000))*1000</f>
        <v>15.1884892086331</v>
      </c>
      <c r="AR40" s="51" t="n">
        <f aca="false">((((NMR!$G$26/NMR!$F$26)*uM!AU45*((1+(NMR!$D$26/1000))/1000)))/(NMR!$D$26/1000))*1000</f>
        <v>24.2222222222223</v>
      </c>
      <c r="AS40" s="51" t="n">
        <f aca="false">((((NMR!$G$27/NMR!$F$27)*uM!AV45*((1+(NMR!$D$27/1000))/1000)))/(NMR!$D$27/1000))*1000</f>
        <v>273.183887915937</v>
      </c>
      <c r="AT40" s="51" t="n">
        <f aca="false">((((NMR!$G$28/NMR!$F$28)*uM!AW45*((1+(NMR!$D$28/1000))/1000)))/(NMR!$D$28/1000))*1000</f>
        <v>44.4047548291234</v>
      </c>
      <c r="AU40" s="51" t="n">
        <f aca="false">((((NMR!$G$29/NMR!$F$29)*uM!AX45*((1+(NMR!$D$29/1000))/1000)))/(NMR!$D$29/1000))*1000</f>
        <v>48.1890562401745</v>
      </c>
      <c r="AV40" s="51" t="n">
        <f aca="false">((((NMR!$G$30/NMR!$F$30)*uM!AY45*((1+(NMR!$D$30/1000))/1000)))/(NMR!$D$30/1000))*1000</f>
        <v>35.2848318462594</v>
      </c>
      <c r="AW40" s="51" t="n">
        <f aca="false">((((NMR!$G$31/NMR!$F$31)*uM!AZ45*((1+(NMR!$D$31/1000))/1000)))/(NMR!$D$31/1000))*1000</f>
        <v>15.8520146520146</v>
      </c>
      <c r="AX40" s="51" t="n">
        <f aca="false">((((NMR!$G$32/NMR!$F$32)*uM!BA45*((1+(NMR!$D$32/1000))/1000)))/(NMR!$D$32/1000))*1000</f>
        <v>16.4862745098039</v>
      </c>
      <c r="AY40" s="51" t="n">
        <f aca="false">((((NMR!$G$33/NMR!$F$33)*uM!BB45*((1+(NMR!$D$33/1000))/1000)))/(NMR!$D$33/1000))*1000</f>
        <v>25.3781209083932</v>
      </c>
      <c r="AZ40" s="51" t="n">
        <f aca="false">((((NMR!$G$34/NMR!$F$34)*uM!BC45*((1+(NMR!$D$34/1000))/1000)))/(NMR!$D$34/1000))*1000</f>
        <v>29.0422273781902</v>
      </c>
      <c r="BA40" s="51" t="n">
        <f aca="false">((((NMR!$G$35/NMR!$F$35)*uM!BD45*((1+(NMR!$D$35/1000))/1000)))/(NMR!$D$35/1000))*1000</f>
        <v>260.038476716653</v>
      </c>
      <c r="BB40" s="51" t="n">
        <f aca="false">((((NMR!$G$36/NMR!$F$36)*uM!BE45*((1+(NMR!$D$36/1000))/1000)))/(NMR!$D$36/1000))*1000</f>
        <v>17.0311345646438</v>
      </c>
      <c r="BC40" s="51" t="n">
        <f aca="false">((((NMR!$G$37/NMR!$F$37)*uM!BF45*((1+(NMR!$D$37/1000))/1000)))/(NMR!$D$37/1000))*1000</f>
        <v>14.6754115914871</v>
      </c>
      <c r="BD40" s="51" t="n">
        <f aca="false">((((NMR!$G$38/NMR!$F$38)*uM!BG45*((1+(NMR!$D$38/1000))/1000)))/(NMR!$D$38/1000))*1000</f>
        <v>195.528882220555</v>
      </c>
      <c r="BE40" s="51" t="n">
        <f aca="false">((((NMR!$G$39/NMR!$F$39)*uM!BH45*((1+(NMR!$D$39/1000))/1000)))/(NMR!$D$39/1000))*1000</f>
        <v>39.2830963201877</v>
      </c>
      <c r="BF40" s="51" t="n">
        <f aca="false">((((NMR!$G$40/NMR!$F$40)*uM!BI45*((1+(NMR!$D$40/1000))/1000)))/(NMR!$D$40/1000))*1000</f>
        <v>98.4894099848714</v>
      </c>
      <c r="BG40" s="51" t="n">
        <f aca="false">((((NMR!$G$41/NMR!$F$41)*uM!BJ45*((1+(NMR!$D$41/1000))/1000)))/(NMR!$D$41/1000))*1000</f>
        <v>148.365957446809</v>
      </c>
      <c r="BH40" s="51" t="n">
        <f aca="false">((((NMR!$G$42/NMR!$F$42)*uM!BK45*((1+(NMR!$D$42/1000))/1000)))/(NMR!$D$42/1000))*1000</f>
        <v>17.8898470097357</v>
      </c>
      <c r="BI40" s="51" t="n">
        <f aca="false">((((NMR!$G$43/NMR!$F$43)*uM!BL45*((1+(NMR!$D$43/1000))/1000)))/(NMR!$D$43/1000))*1000</f>
        <v>54.3984994458181</v>
      </c>
      <c r="BJ40" s="51" t="n">
        <f aca="false">((((NMR!$G$44/NMR!$F$44)*uM!BM45*((1+(NMR!$D$44/1000))/1000)))/(NMR!$D$44/1000))*1000</f>
        <v>38.3799925345278</v>
      </c>
    </row>
    <row r="41" customFormat="false" ht="14.4" hidden="false" customHeight="false" outlineLevel="0" collapsed="false">
      <c r="A41" s="50" t="s">
        <v>285</v>
      </c>
      <c r="B41" s="51" t="n">
        <f aca="false">((((NMR!$F$5/NMR!$E$5)*uM!E46*((1+(NMR!$C$5/1000))/1000)))/(NMR!$C$5/1000))*1000</f>
        <v>308.546543277082</v>
      </c>
      <c r="C41" s="51" t="n">
        <f aca="false">((((NMR!$F$7/NMR!$E$7)*uM!F46*((1+(NMR!$C$7/1000))/1000)))/(NMR!$C$7/1000))*1000</f>
        <v>14.038226216904</v>
      </c>
      <c r="D41" s="51" t="n">
        <f aca="false">((((NMR!$F$9/NMR!$E$9)*uM!G46*((1+(NMR!$C$9/1000))/1000)))/(NMR!$C$9/1000))*1000</f>
        <v>55.7836575875486</v>
      </c>
      <c r="E41" s="51" t="n">
        <f aca="false">((((NMR!$F$10/NMR!$E$10)*uM!H46*((1+(NMR!$C$10/1000))/1000)))/(NMR!$C$10/1000))*1000</f>
        <v>1243.49945355191</v>
      </c>
      <c r="F41" s="51" t="n">
        <f aca="false">((((NMR!$F$11/NMR!$E$11)*uM!I46*((1+(NMR!$C$11/1000))/1000)))/(NMR!$C$11/1000))*1000</f>
        <v>19.4672489082969</v>
      </c>
      <c r="G41" s="51" t="n">
        <f aca="false">((((NMR!$F$12/NMR!$E$12)*uM!J46*((1+(NMR!$C$12/1000))/1000)))/(NMR!$C$12/1000))*1000</f>
        <v>108.739726027397</v>
      </c>
      <c r="H41" s="51" t="n">
        <f aca="false">((((NMR!$F$13/NMR!$E$13)*uM!K46*((1+(NMR!$C$13/1000))/1000)))/(NMR!$C$13/1000))*1000</f>
        <v>7.92377560106857</v>
      </c>
      <c r="I41" s="51" t="n">
        <f aca="false">((((NMR!$F$14/NMR!$E$14)*uM!L46*((1+(NMR!$C$14/1000))/1000)))/(NMR!$C$14/1000))*1000</f>
        <v>25.8663484486873</v>
      </c>
      <c r="J41" s="51" t="n">
        <f aca="false">((((NMR!$F$15/NMR!$E$15)*uM!M46*((1+(NMR!$C$15/1000))/1000)))/(NMR!$C$15/1000))*1000</f>
        <v>32.5129234629862</v>
      </c>
      <c r="K41" s="51" t="n">
        <f aca="false">((((NMR!$F$16/NMR!$E$16)*uM!N46*((1+(NMR!$C$16/1000))/1000)))/(NMR!$C$16/1000))*1000</f>
        <v>1011.74845360825</v>
      </c>
      <c r="L41" s="51" t="n">
        <f aca="false">((((NMR!$F$17/NMR!$E$17)*uM!O46*((1+(NMR!$C$17/1000))/1000)))/(NMR!$C$17/1000))*1000</f>
        <v>1122.82928509905</v>
      </c>
      <c r="M41" s="51" t="n">
        <f aca="false">((((NMR!$F$18/NMR!$E$18)*uM!P46*((1+(NMR!$C$18/1000))/1000)))/(NMR!$C$18/1000))*1000</f>
        <v>166.372117962467</v>
      </c>
      <c r="N41" s="51" t="n">
        <f aca="false">((((NMR!$F$19/NMR!$E$19)*uM!Q46*((1+(NMR!$C$19/1000))/1000)))/(NMR!$C$19/1000))*1000</f>
        <v>18.4421052631579</v>
      </c>
      <c r="O41" s="51" t="n">
        <f aca="false">((((NMR!$F$20/NMR!$E$20)*uM!R46*((1+(NMR!$C$20/1000))/1000)))/(NMR!$C$20/1000))*1000</f>
        <v>86.4080808080808</v>
      </c>
      <c r="P41" s="51" t="n">
        <f aca="false">((((NMR!$N$5/NMR!$M$5)*uM!S46*((1+(NMR!$K$5/1000))/1000)))/(NMR!$K$5/1000))*1000</f>
        <v>0</v>
      </c>
      <c r="Q41" s="51" t="n">
        <f aca="false">((((NMR!$N$6/NMR!$M$6)*uM!T46*((1+(NMR!$K$6/1000))/1000)))/(NMR!$K$6/1000))*1000</f>
        <v>23.0978102189781</v>
      </c>
      <c r="R41" s="51" t="n">
        <f aca="false">((((NMR!$N$8/NMR!$M$8)*uM!U46*((1+(NMR!$K$8/1000))/1000)))/(NMR!$K$8/1000))*1000</f>
        <v>9.34854586129753</v>
      </c>
      <c r="S41" s="51" t="n">
        <f aca="false">((((NMR!$N$9/NMR!$M$9)*uM!V46*((1+(NMR!$K$9/1000))/1000)))/(NMR!$K$9/1000))*1000</f>
        <v>72.4703751617077</v>
      </c>
      <c r="T41" s="51" t="n">
        <f aca="false">((((NMR!$N$10/NMR!$M$10)*uM!W46*((1+(NMR!$K$10/1000))/1000)))/(NMR!$K$10/1000))*1000</f>
        <v>48.4</v>
      </c>
      <c r="U41" s="51" t="n">
        <f aca="false">((((NMR!$N$11/NMR!$M$11)*uM!X46*((1+(NMR!$K$11/1000))/1000)))/(NMR!$K$11/1000))*1000</f>
        <v>108.21465076661</v>
      </c>
      <c r="V41" s="51" t="n">
        <f aca="false">((((NMR!$N$12/NMR!$M$12)*uM!Y46*((1+(NMR!$K$12/1000))/1000)))/(NMR!$K$12/1000))*1000</f>
        <v>29.3030444964871</v>
      </c>
      <c r="W41" s="51" t="n">
        <f aca="false">((((NMR!$N$13/NMR!$M$13)*uM!Z46*((1+(NMR!$K$13/1000))/1000)))/(NMR!$K$13/1000))*1000</f>
        <v>0</v>
      </c>
      <c r="X41" s="51" t="n">
        <f aca="false">((((NMR!$N$14/NMR!$M$14)*uM!AA46*((1+(NMR!$K$14/1000))/1000)))/(NMR!$K$14/1000))*1000</f>
        <v>0</v>
      </c>
      <c r="Y41" s="51" t="n">
        <f aca="false">((((NMR!$N$15/NMR!$M$15)*uM!AB46*((1+(NMR!$K$15/1000))/1000)))/(NMR!$K$15/1000))*1000</f>
        <v>0</v>
      </c>
      <c r="Z41" s="51" t="n">
        <f aca="false">((((NMR!$N$16/NMR!$M$16)*uM!AC46*((1+(NMR!$K$16/1000))/1000)))/(NMR!$K$16/1000))*1000</f>
        <v>23.0978102189781</v>
      </c>
      <c r="AA41" s="51" t="n">
        <f aca="false">((((NMR!$N$17/NMR!$M$17)*uM!AD46*((1+(NMR!$K$17/1000))/1000)))/(NMR!$K$17/1000))*1000</f>
        <v>37.0877192982456</v>
      </c>
      <c r="AB41" s="51" t="n">
        <f aca="false">((((NMR!$N$18/NMR!$M$18)*uM!AE46*((1+(NMR!$K$18/1000))/1000)))/(NMR!$K$18/1000))*1000</f>
        <v>28.7229357798165</v>
      </c>
      <c r="AC41" s="51" t="n">
        <f aca="false">((((NMR!$V$6/NMR!$U$6)*uM!AF46*((1+(NMR!$S$6/1000))/1000)))/(NMR!$S$6/1000))*1000</f>
        <v>79.2563650920737</v>
      </c>
      <c r="AD41" s="51" t="n">
        <f aca="false">((((NMR!$V$7/NMR!$U$7)*uM!AG46*((1+(NMR!$S$7/1000))/1000)))/(NMR!$S$7/1000))*1000</f>
        <v>108.310828025478</v>
      </c>
      <c r="AE41" s="51" t="n">
        <f aca="false">((((NMR!$V$8/NMR!$U$8)*uM!AH46*((1+(NMR!$S$8/1000))/1000)))/(NMR!$S$8/1000))*1000</f>
        <v>73.7754385964912</v>
      </c>
      <c r="AF41" s="51" t="n">
        <f aca="false">((((NMR!$V$9/NMR!$U$9)*uM!AI46*((1+(NMR!$S$9/1000))/1000)))/(NMR!$S$9/1000))*1000</f>
        <v>20.8539109506619</v>
      </c>
      <c r="AG41" s="51" t="n">
        <f aca="false">((((NMR!$V$10/NMR!$U$10)*uM!AJ46*((1+(NMR!$S$10/1000))/1000)))/(NMR!$S$10/1000))*1000</f>
        <v>970.08826619965</v>
      </c>
      <c r="AH41" s="51" t="n">
        <f aca="false">((((NMR!$V$11/NMR!$U$11)*uM!AK46*((1+(NMR!$S$11/1000))/1000)))/(NMR!$S$11/1000))*1000</f>
        <v>31.3714285714286</v>
      </c>
      <c r="AI41" s="51" t="n">
        <f aca="false">((((NMR!$V$12/NMR!$U$12)*uM!AL46*((1+(NMR!$S$12/1000))/1000)))/(NMR!$S$12/1000))*1000</f>
        <v>77.1964601769912</v>
      </c>
      <c r="AJ41" s="51" t="n">
        <f aca="false">((((NMR!$V$13/NMR!$U$13)*uM!AM46*((1+(NMR!$S$13/1000))/1000)))/(NMR!$S$13/1000))*1000</f>
        <v>54.761421319797</v>
      </c>
      <c r="AK41" s="51" t="n">
        <f aca="false">((((NMR!$V$14/NMR!$U$14)*uM!AN46*((1+(NMR!$S$14/1000))/1000)))/(NMR!$S$14/1000))*1000</f>
        <v>41.6213750902664</v>
      </c>
      <c r="AL41" s="51" t="n">
        <f aca="false">((((NMR!$V$15/NMR!$U$15)*uM!AO46*((1+(NMR!$S$15/1000))/1000)))/(NMR!$S$15/1000))*1000</f>
        <v>123.224908424908</v>
      </c>
      <c r="AM41" s="51" t="n">
        <f aca="false">((((NMR!$V$16/NMR!$U$16)*uM!AP46*((1+(NMR!$S$16/1000))/1000)))/(NMR!$S$16/1000))*1000</f>
        <v>562.938243554546</v>
      </c>
      <c r="AN41" s="51" t="n">
        <f aca="false">((((NMR!$V$17/NMR!$U$17)*uM!AQ46*((1+(NMR!$S$17/1000))/1000)))/(NMR!$S$17/1000))*1000</f>
        <v>30.3590551181102</v>
      </c>
      <c r="AO41" s="51" t="n">
        <f aca="false">((((NMR!$V$18/NMR!$U$18)*uM!AR46*((1+(NMR!$S$18/1000))/1000)))/(NMR!$S$18/1000))*1000</f>
        <v>50.5815699658703</v>
      </c>
      <c r="AP41" s="51" t="n">
        <f aca="false">((((NMR!$V$19/NMR!$U$19)*uM!AS46*((1+(NMR!$S$19/1000))/1000)))/(NMR!$S$19/1000))*1000</f>
        <v>56.5428023032629</v>
      </c>
      <c r="AQ41" s="51" t="n">
        <f aca="false">((((NMR!$G$25/NMR!$F$25)*uM!AT46*((1+(NMR!$D$25/1000))/1000)))/(NMR!$D$25/1000))*1000</f>
        <v>15.1884892086331</v>
      </c>
      <c r="AR41" s="51" t="n">
        <f aca="false">((((NMR!$G$26/NMR!$F$26)*uM!AU46*((1+(NMR!$D$26/1000))/1000)))/(NMR!$D$26/1000))*1000</f>
        <v>14.5333333333334</v>
      </c>
      <c r="AS41" s="51" t="n">
        <f aca="false">((((NMR!$G$27/NMR!$F$27)*uM!AV46*((1+(NMR!$D$27/1000))/1000)))/(NMR!$D$27/1000))*1000</f>
        <v>487.828371278459</v>
      </c>
      <c r="AT41" s="51" t="n">
        <f aca="false">((((NMR!$G$28/NMR!$F$28)*uM!AW46*((1+(NMR!$D$28/1000))/1000)))/(NMR!$D$28/1000))*1000</f>
        <v>577.261812778604</v>
      </c>
      <c r="AU41" s="51" t="n">
        <f aca="false">((((NMR!$G$29/NMR!$F$29)*uM!AX46*((1+(NMR!$D$29/1000))/1000)))/(NMR!$D$29/1000))*1000</f>
        <v>385.512449921396</v>
      </c>
      <c r="AV41" s="51" t="n">
        <f aca="false">((((NMR!$G$30/NMR!$F$30)*uM!AY46*((1+(NMR!$D$30/1000))/1000)))/(NMR!$D$30/1000))*1000</f>
        <v>70.5696636925189</v>
      </c>
      <c r="AW41" s="51" t="n">
        <f aca="false">((((NMR!$G$31/NMR!$F$31)*uM!AZ46*((1+(NMR!$D$31/1000))/1000)))/(NMR!$D$31/1000))*1000</f>
        <v>31.7040293040293</v>
      </c>
      <c r="AX41" s="51" t="n">
        <f aca="false">((((NMR!$G$32/NMR!$F$32)*uM!BA46*((1+(NMR!$D$32/1000))/1000)))/(NMR!$D$32/1000))*1000</f>
        <v>41.2156862745099</v>
      </c>
      <c r="AY41" s="51" t="n">
        <f aca="false">((((NMR!$G$33/NMR!$F$33)*uM!BB46*((1+(NMR!$D$33/1000))/1000)))/(NMR!$D$33/1000))*1000</f>
        <v>71.0587385435009</v>
      </c>
      <c r="AZ41" s="51" t="n">
        <f aca="false">((((NMR!$G$34/NMR!$F$34)*uM!BC46*((1+(NMR!$D$34/1000))/1000)))/(NMR!$D$34/1000))*1000</f>
        <v>19.3614849187935</v>
      </c>
      <c r="BA41" s="51" t="n">
        <f aca="false">((((NMR!$G$35/NMR!$F$35)*uM!BD46*((1+(NMR!$D$35/1000))/1000)))/(NMR!$D$35/1000))*1000</f>
        <v>166.424625098658</v>
      </c>
      <c r="BB41" s="51" t="n">
        <f aca="false">((((NMR!$G$36/NMR!$F$36)*uM!BE46*((1+(NMR!$D$36/1000))/1000)))/(NMR!$D$36/1000))*1000</f>
        <v>62.4474934036939</v>
      </c>
      <c r="BC41" s="51" t="n">
        <f aca="false">((((NMR!$G$37/NMR!$F$37)*uM!BF46*((1+(NMR!$D$37/1000))/1000)))/(NMR!$D$37/1000))*1000</f>
        <v>36.6885289787177</v>
      </c>
      <c r="BD41" s="51" t="n">
        <f aca="false">((((NMR!$G$38/NMR!$F$38)*uM!BG46*((1+(NMR!$D$38/1000))/1000)))/(NMR!$D$38/1000))*1000</f>
        <v>179.234808702176</v>
      </c>
      <c r="BE41" s="51" t="n">
        <f aca="false">((((NMR!$G$39/NMR!$F$39)*uM!BH46*((1+(NMR!$D$39/1000))/1000)))/(NMR!$D$39/1000))*1000</f>
        <v>23.5698577921126</v>
      </c>
      <c r="BF41" s="51" t="n">
        <f aca="false">((((NMR!$G$40/NMR!$F$40)*uM!BI46*((1+(NMR!$D$40/1000))/1000)))/(NMR!$D$40/1000))*1000</f>
        <v>98.4894099848714</v>
      </c>
      <c r="BG41" s="51" t="n">
        <f aca="false">((((NMR!$G$41/NMR!$F$41)*uM!BJ46*((1+(NMR!$D$41/1000))/1000)))/(NMR!$D$41/1000))*1000</f>
        <v>416.565957446809</v>
      </c>
      <c r="BH41" s="51" t="n">
        <f aca="false">((((NMR!$G$42/NMR!$F$42)*uM!BK46*((1+(NMR!$D$42/1000))/1000)))/(NMR!$D$42/1000))*1000</f>
        <v>17.8898470097357</v>
      </c>
      <c r="BI41" s="51" t="n">
        <f aca="false">((((NMR!$G$43/NMR!$F$43)*uM!BL46*((1+(NMR!$D$43/1000))/1000)))/(NMR!$D$43/1000))*1000</f>
        <v>176.795123198909</v>
      </c>
      <c r="BJ41" s="51" t="n">
        <f aca="false">((((NMR!$G$44/NMR!$F$44)*uM!BM46*((1+(NMR!$D$44/1000))/1000)))/(NMR!$D$44/1000))*1000</f>
        <v>19.1899962672639</v>
      </c>
    </row>
    <row r="42" customFormat="false" ht="14.4" hidden="false" customHeight="false" outlineLevel="0" collapsed="false">
      <c r="A42" s="50" t="s">
        <v>51</v>
      </c>
      <c r="B42" s="51" t="n">
        <f aca="false">((((NMR!$F$5/NMR!$E$5)*uM!E49*((1+(NMR!$C$5/1000))/1000)))/(NMR!$C$5/1000))*1000</f>
        <v>96.4207947740882</v>
      </c>
      <c r="C42" s="51" t="n">
        <f aca="false">((((NMR!$F$7/NMR!$E$7)*uM!F49*((1+(NMR!$C$7/1000))/1000)))/(NMR!$C$7/1000))*1000</f>
        <v>238.649845687368</v>
      </c>
      <c r="D42" s="51" t="n">
        <f aca="false">((((NMR!$F$9/NMR!$E$9)*uM!G49*((1+(NMR!$C$9/1000))/1000)))/(NMR!$C$9/1000))*1000</f>
        <v>416.231906614786</v>
      </c>
      <c r="E42" s="51" t="n">
        <f aca="false">((((NMR!$F$10/NMR!$E$10)*uM!H49*((1+(NMR!$C$10/1000))/1000)))/(NMR!$C$10/1000))*1000</f>
        <v>191.066666666667</v>
      </c>
      <c r="F42" s="51" t="n">
        <f aca="false">((((NMR!$F$11/NMR!$E$11)*uM!I49*((1+(NMR!$C$11/1000))/1000)))/(NMR!$C$11/1000))*1000</f>
        <v>132.377292576419</v>
      </c>
      <c r="G42" s="51" t="n">
        <f aca="false">((((NMR!$F$12/NMR!$E$12)*uM!J49*((1+(NMR!$C$12/1000))/1000)))/(NMR!$C$12/1000))*1000</f>
        <v>0</v>
      </c>
      <c r="H42" s="51" t="n">
        <f aca="false">((((NMR!$F$13/NMR!$E$13)*uM!K49*((1+(NMR!$C$13/1000))/1000)))/(NMR!$C$13/1000))*1000</f>
        <v>134.704185218166</v>
      </c>
      <c r="I42" s="51" t="n">
        <f aca="false">((((NMR!$F$14/NMR!$E$14)*uM!L49*((1+(NMR!$C$14/1000))/1000)))/(NMR!$C$14/1000))*1000</f>
        <v>0</v>
      </c>
      <c r="J42" s="51" t="n">
        <f aca="false">((((NMR!$F$15/NMR!$E$15)*uM!M49*((1+(NMR!$C$15/1000))/1000)))/(NMR!$C$15/1000))*1000</f>
        <v>0</v>
      </c>
      <c r="K42" s="51" t="n">
        <f aca="false">((((NMR!$F$16/NMR!$E$16)*uM!N49*((1+(NMR!$C$16/1000))/1000)))/(NMR!$C$16/1000))*1000</f>
        <v>294.012371134021</v>
      </c>
      <c r="L42" s="51" t="n">
        <f aca="false">((((NMR!$F$17/NMR!$E$17)*uM!O49*((1+(NMR!$C$17/1000))/1000)))/(NMR!$C$17/1000))*1000</f>
        <v>292.243238587425</v>
      </c>
      <c r="M42" s="51" t="n">
        <f aca="false">((((NMR!$F$18/NMR!$E$18)*uM!P49*((1+(NMR!$C$18/1000))/1000)))/(NMR!$C$18/1000))*1000</f>
        <v>80.1050938337802</v>
      </c>
      <c r="N42" s="51" t="n">
        <f aca="false">((((NMR!$F$19/NMR!$E$19)*uM!Q49*((1+(NMR!$C$19/1000))/1000)))/(NMR!$C$19/1000))*1000</f>
        <v>327.347368421053</v>
      </c>
      <c r="O42" s="51" t="n">
        <f aca="false">((((NMR!$F$20/NMR!$E$20)*uM!R49*((1+(NMR!$C$20/1000))/1000)))/(NMR!$C$20/1000))*1000</f>
        <v>339.460317460318</v>
      </c>
      <c r="P42" s="51" t="n">
        <f aca="false">((((NMR!$N$5/NMR!$M$5)*uM!S49*((1+(NMR!$K$5/1000))/1000)))/(NMR!$K$5/1000))*1000</f>
        <v>0</v>
      </c>
      <c r="Q42" s="51" t="n">
        <f aca="false">((((NMR!$N$6/NMR!$M$6)*uM!T49*((1+(NMR!$K$6/1000))/1000)))/(NMR!$K$6/1000))*1000</f>
        <v>0</v>
      </c>
      <c r="R42" s="51" t="n">
        <f aca="false">((((NMR!$N$8/NMR!$M$8)*uM!U49*((1+(NMR!$K$8/1000))/1000)))/(NMR!$K$8/1000))*1000</f>
        <v>0</v>
      </c>
      <c r="S42" s="51" t="n">
        <f aca="false">((((NMR!$N$9/NMR!$M$9)*uM!V49*((1+(NMR!$K$9/1000))/1000)))/(NMR!$K$9/1000))*1000</f>
        <v>150.515394566624</v>
      </c>
      <c r="T42" s="51" t="n">
        <f aca="false">((((NMR!$N$10/NMR!$M$10)*uM!W49*((1+(NMR!$K$10/1000))/1000)))/(NMR!$K$10/1000))*1000</f>
        <v>215.6</v>
      </c>
      <c r="U42" s="51" t="n">
        <f aca="false">((((NMR!$N$11/NMR!$M$11)*uM!X49*((1+(NMR!$K$11/1000))/1000)))/(NMR!$K$11/1000))*1000</f>
        <v>0</v>
      </c>
      <c r="V42" s="51" t="n">
        <f aca="false">((((NMR!$N$12/NMR!$M$12)*uM!Y49*((1+(NMR!$K$12/1000))/1000)))/(NMR!$K$12/1000))*1000</f>
        <v>0</v>
      </c>
      <c r="W42" s="51" t="n">
        <f aca="false">((((NMR!$N$13/NMR!$M$13)*uM!Z49*((1+(NMR!$K$13/1000))/1000)))/(NMR!$K$13/1000))*1000</f>
        <v>5.52820512820513</v>
      </c>
      <c r="X42" s="51" t="n">
        <f aca="false">((((NMR!$N$14/NMR!$M$14)*uM!AA49*((1+(NMR!$K$14/1000))/1000)))/(NMR!$K$14/1000))*1000</f>
        <v>0</v>
      </c>
      <c r="Y42" s="51" t="n">
        <f aca="false">((((NMR!$N$15/NMR!$M$15)*uM!AB49*((1+(NMR!$K$15/1000))/1000)))/(NMR!$K$15/1000))*1000</f>
        <v>0</v>
      </c>
      <c r="Z42" s="51" t="n">
        <f aca="false">((((NMR!$N$16/NMR!$M$16)*uM!AC49*((1+(NMR!$K$16/1000))/1000)))/(NMR!$K$16/1000))*1000</f>
        <v>0</v>
      </c>
      <c r="AA42" s="51" t="n">
        <f aca="false">((((NMR!$N$17/NMR!$M$17)*uM!AD49*((1+(NMR!$K$17/1000))/1000)))/(NMR!$K$17/1000))*1000</f>
        <v>0</v>
      </c>
      <c r="AB42" s="51" t="n">
        <f aca="false">((((NMR!$N$18/NMR!$M$18)*uM!AE49*((1+(NMR!$K$18/1000))/1000)))/(NMR!$K$18/1000))*1000</f>
        <v>0</v>
      </c>
      <c r="AC42" s="51" t="n">
        <f aca="false">((((NMR!$V$6/NMR!$U$6)*uM!AF49*((1+(NMR!$S$6/1000))/1000)))/(NMR!$S$6/1000))*1000</f>
        <v>104.474299439552</v>
      </c>
      <c r="AD42" s="51" t="n">
        <f aca="false">((((NMR!$V$7/NMR!$U$7)*uM!AG49*((1+(NMR!$S$7/1000))/1000)))/(NMR!$S$7/1000))*1000</f>
        <v>277.546496815286</v>
      </c>
      <c r="AE42" s="51" t="n">
        <f aca="false">((((NMR!$V$8/NMR!$U$8)*uM!AH49*((1+(NMR!$S$8/1000))/1000)))/(NMR!$S$8/1000))*1000</f>
        <v>336.088109161793</v>
      </c>
      <c r="AF42" s="51" t="n">
        <f aca="false">((((NMR!$V$9/NMR!$U$9)*uM!AI49*((1+(NMR!$S$9/1000))/1000)))/(NMR!$S$9/1000))*1000</f>
        <v>140.763898916968</v>
      </c>
      <c r="AG42" s="51" t="n">
        <f aca="false">((((NMR!$V$10/NMR!$U$10)*uM!AJ49*((1+(NMR!$S$10/1000))/1000)))/(NMR!$S$10/1000))*1000</f>
        <v>0</v>
      </c>
      <c r="AH42" s="51" t="n">
        <f aca="false">((((NMR!$V$11/NMR!$U$11)*uM!AK49*((1+(NMR!$S$11/1000))/1000)))/(NMR!$S$11/1000))*1000</f>
        <v>0</v>
      </c>
      <c r="AI42" s="51" t="n">
        <f aca="false">((((NMR!$V$12/NMR!$U$12)*uM!AL49*((1+(NMR!$S$12/1000))/1000)))/(NMR!$S$12/1000))*1000</f>
        <v>265.362831858407</v>
      </c>
      <c r="AJ42" s="51" t="n">
        <f aca="false">((((NMR!$V$13/NMR!$U$13)*uM!AM49*((1+(NMR!$S$13/1000))/1000)))/(NMR!$S$13/1000))*1000</f>
        <v>0</v>
      </c>
      <c r="AK42" s="51" t="n">
        <f aca="false">((((NMR!$V$14/NMR!$U$14)*uM!AN49*((1+(NMR!$S$14/1000))/1000)))/(NMR!$S$14/1000))*1000</f>
        <v>0</v>
      </c>
      <c r="AL42" s="51" t="n">
        <f aca="false">((((NMR!$V$15/NMR!$U$15)*uM!AO49*((1+(NMR!$S$15/1000))/1000)))/(NMR!$S$15/1000))*1000</f>
        <v>0</v>
      </c>
      <c r="AM42" s="51" t="n">
        <f aca="false">((((NMR!$V$16/NMR!$U$16)*uM!AP49*((1+(NMR!$S$16/1000))/1000)))/(NMR!$S$16/1000))*1000</f>
        <v>0</v>
      </c>
      <c r="AN42" s="51" t="n">
        <f aca="false">((((NMR!$V$17/NMR!$U$17)*uM!AQ49*((1+(NMR!$S$17/1000))/1000)))/(NMR!$S$17/1000))*1000</f>
        <v>0</v>
      </c>
      <c r="AO42" s="51" t="n">
        <f aca="false">((((NMR!$V$18/NMR!$U$18)*uM!AR49*((1+(NMR!$S$18/1000))/1000)))/(NMR!$S$18/1000))*1000</f>
        <v>0</v>
      </c>
      <c r="AP42" s="51" t="n">
        <f aca="false">((((NMR!$V$19/NMR!$U$19)*uM!AS49*((1+(NMR!$S$19/1000))/1000)))/(NMR!$S$19/1000))*1000</f>
        <v>0</v>
      </c>
      <c r="AQ42" s="51" t="n">
        <f aca="false">((((NMR!$G$25/NMR!$F$25)*uM!AT49*((1+(NMR!$D$25/1000))/1000)))/(NMR!$D$25/1000))*1000</f>
        <v>235.421582733813</v>
      </c>
      <c r="AR42" s="51" t="n">
        <f aca="false">((((NMR!$G$26/NMR!$F$26)*uM!AU49*((1+(NMR!$D$26/1000))/1000)))/(NMR!$D$26/1000))*1000</f>
        <v>0</v>
      </c>
      <c r="AS42" s="51" t="n">
        <f aca="false">((((NMR!$G$27/NMR!$F$27)*uM!AV49*((1+(NMR!$D$27/1000))/1000)))/(NMR!$D$27/1000))*1000</f>
        <v>0</v>
      </c>
      <c r="AT42" s="51" t="n">
        <f aca="false">((((NMR!$G$28/NMR!$F$28)*uM!AW49*((1+(NMR!$D$28/1000))/1000)))/(NMR!$D$28/1000))*1000</f>
        <v>0</v>
      </c>
      <c r="AU42" s="51" t="n">
        <f aca="false">((((NMR!$G$29/NMR!$F$29)*uM!AX49*((1+(NMR!$D$29/1000))/1000)))/(NMR!$D$29/1000))*1000</f>
        <v>210.827121050763</v>
      </c>
      <c r="AV42" s="51" t="n">
        <f aca="false">((((NMR!$G$30/NMR!$F$30)*uM!AY49*((1+(NMR!$D$30/1000))/1000)))/(NMR!$D$30/1000))*1000</f>
        <v>0</v>
      </c>
      <c r="AW42" s="51" t="n">
        <f aca="false">((((NMR!$G$31/NMR!$F$31)*uM!AZ49*((1+(NMR!$D$31/1000))/1000)))/(NMR!$D$31/1000))*1000</f>
        <v>0</v>
      </c>
      <c r="AX42" s="51" t="n">
        <f aca="false">((((NMR!$G$32/NMR!$F$32)*uM!BA49*((1+(NMR!$D$32/1000))/1000)))/(NMR!$D$32/1000))*1000</f>
        <v>0</v>
      </c>
      <c r="AY42" s="51" t="n">
        <f aca="false">((((NMR!$G$33/NMR!$F$33)*uM!BB49*((1+(NMR!$D$33/1000))/1000)))/(NMR!$D$33/1000))*1000</f>
        <v>0</v>
      </c>
      <c r="AZ42" s="51" t="n">
        <f aca="false">((((NMR!$G$34/NMR!$F$34)*uM!BC49*((1+(NMR!$D$34/1000))/1000)))/(NMR!$D$34/1000))*1000</f>
        <v>0</v>
      </c>
      <c r="BA42" s="51" t="n">
        <f aca="false">((((NMR!$G$35/NMR!$F$35)*uM!BD49*((1+(NMR!$D$35/1000))/1000)))/(NMR!$D$35/1000))*1000</f>
        <v>0</v>
      </c>
      <c r="BB42" s="51" t="n">
        <f aca="false">((((NMR!$G$36/NMR!$F$36)*uM!BE49*((1+(NMR!$D$36/1000))/1000)))/(NMR!$D$36/1000))*1000</f>
        <v>193.019525065963</v>
      </c>
      <c r="BC42" s="51" t="n">
        <f aca="false">((((NMR!$G$37/NMR!$F$37)*uM!BF49*((1+(NMR!$D$37/1000))/1000)))/(NMR!$D$37/1000))*1000</f>
        <v>0</v>
      </c>
      <c r="BD42" s="51" t="n">
        <f aca="false">((((NMR!$G$38/NMR!$F$38)*uM!BG49*((1+(NMR!$D$38/1000))/1000)))/(NMR!$D$38/1000))*1000</f>
        <v>0</v>
      </c>
      <c r="BE42" s="51" t="n">
        <f aca="false">((((NMR!$G$39/NMR!$F$39)*uM!BH49*((1+(NMR!$D$39/1000))/1000)))/(NMR!$D$39/1000))*1000</f>
        <v>0</v>
      </c>
      <c r="BF42" s="51" t="n">
        <f aca="false">((((NMR!$G$40/NMR!$F$40)*uM!BI49*((1+(NMR!$D$40/1000))/1000)))/(NMR!$D$40/1000))*1000</f>
        <v>0</v>
      </c>
      <c r="BG42" s="51" t="n">
        <f aca="false">((((NMR!$G$41/NMR!$F$41)*uM!BJ49*((1+(NMR!$D$41/1000))/1000)))/(NMR!$D$41/1000))*1000</f>
        <v>188.310638297872</v>
      </c>
      <c r="BH42" s="51" t="n">
        <f aca="false">((((NMR!$G$42/NMR!$F$42)*uM!BK49*((1+(NMR!$D$42/1000))/1000)))/(NMR!$D$42/1000))*1000</f>
        <v>0</v>
      </c>
      <c r="BI42" s="51" t="n">
        <f aca="false">((((NMR!$G$43/NMR!$F$43)*uM!BL49*((1+(NMR!$D$43/1000))/1000)))/(NMR!$D$43/1000))*1000</f>
        <v>0</v>
      </c>
      <c r="BJ42" s="51" t="n">
        <f aca="false">((((NMR!$G$44/NMR!$F$44)*uM!BM49*((1+(NMR!$D$44/1000))/1000)))/(NMR!$D$44/1000))*1000</f>
        <v>0</v>
      </c>
    </row>
    <row r="43" customFormat="false" ht="14.4" hidden="false" customHeight="false" outlineLevel="0" collapsed="false">
      <c r="A43" s="50" t="s">
        <v>52</v>
      </c>
      <c r="B43" s="51" t="n">
        <f aca="false">((((NMR!$F$5/NMR!$E$5)*uM!E50*((1+(NMR!$C$5/1000))/1000)))/(NMR!$C$5/1000))*1000</f>
        <v>0</v>
      </c>
      <c r="C43" s="51" t="n">
        <f aca="false">((((NMR!$F$7/NMR!$E$7)*uM!F50*((1+(NMR!$C$7/1000))/1000)))/(NMR!$C$7/1000))*1000</f>
        <v>0</v>
      </c>
      <c r="D43" s="51" t="n">
        <f aca="false">((((NMR!$F$9/NMR!$E$9)*uM!G50*((1+(NMR!$C$9/1000))/1000)))/(NMR!$C$9/1000))*1000</f>
        <v>806.717509727626</v>
      </c>
      <c r="E43" s="51" t="n">
        <f aca="false">((((NMR!$F$10/NMR!$E$10)*uM!H50*((1+(NMR!$C$10/1000))/1000)))/(NMR!$C$10/1000))*1000</f>
        <v>9493.82076502732</v>
      </c>
      <c r="F43" s="51" t="n">
        <f aca="false">((((NMR!$F$11/NMR!$E$11)*uM!I50*((1+(NMR!$C$11/1000))/1000)))/(NMR!$C$11/1000))*1000</f>
        <v>0</v>
      </c>
      <c r="G43" s="51" t="n">
        <f aca="false">((((NMR!$F$12/NMR!$E$12)*uM!J50*((1+(NMR!$C$12/1000))/1000)))/(NMR!$C$12/1000))*1000</f>
        <v>0</v>
      </c>
      <c r="H43" s="51" t="n">
        <f aca="false">((((NMR!$F$13/NMR!$E$13)*uM!K50*((1+(NMR!$C$13/1000))/1000)))/(NMR!$C$13/1000))*1000</f>
        <v>689.368477292965</v>
      </c>
      <c r="I43" s="51" t="n">
        <f aca="false">((((NMR!$F$14/NMR!$E$14)*uM!L50*((1+(NMR!$C$14/1000))/1000)))/(NMR!$C$14/1000))*1000</f>
        <v>0</v>
      </c>
      <c r="J43" s="51" t="n">
        <f aca="false">((((NMR!$F$15/NMR!$E$15)*uM!M50*((1+(NMR!$C$15/1000))/1000)))/(NMR!$C$15/1000))*1000</f>
        <v>0</v>
      </c>
      <c r="K43" s="51" t="n">
        <f aca="false">((((NMR!$F$16/NMR!$E$16)*uM!N50*((1+(NMR!$C$16/1000))/1000)))/(NMR!$C$16/1000))*1000</f>
        <v>11907.5010309279</v>
      </c>
      <c r="L43" s="51" t="n">
        <f aca="false">((((NMR!$F$17/NMR!$E$17)*uM!O50*((1+(NMR!$C$17/1000))/1000)))/(NMR!$C$17/1000))*1000</f>
        <v>18730.4844099914</v>
      </c>
      <c r="M43" s="51" t="n">
        <f aca="false">((((NMR!$F$18/NMR!$E$18)*uM!P50*((1+(NMR!$C$18/1000))/1000)))/(NMR!$C$18/1000))*1000</f>
        <v>0</v>
      </c>
      <c r="N43" s="51" t="n">
        <f aca="false">((((NMR!$F$19/NMR!$E$19)*uM!Q50*((1+(NMR!$C$19/1000))/1000)))/(NMR!$C$19/1000))*1000</f>
        <v>0</v>
      </c>
      <c r="O43" s="51" t="n">
        <f aca="false">((((NMR!$F$20/NMR!$E$20)*uM!R50*((1+(NMR!$C$20/1000))/1000)))/(NMR!$C$20/1000))*1000</f>
        <v>0</v>
      </c>
      <c r="P43" s="51" t="n">
        <f aca="false">((((NMR!$N$5/NMR!$M$5)*uM!S50*((1+(NMR!$K$5/1000))/1000)))/(NMR!$K$5/1000))*1000</f>
        <v>0</v>
      </c>
      <c r="Q43" s="51" t="n">
        <f aca="false">((((NMR!$N$6/NMR!$M$6)*uM!T50*((1+(NMR!$K$6/1000))/1000)))/(NMR!$K$6/1000))*1000</f>
        <v>0</v>
      </c>
      <c r="R43" s="51" t="n">
        <f aca="false">((((NMR!$N$8/NMR!$M$8)*uM!U50*((1+(NMR!$K$8/1000))/1000)))/(NMR!$K$8/1000))*1000</f>
        <v>0</v>
      </c>
      <c r="S43" s="51" t="n">
        <f aca="false">((((NMR!$N$9/NMR!$M$9)*uM!V50*((1+(NMR!$K$9/1000))/1000)))/(NMR!$K$9/1000))*1000</f>
        <v>4153.10996119017</v>
      </c>
      <c r="T43" s="51" t="n">
        <f aca="false">((((NMR!$N$10/NMR!$M$10)*uM!W50*((1+(NMR!$K$10/1000))/1000)))/(NMR!$K$10/1000))*1000</f>
        <v>0</v>
      </c>
      <c r="U43" s="51" t="n">
        <f aca="false">((((NMR!$N$11/NMR!$M$11)*uM!X50*((1+(NMR!$K$11/1000))/1000)))/(NMR!$K$11/1000))*1000</f>
        <v>0</v>
      </c>
      <c r="V43" s="51" t="n">
        <f aca="false">((((NMR!$N$12/NMR!$M$12)*uM!Y50*((1+(NMR!$K$12/1000))/1000)))/(NMR!$K$12/1000))*1000</f>
        <v>0</v>
      </c>
      <c r="W43" s="51" t="n">
        <f aca="false">((((NMR!$N$13/NMR!$M$13)*uM!Z50*((1+(NMR!$K$13/1000))/1000)))/(NMR!$K$13/1000))*1000</f>
        <v>458.841025641026</v>
      </c>
      <c r="X43" s="51" t="n">
        <f aca="false">((((NMR!$N$14/NMR!$M$14)*uM!AA50*((1+(NMR!$K$14/1000))/1000)))/(NMR!$K$14/1000))*1000</f>
        <v>0</v>
      </c>
      <c r="Y43" s="51" t="n">
        <f aca="false">((((NMR!$N$15/NMR!$M$15)*uM!AB50*((1+(NMR!$K$15/1000))/1000)))/(NMR!$K$15/1000))*1000</f>
        <v>0</v>
      </c>
      <c r="Z43" s="51" t="n">
        <f aca="false">((((NMR!$N$16/NMR!$M$16)*uM!AC50*((1+(NMR!$K$16/1000))/1000)))/(NMR!$K$16/1000))*1000</f>
        <v>0</v>
      </c>
      <c r="AA43" s="51" t="n">
        <f aca="false">((((NMR!$N$17/NMR!$M$17)*uM!AD50*((1+(NMR!$K$17/1000))/1000)))/(NMR!$K$17/1000))*1000</f>
        <v>0</v>
      </c>
      <c r="AB43" s="51" t="n">
        <f aca="false">((((NMR!$N$18/NMR!$M$18)*uM!AE50*((1+(NMR!$K$18/1000))/1000)))/(NMR!$K$18/1000))*1000</f>
        <v>0</v>
      </c>
      <c r="AC43" s="51" t="n">
        <f aca="false">((((NMR!$V$6/NMR!$U$6)*uM!AF50*((1+(NMR!$S$6/1000))/1000)))/(NMR!$S$6/1000))*1000</f>
        <v>7821.16220976782</v>
      </c>
      <c r="AD43" s="51" t="n">
        <f aca="false">((((NMR!$V$7/NMR!$U$7)*uM!AG50*((1+(NMR!$S$7/1000))/1000)))/(NMR!$S$7/1000))*1000</f>
        <v>0</v>
      </c>
      <c r="AE43" s="51" t="n">
        <f aca="false">((((NMR!$V$8/NMR!$U$8)*uM!AH50*((1+(NMR!$S$8/1000))/1000)))/(NMR!$S$8/1000))*1000</f>
        <v>0</v>
      </c>
      <c r="AF43" s="51" t="n">
        <f aca="false">((((NMR!$V$9/NMR!$U$9)*uM!AI50*((1+(NMR!$S$9/1000))/1000)))/(NMR!$S$9/1000))*1000</f>
        <v>0</v>
      </c>
      <c r="AG43" s="51" t="n">
        <f aca="false">((((NMR!$V$10/NMR!$U$10)*uM!AJ50*((1+(NMR!$S$10/1000))/1000)))/(NMR!$S$10/1000))*1000</f>
        <v>9041.81506129597</v>
      </c>
      <c r="AH43" s="51" t="n">
        <f aca="false">((((NMR!$V$11/NMR!$U$11)*uM!AK50*((1+(NMR!$S$11/1000))/1000)))/(NMR!$S$11/1000))*1000</f>
        <v>0</v>
      </c>
      <c r="AI43" s="51" t="n">
        <f aca="false">((((NMR!$V$12/NMR!$U$12)*uM!AL50*((1+(NMR!$S$12/1000))/1000)))/(NMR!$S$12/1000))*1000</f>
        <v>0</v>
      </c>
      <c r="AJ43" s="51" t="n">
        <f aca="false">((((NMR!$V$13/NMR!$U$13)*uM!AM50*((1+(NMR!$S$13/1000))/1000)))/(NMR!$S$13/1000))*1000</f>
        <v>3767.58578680203</v>
      </c>
      <c r="AK43" s="51" t="n">
        <f aca="false">((((NMR!$V$14/NMR!$U$14)*uM!AN50*((1+(NMR!$S$14/1000))/1000)))/(NMR!$S$14/1000))*1000</f>
        <v>3013.38755653529</v>
      </c>
      <c r="AL43" s="51" t="n">
        <f aca="false">((((NMR!$V$15/NMR!$U$15)*uM!AO50*((1+(NMR!$S$15/1000))/1000)))/(NMR!$S$15/1000))*1000</f>
        <v>5212.08058608059</v>
      </c>
      <c r="AM43" s="51" t="n">
        <f aca="false">((((NMR!$V$16/NMR!$U$16)*uM!AP50*((1+(NMR!$S$16/1000))/1000)))/(NMR!$S$16/1000))*1000</f>
        <v>7790.33891886775</v>
      </c>
      <c r="AN43" s="51" t="n">
        <f aca="false">((((NMR!$V$17/NMR!$U$17)*uM!AQ50*((1+(NMR!$S$17/1000))/1000)))/(NMR!$S$17/1000))*1000</f>
        <v>0</v>
      </c>
      <c r="AO43" s="51" t="n">
        <f aca="false">((((NMR!$V$18/NMR!$U$18)*uM!AR50*((1+(NMR!$S$18/1000))/1000)))/(NMR!$S$18/1000))*1000</f>
        <v>2037.71467576792</v>
      </c>
      <c r="AP43" s="51" t="n">
        <f aca="false">((((NMR!$V$19/NMR!$U$19)*uM!AS50*((1+(NMR!$S$19/1000))/1000)))/(NMR!$S$19/1000))*1000</f>
        <v>0</v>
      </c>
      <c r="AQ43" s="51" t="n">
        <f aca="false">((((NMR!$G$25/NMR!$F$25)*uM!AT50*((1+(NMR!$D$25/1000))/1000)))/(NMR!$D$25/1000))*1000</f>
        <v>0</v>
      </c>
      <c r="AR43" s="51" t="n">
        <f aca="false">((((NMR!$G$26/NMR!$F$26)*uM!AU50*((1+(NMR!$D$26/1000))/1000)))/(NMR!$D$26/1000))*1000</f>
        <v>0</v>
      </c>
      <c r="AS43" s="51" t="n">
        <f aca="false">((((NMR!$G$27/NMR!$F$27)*uM!AV50*((1+(NMR!$D$27/1000))/1000)))/(NMR!$D$27/1000))*1000</f>
        <v>2275.23152364273</v>
      </c>
      <c r="AT43" s="51" t="n">
        <f aca="false">((((NMR!$G$28/NMR!$F$28)*uM!AW50*((1+(NMR!$D$28/1000))/1000)))/(NMR!$D$28/1000))*1000</f>
        <v>3184.45527488856</v>
      </c>
      <c r="AU43" s="51" t="n">
        <f aca="false">((((NMR!$G$29/NMR!$F$29)*uM!AX50*((1+(NMR!$D$29/1000))/1000)))/(NMR!$D$29/1000))*1000</f>
        <v>0</v>
      </c>
      <c r="AV43" s="51" t="n">
        <f aca="false">((((NMR!$G$30/NMR!$F$30)*uM!AY50*((1+(NMR!$D$30/1000))/1000)))/(NMR!$D$30/1000))*1000</f>
        <v>0</v>
      </c>
      <c r="AW43" s="51" t="n">
        <f aca="false">((((NMR!$G$31/NMR!$F$31)*uM!AZ50*((1+(NMR!$D$31/1000))/1000)))/(NMR!$D$31/1000))*1000</f>
        <v>0</v>
      </c>
      <c r="AX43" s="51" t="n">
        <f aca="false">((((NMR!$G$32/NMR!$F$32)*uM!BA50*((1+(NMR!$D$32/1000))/1000)))/(NMR!$D$32/1000))*1000</f>
        <v>0</v>
      </c>
      <c r="AY43" s="51" t="n">
        <f aca="false">((((NMR!$G$33/NMR!$F$33)*uM!BB50*((1+(NMR!$D$33/1000))/1000)))/(NMR!$D$33/1000))*1000</f>
        <v>0</v>
      </c>
      <c r="AZ43" s="51" t="n">
        <f aca="false">((((NMR!$G$34/NMR!$F$34)*uM!BC50*((1+(NMR!$D$34/1000))/1000)))/(NMR!$D$34/1000))*1000</f>
        <v>0</v>
      </c>
      <c r="BA43" s="51" t="n">
        <f aca="false">((((NMR!$G$35/NMR!$F$35)*uM!BD50*((1+(NMR!$D$35/1000))/1000)))/(NMR!$D$35/1000))*1000</f>
        <v>3494.91712707182</v>
      </c>
      <c r="BB43" s="51" t="n">
        <f aca="false">((((NMR!$G$36/NMR!$F$36)*uM!BE50*((1+(NMR!$D$36/1000))/1000)))/(NMR!$D$36/1000))*1000</f>
        <v>0</v>
      </c>
      <c r="BC43" s="51" t="n">
        <f aca="false">((((NMR!$G$37/NMR!$F$37)*uM!BF50*((1+(NMR!$D$37/1000))/1000)))/(NMR!$D$37/1000))*1000</f>
        <v>0</v>
      </c>
      <c r="BD43" s="51" t="n">
        <f aca="false">((((NMR!$G$38/NMR!$F$38)*uM!BG50*((1+(NMR!$D$38/1000))/1000)))/(NMR!$D$38/1000))*1000</f>
        <v>8652.15303825956</v>
      </c>
      <c r="BE43" s="51" t="n">
        <f aca="false">((((NMR!$G$39/NMR!$F$39)*uM!BH50*((1+(NMR!$D$39/1000))/1000)))/(NMR!$D$39/1000))*1000</f>
        <v>0</v>
      </c>
      <c r="BF43" s="51" t="n">
        <f aca="false">((((NMR!$G$40/NMR!$F$40)*uM!BI50*((1+(NMR!$D$40/1000))/1000)))/(NMR!$D$40/1000))*1000</f>
        <v>3173.07186081694</v>
      </c>
      <c r="BG43" s="51" t="n">
        <f aca="false">((((NMR!$G$41/NMR!$F$41)*uM!BJ50*((1+(NMR!$D$41/1000))/1000)))/(NMR!$D$41/1000))*1000</f>
        <v>1643.43829787234</v>
      </c>
      <c r="BH43" s="51" t="n">
        <f aca="false">((((NMR!$G$42/NMR!$F$42)*uM!BK50*((1+(NMR!$D$42/1000))/1000)))/(NMR!$D$42/1000))*1000</f>
        <v>0</v>
      </c>
      <c r="BI43" s="51" t="n">
        <f aca="false">((((NMR!$G$43/NMR!$F$43)*uM!BL50*((1+(NMR!$D$43/1000))/1000)))/(NMR!$D$43/1000))*1000</f>
        <v>0</v>
      </c>
      <c r="BJ43" s="51" t="n">
        <f aca="false">((((NMR!$G$44/NMR!$F$44)*uM!BM50*((1+(NMR!$D$44/1000))/1000)))/(NMR!$D$44/1000))*1000</f>
        <v>0</v>
      </c>
    </row>
    <row r="44" customFormat="false" ht="14.4" hidden="false" customHeight="false" outlineLevel="0" collapsed="false">
      <c r="A44" s="50" t="s">
        <v>37</v>
      </c>
      <c r="B44" s="51" t="n">
        <f aca="false">((((NMR!$F$5/NMR!$E$5)*uM!E6*((1+(NMR!$C$5/1000))/1000)))/(NMR!$C$5/1000))*1000</f>
        <v>1465.59608056614</v>
      </c>
      <c r="C44" s="51" t="n">
        <f aca="false">((((NMR!$F$7/NMR!$E$7)*uM!F6*((1+(NMR!$C$7/1000))/1000)))/(NMR!$C$7/1000))*1000</f>
        <v>1642.47246737777</v>
      </c>
      <c r="D44" s="51" t="n">
        <f aca="false">((((NMR!$F$9/NMR!$E$9)*uM!G6*((1+(NMR!$C$9/1000))/1000)))/(NMR!$C$9/1000))*1000</f>
        <v>1394.59143968872</v>
      </c>
      <c r="E44" s="51" t="n">
        <f aca="false">((((NMR!$F$10/NMR!$E$10)*uM!H6*((1+(NMR!$C$10/1000))/1000)))/(NMR!$C$10/1000))*1000</f>
        <v>2035.95628415301</v>
      </c>
      <c r="F44" s="51" t="n">
        <f aca="false">((((NMR!$F$11/NMR!$E$11)*uM!I6*((1+(NMR!$C$11/1000))/1000)))/(NMR!$C$11/1000))*1000</f>
        <v>389.344978165939</v>
      </c>
      <c r="G44" s="51" t="n">
        <f aca="false">((((NMR!$F$12/NMR!$E$12)*uM!J6*((1+(NMR!$C$12/1000))/1000)))/(NMR!$C$12/1000))*1000</f>
        <v>3044.71232876713</v>
      </c>
      <c r="H44" s="51" t="n">
        <f aca="false">((((NMR!$F$13/NMR!$E$13)*uM!K6*((1+(NMR!$C$13/1000))/1000)))/(NMR!$C$13/1000))*1000</f>
        <v>1667.95476402493</v>
      </c>
      <c r="I44" s="51" t="n">
        <f aca="false">((((NMR!$F$14/NMR!$E$14)*uM!L6*((1+(NMR!$C$14/1000))/1000)))/(NMR!$C$14/1000))*1000</f>
        <v>2058.96133651551</v>
      </c>
      <c r="J44" s="51" t="n">
        <f aca="false">((((NMR!$F$15/NMR!$E$15)*uM!M6*((1+(NMR!$C$15/1000))/1000)))/(NMR!$C$15/1000))*1000</f>
        <v>661.096110414053</v>
      </c>
      <c r="K44" s="51" t="n">
        <f aca="false">((((NMR!$F$16/NMR!$E$16)*uM!N6*((1+(NMR!$C$16/1000))/1000)))/(NMR!$C$16/1000))*1000</f>
        <v>5283.57525773197</v>
      </c>
      <c r="L44" s="51" t="n">
        <f aca="false">((((NMR!$F$17/NMR!$E$17)*uM!O6*((1+(NMR!$C$17/1000))/1000)))/(NMR!$C$17/1000))*1000</f>
        <v>1092.06683893196</v>
      </c>
      <c r="M44" s="51" t="n">
        <f aca="false">((((NMR!$F$18/NMR!$E$18)*uM!P6*((1+(NMR!$C$18/1000))/1000)))/(NMR!$C$18/1000))*1000</f>
        <v>622.354959785523</v>
      </c>
      <c r="N44" s="51" t="n">
        <f aca="false">((((NMR!$F$19/NMR!$E$19)*uM!Q6*((1+(NMR!$C$19/1000))/1000)))/(NMR!$C$19/1000))*1000</f>
        <v>1337.05263157895</v>
      </c>
      <c r="O44" s="51" t="n">
        <f aca="false">((((NMR!$F$20/NMR!$E$20)*uM!R6*((1+(NMR!$C$20/1000))/1000)))/(NMR!$C$20/1000))*1000</f>
        <v>3863.67561327561</v>
      </c>
      <c r="P44" s="51" t="n">
        <f aca="false">((((NMR!$N$5/NMR!$M$5)*uM!S6*((1+(NMR!$K$5/1000))/1000)))/(NMR!$K$5/1000))*1000</f>
        <v>0</v>
      </c>
      <c r="Q44" s="51" t="n">
        <f aca="false">((((NMR!$N$6/NMR!$M$6)*uM!T6*((1+(NMR!$K$6/1000))/1000)))/(NMR!$K$6/1000))*1000</f>
        <v>0</v>
      </c>
      <c r="R44" s="51" t="n">
        <f aca="false">((((NMR!$N$8/NMR!$M$8)*uM!U6*((1+(NMR!$K$8/1000))/1000)))/(NMR!$K$8/1000))*1000</f>
        <v>0</v>
      </c>
      <c r="S44" s="51" t="n">
        <f aca="false">((((NMR!$N$9/NMR!$M$9)*uM!V6*((1+(NMR!$K$9/1000))/1000)))/(NMR!$K$9/1000))*1000</f>
        <v>0</v>
      </c>
      <c r="T44" s="51" t="n">
        <f aca="false">((((NMR!$N$10/NMR!$M$10)*uM!W6*((1+(NMR!$K$10/1000))/1000)))/(NMR!$K$10/1000))*1000</f>
        <v>0</v>
      </c>
      <c r="U44" s="51" t="n">
        <f aca="false">((((NMR!$N$11/NMR!$M$11)*uM!X6*((1+(NMR!$K$11/1000))/1000)))/(NMR!$K$11/1000))*1000</f>
        <v>0</v>
      </c>
      <c r="V44" s="51" t="n">
        <f aca="false">((((NMR!$N$12/NMR!$M$12)*uM!Y6*((1+(NMR!$K$12/1000))/1000)))/(NMR!$K$12/1000))*1000</f>
        <v>0</v>
      </c>
      <c r="W44" s="51" t="n">
        <f aca="false">((((NMR!$N$13/NMR!$M$13)*uM!Z6*((1+(NMR!$K$13/1000))/1000)))/(NMR!$K$13/1000))*1000</f>
        <v>0</v>
      </c>
      <c r="X44" s="51" t="n">
        <f aca="false">((((NMR!$N$14/NMR!$M$14)*uM!AA6*((1+(NMR!$K$14/1000))/1000)))/(NMR!$K$14/1000))*1000</f>
        <v>0</v>
      </c>
      <c r="Y44" s="51" t="n">
        <f aca="false">((((NMR!$N$15/NMR!$M$15)*uM!AB6*((1+(NMR!$K$15/1000))/1000)))/(NMR!$K$15/1000))*1000</f>
        <v>0</v>
      </c>
      <c r="Z44" s="51" t="n">
        <f aca="false">((((NMR!$N$16/NMR!$M$16)*uM!AC6*((1+(NMR!$K$16/1000))/1000)))/(NMR!$K$16/1000))*1000</f>
        <v>0</v>
      </c>
      <c r="AA44" s="51" t="n">
        <f aca="false">((((NMR!$N$17/NMR!$M$17)*uM!AD6*((1+(NMR!$K$17/1000))/1000)))/(NMR!$K$17/1000))*1000</f>
        <v>0</v>
      </c>
      <c r="AB44" s="51" t="n">
        <f aca="false">((((NMR!$N$18/NMR!$M$18)*uM!AE6*((1+(NMR!$K$18/1000))/1000)))/(NMR!$K$18/1000))*1000</f>
        <v>0</v>
      </c>
      <c r="AC44" s="51" t="n">
        <f aca="false">((((NMR!$V$6/NMR!$U$6)*uM!AF6*((1+(NMR!$S$6/1000))/1000)))/(NMR!$S$6/1000))*1000</f>
        <v>1073.56349079263</v>
      </c>
      <c r="AD44" s="51" t="n">
        <f aca="false">((((NMR!$V$7/NMR!$U$7)*uM!AG6*((1+(NMR!$S$7/1000))/1000)))/(NMR!$S$7/1000))*1000</f>
        <v>1611.12356687898</v>
      </c>
      <c r="AE44" s="51" t="n">
        <f aca="false">((((NMR!$V$8/NMR!$U$8)*uM!AH6*((1+(NMR!$S$8/1000))/1000)))/(NMR!$S$8/1000))*1000</f>
        <v>1532.88966861598</v>
      </c>
      <c r="AF44" s="51" t="n">
        <f aca="false">((((NMR!$V$9/NMR!$U$9)*uM!AI6*((1+(NMR!$S$9/1000))/1000)))/(NMR!$S$9/1000))*1000</f>
        <v>2778.78363417569</v>
      </c>
      <c r="AG44" s="51" t="n">
        <f aca="false">((((NMR!$V$10/NMR!$U$10)*uM!AJ6*((1+(NMR!$S$10/1000))/1000)))/(NMR!$S$10/1000))*1000</f>
        <v>2799.18598949212</v>
      </c>
      <c r="AH44" s="51" t="n">
        <f aca="false">((((NMR!$V$11/NMR!$U$11)*uM!AK6*((1+(NMR!$S$11/1000))/1000)))/(NMR!$S$11/1000))*1000</f>
        <v>1703.02040816326</v>
      </c>
      <c r="AI44" s="51" t="n">
        <f aca="false">((((NMR!$V$12/NMR!$U$12)*uM!AL6*((1+(NMR!$S$12/1000))/1000)))/(NMR!$S$12/1000))*1000</f>
        <v>2243.52212389381</v>
      </c>
      <c r="AJ44" s="51" t="n">
        <f aca="false">((((NMR!$V$13/NMR!$U$13)*uM!AM6*((1+(NMR!$S$13/1000))/1000)))/(NMR!$S$13/1000))*1000</f>
        <v>4353.53299492386</v>
      </c>
      <c r="AK44" s="51" t="n">
        <f aca="false">((((NMR!$V$14/NMR!$U$14)*uM!AN6*((1+(NMR!$S$14/1000))/1000)))/(NMR!$S$14/1000))*1000</f>
        <v>1373.50537797879</v>
      </c>
      <c r="AL44" s="51" t="n">
        <f aca="false">((((NMR!$V$15/NMR!$U$15)*uM!AO6*((1+(NMR!$S$15/1000))/1000)))/(NMR!$S$15/1000))*1000</f>
        <v>462.926007326007</v>
      </c>
      <c r="AM44" s="51" t="n">
        <f aca="false">((((NMR!$V$16/NMR!$U$16)*uM!AP6*((1+(NMR!$S$16/1000))/1000)))/(NMR!$S$16/1000))*1000</f>
        <v>1427.32083688346</v>
      </c>
      <c r="AN44" s="51" t="n">
        <f aca="false">((((NMR!$V$17/NMR!$U$17)*uM!AQ6*((1+(NMR!$S$17/1000))/1000)))/(NMR!$S$17/1000))*1000</f>
        <v>1032.20787401575</v>
      </c>
      <c r="AO44" s="51" t="n">
        <f aca="false">((((NMR!$V$18/NMR!$U$18)*uM!AR6*((1+(NMR!$S$18/1000))/1000)))/(NMR!$S$18/1000))*1000</f>
        <v>1120.0204778157</v>
      </c>
      <c r="AP44" s="51" t="n">
        <f aca="false">((((NMR!$V$19/NMR!$U$19)*uM!AS6*((1+(NMR!$S$19/1000))/1000)))/(NMR!$S$19/1000))*1000</f>
        <v>2213.24683301343</v>
      </c>
      <c r="AQ44" s="51" t="n">
        <f aca="false">((((NMR!$G$25/NMR!$F$25)*uM!AT6*((1+(NMR!$D$25/1000))/1000)))/(NMR!$D$25/1000))*1000</f>
        <v>539.191366906476</v>
      </c>
      <c r="AR44" s="51" t="n">
        <f aca="false">((((NMR!$G$26/NMR!$F$26)*uM!AU6*((1+(NMR!$D$26/1000))/1000)))/(NMR!$D$26/1000))*1000</f>
        <v>0</v>
      </c>
      <c r="AS44" s="51" t="n">
        <f aca="false">((((NMR!$G$27/NMR!$F$27)*uM!AV6*((1+(NMR!$D$27/1000))/1000)))/(NMR!$D$27/1000))*1000</f>
        <v>2263.52364273205</v>
      </c>
      <c r="AT44" s="51" t="n">
        <f aca="false">((((NMR!$G$28/NMR!$F$28)*uM!AW6*((1+(NMR!$D$28/1000))/1000)))/(NMR!$D$28/1000))*1000</f>
        <v>0</v>
      </c>
      <c r="AU44" s="51" t="n">
        <f aca="false">((((NMR!$G$29/NMR!$F$29)*uM!AX6*((1+(NMR!$D$29/1000))/1000)))/(NMR!$D$29/1000))*1000</f>
        <v>2993.74511892084</v>
      </c>
      <c r="AV44" s="51" t="n">
        <f aca="false">((((NMR!$G$30/NMR!$F$30)*uM!AY6*((1+(NMR!$D$30/1000))/1000)))/(NMR!$D$30/1000))*1000</f>
        <v>0</v>
      </c>
      <c r="AW44" s="51" t="n">
        <f aca="false">((((NMR!$G$31/NMR!$F$31)*uM!AZ6*((1+(NMR!$D$31/1000))/1000)))/(NMR!$D$31/1000))*1000</f>
        <v>1199.46910866911</v>
      </c>
      <c r="AX44" s="51" t="n">
        <f aca="false">((((NMR!$G$32/NMR!$F$32)*uM!BA6*((1+(NMR!$D$32/1000))/1000)))/(NMR!$D$32/1000))*1000</f>
        <v>0</v>
      </c>
      <c r="AY44" s="51" t="n">
        <f aca="false">((((NMR!$G$33/NMR!$F$33)*uM!BB6*((1+(NMR!$D$33/1000))/1000)))/(NMR!$D$33/1000))*1000</f>
        <v>1674.95597995395</v>
      </c>
      <c r="AZ44" s="51" t="n">
        <f aca="false">((((NMR!$G$34/NMR!$F$34)*uM!BC6*((1+(NMR!$D$34/1000))/1000)))/(NMR!$D$34/1000))*1000</f>
        <v>0</v>
      </c>
      <c r="BA44" s="51" t="n">
        <f aca="false">((((NMR!$G$35/NMR!$F$35)*uM!BD6*((1+(NMR!$D$35/1000))/1000)))/(NMR!$D$35/1000))*1000</f>
        <v>1872.2770323599</v>
      </c>
      <c r="BB44" s="51" t="n">
        <f aca="false">((((NMR!$G$36/NMR!$F$36)*uM!BE6*((1+(NMR!$D$36/1000))/1000)))/(NMR!$D$36/1000))*1000</f>
        <v>0</v>
      </c>
      <c r="BC44" s="51" t="n">
        <f aca="false">((((NMR!$G$37/NMR!$F$37)*uM!BF6*((1+(NMR!$D$37/1000))/1000)))/(NMR!$D$37/1000))*1000</f>
        <v>1254.74769107215</v>
      </c>
      <c r="BD44" s="51" t="n">
        <f aca="false">((((NMR!$G$38/NMR!$F$38)*uM!BG6*((1+(NMR!$D$38/1000))/1000)))/(NMR!$D$38/1000))*1000</f>
        <v>0</v>
      </c>
      <c r="BE44" s="51" t="n">
        <f aca="false">((((NMR!$G$39/NMR!$F$39)*uM!BH6*((1+(NMR!$D$39/1000))/1000)))/(NMR!$D$39/1000))*1000</f>
        <v>2231.27987098666</v>
      </c>
      <c r="BF44" s="51" t="n">
        <f aca="false">((((NMR!$G$40/NMR!$F$40)*uM!BI6*((1+(NMR!$D$40/1000))/1000)))/(NMR!$D$40/1000))*1000</f>
        <v>0</v>
      </c>
      <c r="BG44" s="51" t="n">
        <f aca="false">((((NMR!$G$41/NMR!$F$41)*uM!BJ6*((1+(NMR!$D$41/1000))/1000)))/(NMR!$D$41/1000))*1000</f>
        <v>1865.98723404255</v>
      </c>
      <c r="BH44" s="51" t="n">
        <f aca="false">((((NMR!$G$42/NMR!$F$42)*uM!BK6*((1+(NMR!$D$42/1000))/1000)))/(NMR!$D$42/1000))*1000</f>
        <v>0</v>
      </c>
      <c r="BI44" s="51" t="n">
        <f aca="false">((((NMR!$G$43/NMR!$F$43)*uM!BL6*((1+(NMR!$D$43/1000))/1000)))/(NMR!$D$43/1000))*1000</f>
        <v>2407.13360047745</v>
      </c>
      <c r="BJ44" s="51" t="n">
        <f aca="false">((((NMR!$G$44/NMR!$F$44)*uM!BM6*((1+(NMR!$D$44/1000))/1000)))/(NMR!$D$44/1000))*1000</f>
        <v>0</v>
      </c>
    </row>
    <row r="45" customFormat="false" ht="14.4" hidden="false" customHeight="false" outlineLevel="0" collapsed="false">
      <c r="A45" s="50" t="s">
        <v>38</v>
      </c>
      <c r="B45" s="51" t="n">
        <f aca="false">((((NMR!$F$5/NMR!$E$5)*uM!E20*((1+(NMR!$C$5/1000))/1000)))/(NMR!$C$5/1000))*1000</f>
        <v>335.544365813827</v>
      </c>
      <c r="C45" s="51" t="n">
        <f aca="false">((((NMR!$F$7/NMR!$E$7)*uM!F20*((1+(NMR!$C$7/1000))/1000)))/(NMR!$C$7/1000))*1000</f>
        <v>456.24235204938</v>
      </c>
      <c r="D45" s="51" t="n">
        <f aca="false">((((NMR!$F$9/NMR!$E$9)*uM!G20*((1+(NMR!$C$9/1000))/1000)))/(NMR!$C$9/1000))*1000</f>
        <v>463.43346303502</v>
      </c>
      <c r="E45" s="51" t="n">
        <f aca="false">((((NMR!$F$10/NMR!$E$10)*uM!H20*((1+(NMR!$C$10/1000))/1000)))/(NMR!$C$10/1000))*1000</f>
        <v>316.356284153005</v>
      </c>
      <c r="F45" s="51" t="n">
        <f aca="false">((((NMR!$F$11/NMR!$E$11)*uM!I20*((1+(NMR!$C$11/1000))/1000)))/(NMR!$C$11/1000))*1000</f>
        <v>155.737991266376</v>
      </c>
      <c r="G45" s="51" t="n">
        <f aca="false">((((NMR!$F$12/NMR!$E$12)*uM!J20*((1+(NMR!$C$12/1000))/1000)))/(NMR!$C$12/1000))*1000</f>
        <v>1739.83561643836</v>
      </c>
      <c r="H45" s="51" t="n">
        <f aca="false">((((NMR!$F$13/NMR!$E$13)*uM!K20*((1+(NMR!$C$13/1000))/1000)))/(NMR!$C$13/1000))*1000</f>
        <v>431.845770258237</v>
      </c>
      <c r="I45" s="51" t="n">
        <f aca="false">((((NMR!$F$14/NMR!$E$14)*uM!L20*((1+(NMR!$C$14/1000))/1000)))/(NMR!$C$14/1000))*1000</f>
        <v>543.193317422434</v>
      </c>
      <c r="J45" s="51" t="n">
        <f aca="false">((((NMR!$F$15/NMR!$E$15)*uM!M20*((1+(NMR!$C$15/1000))/1000)))/(NMR!$C$15/1000))*1000</f>
        <v>216.752823086575</v>
      </c>
      <c r="K45" s="51" t="n">
        <f aca="false">((((NMR!$F$16/NMR!$E$16)*uM!N20*((1+(NMR!$C$16/1000))/1000)))/(NMR!$C$16/1000))*1000</f>
        <v>579.37731958763</v>
      </c>
      <c r="L45" s="51" t="n">
        <f aca="false">((((NMR!$F$17/NMR!$E$17)*uM!O20*((1+(NMR!$C$17/1000))/1000)))/(NMR!$C$17/1000))*1000</f>
        <v>303.779155900086</v>
      </c>
      <c r="M45" s="51" t="n">
        <f aca="false">((((NMR!$F$18/NMR!$E$18)*uM!P20*((1+(NMR!$C$18/1000))/1000)))/(NMR!$C$18/1000))*1000</f>
        <v>308.096514745308</v>
      </c>
      <c r="N45" s="51" t="n">
        <f aca="false">((((NMR!$F$19/NMR!$E$19)*uM!Q20*((1+(NMR!$C$19/1000))/1000)))/(NMR!$C$19/1000))*1000</f>
        <v>327.347368421053</v>
      </c>
      <c r="O45" s="51" t="n">
        <f aca="false">((((NMR!$F$20/NMR!$E$20)*uM!R20*((1+(NMR!$C$20/1000))/1000)))/(NMR!$C$20/1000))*1000</f>
        <v>1839.25772005772</v>
      </c>
      <c r="P45" s="51" t="n">
        <f aca="false">((((NMR!$N$5/NMR!$M$5)*uM!S20*((1+(NMR!$K$5/1000))/1000)))/(NMR!$K$5/1000))*1000</f>
        <v>0</v>
      </c>
      <c r="Q45" s="51" t="n">
        <f aca="false">((((NMR!$N$6/NMR!$M$6)*uM!T20*((1+(NMR!$K$6/1000))/1000)))/(NMR!$K$6/1000))*1000</f>
        <v>0</v>
      </c>
      <c r="R45" s="51" t="n">
        <f aca="false">((((NMR!$N$8/NMR!$M$8)*uM!U20*((1+(NMR!$K$8/1000))/1000)))/(NMR!$K$8/1000))*1000</f>
        <v>0</v>
      </c>
      <c r="S45" s="51" t="n">
        <f aca="false">((((NMR!$N$9/NMR!$M$9)*uM!V20*((1+(NMR!$K$9/1000))/1000)))/(NMR!$K$9/1000))*1000</f>
        <v>156.090038809832</v>
      </c>
      <c r="T45" s="51" t="n">
        <f aca="false">((((NMR!$N$10/NMR!$M$10)*uM!W20*((1+(NMR!$K$10/1000))/1000)))/(NMR!$K$10/1000))*1000</f>
        <v>193.6</v>
      </c>
      <c r="U45" s="51" t="n">
        <f aca="false">((((NMR!$N$11/NMR!$M$11)*uM!X20*((1+(NMR!$K$11/1000))/1000)))/(NMR!$K$11/1000))*1000</f>
        <v>0</v>
      </c>
      <c r="V45" s="51" t="n">
        <f aca="false">((((NMR!$N$12/NMR!$M$12)*uM!Y20*((1+(NMR!$K$12/1000))/1000)))/(NMR!$K$12/1000))*1000</f>
        <v>0</v>
      </c>
      <c r="W45" s="51" t="n">
        <f aca="false">((((NMR!$N$13/NMR!$M$13)*uM!Z20*((1+(NMR!$K$13/1000))/1000)))/(NMR!$K$13/1000))*1000</f>
        <v>0</v>
      </c>
      <c r="X45" s="51" t="n">
        <f aca="false">((((NMR!$N$14/NMR!$M$14)*uM!AA20*((1+(NMR!$K$14/1000))/1000)))/(NMR!$K$14/1000))*1000</f>
        <v>0</v>
      </c>
      <c r="Y45" s="51" t="n">
        <f aca="false">((((NMR!$N$15/NMR!$M$15)*uM!AB20*((1+(NMR!$K$15/1000))/1000)))/(NMR!$K$15/1000))*1000</f>
        <v>0</v>
      </c>
      <c r="Z45" s="51" t="n">
        <f aca="false">((((NMR!$N$16/NMR!$M$16)*uM!AC20*((1+(NMR!$K$16/1000))/1000)))/(NMR!$K$16/1000))*1000</f>
        <v>0</v>
      </c>
      <c r="AA45" s="51" t="n">
        <f aca="false">((((NMR!$N$17/NMR!$M$17)*uM!AD20*((1+(NMR!$K$17/1000))/1000)))/(NMR!$K$17/1000))*1000</f>
        <v>0</v>
      </c>
      <c r="AB45" s="51" t="n">
        <f aca="false">((((NMR!$N$18/NMR!$M$18)*uM!AE20*((1+(NMR!$K$18/1000))/1000)))/(NMR!$K$18/1000))*1000</f>
        <v>0</v>
      </c>
      <c r="AC45" s="51" t="n">
        <f aca="false">((((NMR!$V$6/NMR!$U$6)*uM!AF20*((1+(NMR!$S$6/1000))/1000)))/(NMR!$S$6/1000))*1000</f>
        <v>327.833146517214</v>
      </c>
      <c r="AD45" s="51" t="n">
        <f aca="false">((((NMR!$V$7/NMR!$U$7)*uM!AG20*((1+(NMR!$S$7/1000))/1000)))/(NMR!$S$7/1000))*1000</f>
        <v>710.789808917197</v>
      </c>
      <c r="AE45" s="51" t="n">
        <f aca="false">((((NMR!$V$8/NMR!$U$8)*uM!AH20*((1+(NMR!$S$8/1000))/1000)))/(NMR!$S$8/1000))*1000</f>
        <v>426.258089668616</v>
      </c>
      <c r="AF45" s="51" t="n">
        <f aca="false">((((NMR!$V$9/NMR!$U$9)*uM!AI20*((1+(NMR!$S$9/1000))/1000)))/(NMR!$S$9/1000))*1000</f>
        <v>714.246450060169</v>
      </c>
      <c r="AG45" s="51" t="n">
        <f aca="false">((((NMR!$V$10/NMR!$U$10)*uM!AJ20*((1+(NMR!$S$10/1000))/1000)))/(NMR!$S$10/1000))*1000</f>
        <v>436.909982486865</v>
      </c>
      <c r="AH45" s="51" t="n">
        <f aca="false">((((NMR!$V$11/NMR!$U$11)*uM!AK20*((1+(NMR!$S$11/1000))/1000)))/(NMR!$S$11/1000))*1000</f>
        <v>564.685714285714</v>
      </c>
      <c r="AI45" s="51" t="n">
        <f aca="false">((((NMR!$V$12/NMR!$U$12)*uM!AL20*((1+(NMR!$S$12/1000))/1000)))/(NMR!$S$12/1000))*1000</f>
        <v>472.828318584071</v>
      </c>
      <c r="AJ45" s="51" t="n">
        <f aca="false">((((NMR!$V$13/NMR!$U$13)*uM!AM20*((1+(NMR!$S$13/1000))/1000)))/(NMR!$S$13/1000))*1000</f>
        <v>969.277157360406</v>
      </c>
      <c r="AK45" s="51" t="n">
        <f aca="false">((((NMR!$V$14/NMR!$U$14)*uM!AN20*((1+(NMR!$S$14/1000))/1000)))/(NMR!$S$14/1000))*1000</f>
        <v>715.887651552583</v>
      </c>
      <c r="AL45" s="51" t="n">
        <f aca="false">((((NMR!$V$15/NMR!$U$15)*uM!AO20*((1+(NMR!$S$15/1000))/1000)))/(NMR!$S$15/1000))*1000</f>
        <v>259.771428571429</v>
      </c>
      <c r="AM45" s="51" t="n">
        <f aca="false">((((NMR!$V$16/NMR!$U$16)*uM!AP20*((1+(NMR!$S$16/1000))/1000)))/(NMR!$S$16/1000))*1000</f>
        <v>399.504559941936</v>
      </c>
      <c r="AN45" s="51" t="n">
        <f aca="false">((((NMR!$V$17/NMR!$U$17)*uM!AQ20*((1+(NMR!$S$17/1000))/1000)))/(NMR!$S$17/1000))*1000</f>
        <v>281.905511811024</v>
      </c>
      <c r="AO45" s="51" t="n">
        <f aca="false">((((NMR!$V$18/NMR!$U$18)*uM!AR20*((1+(NMR!$S$18/1000))/1000)))/(NMR!$S$18/1000))*1000</f>
        <v>361.296928327645</v>
      </c>
      <c r="AP45" s="51" t="n">
        <f aca="false">((((NMR!$V$19/NMR!$U$19)*uM!AS20*((1+(NMR!$S$19/1000))/1000)))/(NMR!$S$19/1000))*1000</f>
        <v>872.374664107485</v>
      </c>
      <c r="AQ45" s="51" t="n">
        <f aca="false">((((NMR!$G$25/NMR!$F$25)*uM!AT20*((1+(NMR!$D$25/1000))/1000)))/(NMR!$D$25/1000))*1000</f>
        <v>326.552517985612</v>
      </c>
      <c r="AR45" s="51" t="n">
        <f aca="false">((((NMR!$G$26/NMR!$F$26)*uM!AU20*((1+(NMR!$D$26/1000))/1000)))/(NMR!$D$26/1000))*1000</f>
        <v>547.422222222223</v>
      </c>
      <c r="AS45" s="51" t="n">
        <f aca="false">((((NMR!$G$27/NMR!$F$27)*uM!AV20*((1+(NMR!$D$27/1000))/1000)))/(NMR!$D$27/1000))*1000</f>
        <v>472.217863397549</v>
      </c>
      <c r="AT45" s="51" t="n">
        <f aca="false">((((NMR!$G$28/NMR!$F$28)*uM!AW20*((1+(NMR!$D$28/1000))/1000)))/(NMR!$D$28/1000))*1000</f>
        <v>0</v>
      </c>
      <c r="AU45" s="51" t="n">
        <f aca="false">((((NMR!$G$29/NMR!$F$29)*uM!AX20*((1+(NMR!$D$29/1000))/1000)))/(NMR!$D$29/1000))*1000</f>
        <v>728.859475632639</v>
      </c>
      <c r="AV45" s="51" t="n">
        <f aca="false">((((NMR!$G$30/NMR!$F$30)*uM!AY20*((1+(NMR!$D$30/1000))/1000)))/(NMR!$D$30/1000))*1000</f>
        <v>0</v>
      </c>
      <c r="AW45" s="51" t="n">
        <f aca="false">((((NMR!$G$31/NMR!$F$31)*uM!AZ20*((1+(NMR!$D$31/1000))/1000)))/(NMR!$D$31/1000))*1000</f>
        <v>211.360195360195</v>
      </c>
      <c r="AX45" s="51" t="n">
        <f aca="false">((((NMR!$G$32/NMR!$F$32)*uM!BA20*((1+(NMR!$D$32/1000))/1000)))/(NMR!$D$32/1000))*1000</f>
        <v>0</v>
      </c>
      <c r="AY45" s="51" t="n">
        <f aca="false">((((NMR!$G$33/NMR!$F$33)*uM!BB20*((1+(NMR!$D$33/1000))/1000)))/(NMR!$D$33/1000))*1000</f>
        <v>385.747437807576</v>
      </c>
      <c r="AZ45" s="51" t="n">
        <f aca="false">((((NMR!$G$34/NMR!$F$34)*uM!BC20*((1+(NMR!$D$34/1000))/1000)))/(NMR!$D$34/1000))*1000</f>
        <v>0</v>
      </c>
      <c r="BA45" s="51" t="n">
        <f aca="false">((((NMR!$G$35/NMR!$F$35)*uM!BD20*((1+(NMR!$D$35/1000))/1000)))/(NMR!$D$35/1000))*1000</f>
        <v>769.713891081294</v>
      </c>
      <c r="BB45" s="51" t="n">
        <f aca="false">((((NMR!$G$36/NMR!$F$36)*uM!BE20*((1+(NMR!$D$36/1000))/1000)))/(NMR!$D$36/1000))*1000</f>
        <v>749.369920844326</v>
      </c>
      <c r="BC45" s="51" t="n">
        <f aca="false">((((NMR!$G$37/NMR!$F$37)*uM!BF20*((1+(NMR!$D$37/1000))/1000)))/(NMR!$D$37/1000))*1000</f>
        <v>330.196760808459</v>
      </c>
      <c r="BD45" s="51" t="n">
        <f aca="false">((((NMR!$G$38/NMR!$F$38)*uM!BG20*((1+(NMR!$D$38/1000))/1000)))/(NMR!$D$38/1000))*1000</f>
        <v>0</v>
      </c>
      <c r="BE45" s="51" t="n">
        <f aca="false">((((NMR!$G$39/NMR!$F$39)*uM!BH20*((1+(NMR!$D$39/1000))/1000)))/(NMR!$D$39/1000))*1000</f>
        <v>479.25377510629</v>
      </c>
      <c r="BF45" s="51" t="n">
        <f aca="false">((((NMR!$G$40/NMR!$F$40)*uM!BI20*((1+(NMR!$D$40/1000))/1000)))/(NMR!$D$40/1000))*1000</f>
        <v>0</v>
      </c>
      <c r="BG45" s="51" t="n">
        <f aca="false">((((NMR!$G$41/NMR!$F$41)*uM!BJ20*((1+(NMR!$D$41/1000))/1000)))/(NMR!$D$41/1000))*1000</f>
        <v>576.344680851064</v>
      </c>
      <c r="BH45" s="51" t="n">
        <f aca="false">((((NMR!$G$42/NMR!$F$42)*uM!BK20*((1+(NMR!$D$42/1000))/1000)))/(NMR!$D$42/1000))*1000</f>
        <v>0</v>
      </c>
      <c r="BI45" s="51" t="n">
        <f aca="false">((((NMR!$G$43/NMR!$F$43)*uM!BL20*((1+(NMR!$D$43/1000))/1000)))/(NMR!$D$43/1000))*1000</f>
        <v>843.17674141018</v>
      </c>
      <c r="BJ45" s="51" t="n">
        <f aca="false">((((NMR!$G$44/NMR!$F$44)*uM!BM20*((1+(NMR!$D$44/1000))/1000)))/(NMR!$D$44/1000))*1000</f>
        <v>0</v>
      </c>
    </row>
    <row r="46" customFormat="false" ht="14.4" hidden="false" customHeight="false" outlineLevel="0" collapsed="false">
      <c r="A46" s="50" t="s">
        <v>13</v>
      </c>
      <c r="B46" s="51" t="n">
        <f aca="false">((((NMR!$F$5/NMR!$E$5)*uM!E19*((1+(NMR!$C$5/1000))/1000)))/(NMR!$C$5/1000))*1000</f>
        <v>1839.7087642896</v>
      </c>
      <c r="C46" s="51" t="n">
        <f aca="false">((((NMR!$F$7/NMR!$E$7)*uM!F19*((1+(NMR!$C$7/1000))/1000)))/(NMR!$C$7/1000))*1000</f>
        <v>3214.75380367102</v>
      </c>
      <c r="D46" s="51" t="n">
        <f aca="false">((((NMR!$F$9/NMR!$E$9)*uM!G19*((1+(NMR!$C$9/1000))/1000)))/(NMR!$C$9/1000))*1000</f>
        <v>180.224124513619</v>
      </c>
      <c r="E46" s="51" t="n">
        <f aca="false">((((NMR!$F$10/NMR!$E$10)*uM!H19*((1+(NMR!$C$10/1000))/1000)))/(NMR!$C$10/1000))*1000</f>
        <v>858.233879781421</v>
      </c>
      <c r="F46" s="51" t="n">
        <f aca="false">((((NMR!$F$11/NMR!$E$11)*uM!I19*((1+(NMR!$C$11/1000))/1000)))/(NMR!$C$11/1000))*1000</f>
        <v>502.255021834061</v>
      </c>
      <c r="G46" s="51" t="n">
        <f aca="false">((((NMR!$F$12/NMR!$E$12)*uM!J19*((1+(NMR!$C$12/1000))/1000)))/(NMR!$C$12/1000))*1000</f>
        <v>0</v>
      </c>
      <c r="H46" s="51" t="n">
        <f aca="false">((((NMR!$F$13/NMR!$E$13)*uM!K19*((1+(NMR!$C$13/1000))/1000)))/(NMR!$C$13/1000))*1000</f>
        <v>2365.24701691897</v>
      </c>
      <c r="I46" s="51" t="n">
        <f aca="false">((((NMR!$F$14/NMR!$E$14)*uM!L19*((1+(NMR!$C$14/1000))/1000)))/(NMR!$C$14/1000))*1000</f>
        <v>1852.03054892601</v>
      </c>
      <c r="J46" s="51" t="n">
        <f aca="false">((((NMR!$F$15/NMR!$E$15)*uM!M19*((1+(NMR!$C$15/1000))/1000)))/(NMR!$C$15/1000))*1000</f>
        <v>1549.78268506901</v>
      </c>
      <c r="K46" s="51" t="n">
        <f aca="false">((((NMR!$F$16/NMR!$E$16)*uM!N19*((1+(NMR!$C$16/1000))/1000)))/(NMR!$C$16/1000))*1000</f>
        <v>415.076288659794</v>
      </c>
      <c r="L46" s="51" t="n">
        <f aca="false">((((NMR!$F$17/NMR!$E$17)*uM!O19*((1+(NMR!$C$17/1000))/1000)))/(NMR!$C$17/1000))*1000</f>
        <v>438.364857881137</v>
      </c>
      <c r="M46" s="51" t="n">
        <f aca="false">((((NMR!$F$18/NMR!$E$18)*uM!P19*((1+(NMR!$C$18/1000))/1000)))/(NMR!$C$18/1000))*1000</f>
        <v>1395.67721179625</v>
      </c>
      <c r="N46" s="51" t="n">
        <f aca="false">((((NMR!$F$19/NMR!$E$19)*uM!Q19*((1+(NMR!$C$19/1000))/1000)))/(NMR!$C$19/1000))*1000</f>
        <v>142.926315789474</v>
      </c>
      <c r="O46" s="51" t="n">
        <f aca="false">((((NMR!$F$20/NMR!$E$20)*uM!R19*((1+(NMR!$C$20/1000))/1000)))/(NMR!$C$20/1000))*1000</f>
        <v>444.384415584416</v>
      </c>
      <c r="P46" s="51" t="n">
        <f aca="false">((((NMR!$N$5/NMR!$M$5)*uM!S19*((1+(NMR!$K$5/1000))/1000)))/(NMR!$K$5/1000))*1000</f>
        <v>0</v>
      </c>
      <c r="Q46" s="51" t="n">
        <f aca="false">((((NMR!$N$6/NMR!$M$6)*uM!T19*((1+(NMR!$K$6/1000))/1000)))/(NMR!$K$6/1000))*1000</f>
        <v>0</v>
      </c>
      <c r="R46" s="51" t="n">
        <f aca="false">((((NMR!$N$8/NMR!$M$8)*uM!U19*((1+(NMR!$K$8/1000))/1000)))/(NMR!$K$8/1000))*1000</f>
        <v>0</v>
      </c>
      <c r="S46" s="51" t="n">
        <f aca="false">((((NMR!$N$9/NMR!$M$9)*uM!V19*((1+(NMR!$K$9/1000))/1000)))/(NMR!$K$9/1000))*1000</f>
        <v>0</v>
      </c>
      <c r="T46" s="51" t="n">
        <f aca="false">((((NMR!$N$10/NMR!$M$10)*uM!W19*((1+(NMR!$K$10/1000))/1000)))/(NMR!$K$10/1000))*1000</f>
        <v>0</v>
      </c>
      <c r="U46" s="51" t="n">
        <f aca="false">((((NMR!$N$11/NMR!$M$11)*uM!X19*((1+(NMR!$K$11/1000))/1000)))/(NMR!$K$11/1000))*1000</f>
        <v>0</v>
      </c>
      <c r="V46" s="51" t="n">
        <f aca="false">((((NMR!$N$12/NMR!$M$12)*uM!Y19*((1+(NMR!$K$12/1000))/1000)))/(NMR!$K$12/1000))*1000</f>
        <v>0</v>
      </c>
      <c r="W46" s="51" t="n">
        <f aca="false">((((NMR!$N$13/NMR!$M$13)*uM!Z19*((1+(NMR!$K$13/1000))/1000)))/(NMR!$K$13/1000))*1000</f>
        <v>0</v>
      </c>
      <c r="X46" s="51" t="n">
        <f aca="false">((((NMR!$N$14/NMR!$M$14)*uM!AA19*((1+(NMR!$K$14/1000))/1000)))/(NMR!$K$14/1000))*1000</f>
        <v>0</v>
      </c>
      <c r="Y46" s="51" t="n">
        <f aca="false">((((NMR!$N$15/NMR!$M$15)*uM!AB19*((1+(NMR!$K$15/1000))/1000)))/(NMR!$K$15/1000))*1000</f>
        <v>0</v>
      </c>
      <c r="Z46" s="51" t="n">
        <f aca="false">((((NMR!$N$16/NMR!$M$16)*uM!AC19*((1+(NMR!$K$16/1000))/1000)))/(NMR!$K$16/1000))*1000</f>
        <v>0</v>
      </c>
      <c r="AA46" s="51" t="n">
        <f aca="false">((((NMR!$N$17/NMR!$M$17)*uM!AD19*((1+(NMR!$K$17/1000))/1000)))/(NMR!$K$17/1000))*1000</f>
        <v>0</v>
      </c>
      <c r="AB46" s="51" t="n">
        <f aca="false">((((NMR!$N$18/NMR!$M$18)*uM!AE19*((1+(NMR!$K$18/1000))/1000)))/(NMR!$K$18/1000))*1000</f>
        <v>0</v>
      </c>
      <c r="AC46" s="51" t="n">
        <f aca="false">((((NMR!$V$6/NMR!$U$6)*uM!AF19*((1+(NMR!$S$6/1000))/1000)))/(NMR!$S$6/1000))*1000</f>
        <v>997.909687750201</v>
      </c>
      <c r="AD46" s="51" t="n">
        <f aca="false">((((NMR!$V$7/NMR!$U$7)*uM!AG19*((1+(NMR!$S$7/1000))/1000)))/(NMR!$S$7/1000))*1000</f>
        <v>1259.11337579618</v>
      </c>
      <c r="AE46" s="51" t="n">
        <f aca="false">((((NMR!$V$8/NMR!$U$8)*uM!AH19*((1+(NMR!$S$8/1000))/1000)))/(NMR!$S$8/1000))*1000</f>
        <v>2180.47407407407</v>
      </c>
      <c r="AF46" s="51" t="n">
        <f aca="false">((((NMR!$V$9/NMR!$U$9)*uM!AI19*((1+(NMR!$S$9/1000))/1000)))/(NMR!$S$9/1000))*1000</f>
        <v>2007.1889290012</v>
      </c>
      <c r="AG46" s="51" t="n">
        <f aca="false">((((NMR!$V$10/NMR!$U$10)*uM!AJ19*((1+(NMR!$S$10/1000))/1000)))/(NMR!$S$10/1000))*1000</f>
        <v>725.714886164624</v>
      </c>
      <c r="AH46" s="51" t="n">
        <f aca="false">((((NMR!$V$11/NMR!$U$11)*uM!AK19*((1+(NMR!$S$11/1000))/1000)))/(NMR!$S$11/1000))*1000</f>
        <v>210.636734693878</v>
      </c>
      <c r="AI46" s="51" t="n">
        <f aca="false">((((NMR!$V$12/NMR!$U$12)*uM!AL19*((1+(NMR!$S$12/1000))/1000)))/(NMR!$S$12/1000))*1000</f>
        <v>2040.8814159292</v>
      </c>
      <c r="AJ46" s="51" t="n">
        <f aca="false">((((NMR!$V$13/NMR!$U$13)*uM!AM19*((1+(NMR!$S$13/1000))/1000)))/(NMR!$S$13/1000))*1000</f>
        <v>1801.65076142132</v>
      </c>
      <c r="AK46" s="51" t="n">
        <f aca="false">((((NMR!$V$14/NMR!$U$14)*uM!AN19*((1+(NMR!$S$14/1000))/1000)))/(NMR!$S$14/1000))*1000</f>
        <v>266.376800577705</v>
      </c>
      <c r="AL46" s="51" t="n">
        <f aca="false">((((NMR!$V$15/NMR!$U$15)*uM!AO19*((1+(NMR!$S$15/1000))/1000)))/(NMR!$S$15/1000))*1000</f>
        <v>219.806593406593</v>
      </c>
      <c r="AM46" s="51" t="n">
        <f aca="false">((((NMR!$V$16/NMR!$U$16)*uM!AP19*((1+(NMR!$S$16/1000))/1000)))/(NMR!$S$16/1000))*1000</f>
        <v>290.548770866862</v>
      </c>
      <c r="AN46" s="51" t="n">
        <f aca="false">((((NMR!$V$17/NMR!$U$17)*uM!AQ19*((1+(NMR!$S$17/1000))/1000)))/(NMR!$S$17/1000))*1000</f>
        <v>221.187401574803</v>
      </c>
      <c r="AO46" s="51" t="n">
        <f aca="false">((((NMR!$V$18/NMR!$U$18)*uM!AR19*((1+(NMR!$S$18/1000))/1000)))/(NMR!$S$18/1000))*1000</f>
        <v>1719.77337883959</v>
      </c>
      <c r="AP46" s="51" t="n">
        <f aca="false">((((NMR!$V$19/NMR!$U$19)*uM!AS19*((1+(NMR!$S$19/1000))/1000)))/(NMR!$S$19/1000))*1000</f>
        <v>1623.58618042226</v>
      </c>
      <c r="AQ46" s="51" t="n">
        <f aca="false">((((NMR!$G$25/NMR!$F$25)*uM!AT19*((1+(NMR!$D$25/1000))/1000)))/(NMR!$D$25/1000))*1000</f>
        <v>0</v>
      </c>
      <c r="AR46" s="51" t="n">
        <f aca="false">((((NMR!$G$26/NMR!$F$26)*uM!AU19*((1+(NMR!$D$26/1000))/1000)))/(NMR!$D$26/1000))*1000</f>
        <v>3085.91111111112</v>
      </c>
      <c r="AS46" s="51" t="n">
        <f aca="false">((((NMR!$G$27/NMR!$F$27)*uM!AV19*((1+(NMR!$D$27/1000))/1000)))/(NMR!$D$27/1000))*1000</f>
        <v>1658.61646234676</v>
      </c>
      <c r="AT46" s="51" t="n">
        <f aca="false">((((NMR!$G$28/NMR!$F$28)*uM!AW19*((1+(NMR!$D$28/1000))/1000)))/(NMR!$D$28/1000))*1000</f>
        <v>0</v>
      </c>
      <c r="AU46" s="51" t="n">
        <f aca="false">((((NMR!$G$29/NMR!$F$29)*uM!AX19*((1+(NMR!$D$29/1000))/1000)))/(NMR!$D$29/1000))*1000</f>
        <v>1505.90800750545</v>
      </c>
      <c r="AV46" s="51" t="n">
        <f aca="false">((((NMR!$G$30/NMR!$F$30)*uM!AY19*((1+(NMR!$D$30/1000))/1000)))/(NMR!$D$30/1000))*1000</f>
        <v>0</v>
      </c>
      <c r="AW46" s="51" t="n">
        <f aca="false">((((NMR!$G$31/NMR!$F$31)*uM!AZ19*((1+(NMR!$D$31/1000))/1000)))/(NMR!$D$31/1000))*1000</f>
        <v>866.5768009768</v>
      </c>
      <c r="AX46" s="51" t="n">
        <f aca="false">((((NMR!$G$32/NMR!$F$32)*uM!BA19*((1+(NMR!$D$32/1000))/1000)))/(NMR!$D$32/1000))*1000</f>
        <v>0</v>
      </c>
      <c r="AY46" s="51" t="n">
        <f aca="false">((((NMR!$G$33/NMR!$F$33)*uM!BB19*((1+(NMR!$D$33/1000))/1000)))/(NMR!$D$33/1000))*1000</f>
        <v>954.217346155583</v>
      </c>
      <c r="AZ46" s="51" t="n">
        <f aca="false">((((NMR!$G$34/NMR!$F$34)*uM!BC19*((1+(NMR!$D$34/1000))/1000)))/(NMR!$D$34/1000))*1000</f>
        <v>0</v>
      </c>
      <c r="BA46" s="51" t="n">
        <f aca="false">((((NMR!$G$35/NMR!$F$35)*uM!BD19*((1+(NMR!$D$35/1000))/1000)))/(NMR!$D$35/1000))*1000</f>
        <v>0</v>
      </c>
      <c r="BB46" s="51" t="n">
        <f aca="false">((((NMR!$G$36/NMR!$F$36)*uM!BE19*((1+(NMR!$D$36/1000))/1000)))/(NMR!$D$36/1000))*1000</f>
        <v>925.358311345645</v>
      </c>
      <c r="BC46" s="51" t="n">
        <f aca="false">((((NMR!$G$37/NMR!$F$37)*uM!BF19*((1+(NMR!$D$37/1000))/1000)))/(NMR!$D$37/1000))*1000</f>
        <v>550.327934680766</v>
      </c>
      <c r="BD46" s="51" t="n">
        <f aca="false">((((NMR!$G$38/NMR!$F$38)*uM!BG19*((1+(NMR!$D$38/1000))/1000)))/(NMR!$D$38/1000))*1000</f>
        <v>0</v>
      </c>
      <c r="BE46" s="51" t="n">
        <f aca="false">((((NMR!$G$39/NMR!$F$39)*uM!BH19*((1+(NMR!$D$39/1000))/1000)))/(NMR!$D$39/1000))*1000</f>
        <v>1508.47089869521</v>
      </c>
      <c r="BF46" s="51" t="n">
        <f aca="false">((((NMR!$G$40/NMR!$F$40)*uM!BI19*((1+(NMR!$D$40/1000))/1000)))/(NMR!$D$40/1000))*1000</f>
        <v>0</v>
      </c>
      <c r="BG46" s="51" t="n">
        <f aca="false">((((NMR!$G$41/NMR!$F$41)*uM!BJ19*((1+(NMR!$D$41/1000))/1000)))/(NMR!$D$41/1000))*1000</f>
        <v>1055.68085106383</v>
      </c>
      <c r="BH46" s="51" t="n">
        <f aca="false">((((NMR!$G$42/NMR!$F$42)*uM!BK19*((1+(NMR!$D$42/1000))/1000)))/(NMR!$D$42/1000))*1000</f>
        <v>0</v>
      </c>
      <c r="BI46" s="51" t="n">
        <f aca="false">((((NMR!$G$43/NMR!$F$43)*uM!BL19*((1+(NMR!$D$43/1000))/1000)))/(NMR!$D$43/1000))*1000</f>
        <v>1740.75198226618</v>
      </c>
      <c r="BJ46" s="51" t="n">
        <f aca="false">((((NMR!$G$44/NMR!$F$44)*uM!BM19*((1+(NMR!$D$44/1000))/1000)))/(NMR!$D$44/1000))*1000</f>
        <v>0</v>
      </c>
    </row>
    <row r="47" customFormat="false" ht="14.4" hidden="false" customHeight="false" outlineLevel="0" collapsed="false">
      <c r="A47" s="50" t="s">
        <v>39</v>
      </c>
      <c r="B47" s="51" t="n">
        <f aca="false">((((NMR!$F$5/NMR!$E$5)*uM!E52*((1+(NMR!$C$5/1000))/1000)))/(NMR!$C$5/1000))*1000</f>
        <v>1481.02340772999</v>
      </c>
      <c r="C47" s="51" t="n">
        <f aca="false">((((NMR!$F$7/NMR!$E$7)*uM!F52*((1+(NMR!$C$7/1000))/1000)))/(NMR!$C$7/1000))*1000</f>
        <v>2688.32032053712</v>
      </c>
      <c r="D47" s="51" t="n">
        <f aca="false">((((NMR!$F$9/NMR!$E$9)*uM!G52*((1+(NMR!$C$9/1000))/1000)))/(NMR!$C$9/1000))*1000</f>
        <v>2201.30894941634</v>
      </c>
      <c r="E47" s="51" t="n">
        <f aca="false">((((NMR!$F$10/NMR!$E$10)*uM!H52*((1+(NMR!$C$10/1000))/1000)))/(NMR!$C$10/1000))*1000</f>
        <v>2577.83387978142</v>
      </c>
      <c r="F47" s="51" t="n">
        <f aca="false">((((NMR!$F$11/NMR!$E$11)*uM!I52*((1+(NMR!$C$11/1000))/1000)))/(NMR!$C$11/1000))*1000</f>
        <v>482.787772925764</v>
      </c>
      <c r="G47" s="51" t="n">
        <f aca="false">((((NMR!$F$12/NMR!$E$12)*uM!J52*((1+(NMR!$C$12/1000))/1000)))/(NMR!$C$12/1000))*1000</f>
        <v>1703.58904109589</v>
      </c>
      <c r="H47" s="51" t="n">
        <f aca="false">((((NMR!$F$13/NMR!$E$13)*uM!K52*((1+(NMR!$C$13/1000))/1000)))/(NMR!$C$13/1000))*1000</f>
        <v>1287.61353517364</v>
      </c>
      <c r="I47" s="51" t="n">
        <f aca="false">((((NMR!$F$14/NMR!$E$14)*uM!L52*((1+(NMR!$C$14/1000))/1000)))/(NMR!$C$14/1000))*1000</f>
        <v>1769.25823389021</v>
      </c>
      <c r="J47" s="51" t="n">
        <f aca="false">((((NMR!$F$15/NMR!$E$15)*uM!M52*((1+(NMR!$C$15/1000))/1000)))/(NMR!$C$15/1000))*1000</f>
        <v>899.524215809285</v>
      </c>
      <c r="K47" s="51" t="n">
        <f aca="false">((((NMR!$F$16/NMR!$E$16)*uM!N52*((1+(NMR!$C$16/1000))/1000)))/(NMR!$C$16/1000))*1000</f>
        <v>4574.48659793815</v>
      </c>
      <c r="L47" s="51" t="n">
        <f aca="false">((((NMR!$F$17/NMR!$E$17)*uM!O52*((1+(NMR!$C$17/1000))/1000)))/(NMR!$C$17/1000))*1000</f>
        <v>2018.78552971576</v>
      </c>
      <c r="M47" s="51" t="n">
        <f aca="false">((((NMR!$F$18/NMR!$E$18)*uM!P52*((1+(NMR!$C$18/1000))/1000)))/(NMR!$C$18/1000))*1000</f>
        <v>668.569436997319</v>
      </c>
      <c r="N47" s="51" t="n">
        <f aca="false">((((NMR!$F$19/NMR!$E$19)*uM!Q52*((1+(NMR!$C$19/1000))/1000)))/(NMR!$C$19/1000))*1000</f>
        <v>2641.83157894737</v>
      </c>
      <c r="O47" s="51" t="n">
        <f aca="false">((((NMR!$F$20/NMR!$E$20)*uM!R52*((1+(NMR!$C$20/1000))/1000)))/(NMR!$C$20/1000))*1000</f>
        <v>3123.03492063492</v>
      </c>
      <c r="P47" s="51" t="n">
        <f aca="false">((((NMR!$N$5/NMR!$M$5)*uM!S52*((1+(NMR!$K$5/1000))/1000)))/(NMR!$K$5/1000))*1000</f>
        <v>0</v>
      </c>
      <c r="Q47" s="51" t="n">
        <f aca="false">((((NMR!$N$6/NMR!$M$6)*uM!T52*((1+(NMR!$K$6/1000))/1000)))/(NMR!$K$6/1000))*1000</f>
        <v>0</v>
      </c>
      <c r="R47" s="51" t="n">
        <f aca="false">((((NMR!$N$8/NMR!$M$8)*uM!U52*((1+(NMR!$K$8/1000))/1000)))/(NMR!$K$8/1000))*1000</f>
        <v>0</v>
      </c>
      <c r="S47" s="51" t="n">
        <f aca="false">((((NMR!$N$9/NMR!$M$9)*uM!V52*((1+(NMR!$K$9/1000))/1000)))/(NMR!$K$9/1000))*1000</f>
        <v>0</v>
      </c>
      <c r="T47" s="51" t="n">
        <f aca="false">((((NMR!$N$10/NMR!$M$10)*uM!W52*((1+(NMR!$K$10/1000))/1000)))/(NMR!$K$10/1000))*1000</f>
        <v>0</v>
      </c>
      <c r="U47" s="51" t="n">
        <f aca="false">((((NMR!$N$11/NMR!$M$11)*uM!X52*((1+(NMR!$K$11/1000))/1000)))/(NMR!$K$11/1000))*1000</f>
        <v>0</v>
      </c>
      <c r="V47" s="51" t="n">
        <f aca="false">((((NMR!$N$12/NMR!$M$12)*uM!Y52*((1+(NMR!$K$12/1000))/1000)))/(NMR!$K$12/1000))*1000</f>
        <v>0</v>
      </c>
      <c r="W47" s="51" t="n">
        <f aca="false">((((NMR!$N$13/NMR!$M$13)*uM!Z52*((1+(NMR!$K$13/1000))/1000)))/(NMR!$K$13/1000))*1000</f>
        <v>0</v>
      </c>
      <c r="X47" s="51" t="n">
        <f aca="false">((((NMR!$N$14/NMR!$M$14)*uM!AA52*((1+(NMR!$K$14/1000))/1000)))/(NMR!$K$14/1000))*1000</f>
        <v>0</v>
      </c>
      <c r="Y47" s="51" t="n">
        <f aca="false">((((NMR!$N$15/NMR!$M$15)*uM!AB52*((1+(NMR!$K$15/1000))/1000)))/(NMR!$K$15/1000))*1000</f>
        <v>0</v>
      </c>
      <c r="Z47" s="51" t="n">
        <f aca="false">((((NMR!$N$16/NMR!$M$16)*uM!AC52*((1+(NMR!$K$16/1000))/1000)))/(NMR!$K$16/1000))*1000</f>
        <v>0</v>
      </c>
      <c r="AA47" s="51" t="n">
        <f aca="false">((((NMR!$N$17/NMR!$M$17)*uM!AD52*((1+(NMR!$K$17/1000))/1000)))/(NMR!$K$17/1000))*1000</f>
        <v>0</v>
      </c>
      <c r="AB47" s="51" t="n">
        <f aca="false">((((NMR!$N$18/NMR!$M$18)*uM!AE52*((1+(NMR!$K$18/1000))/1000)))/(NMR!$K$18/1000))*1000</f>
        <v>584.033027522935</v>
      </c>
      <c r="AC47" s="51" t="n">
        <f aca="false">((((NMR!$V$6/NMR!$U$6)*uM!AF52*((1+(NMR!$S$6/1000))/1000)))/(NMR!$S$6/1000))*1000</f>
        <v>1567.11449159328</v>
      </c>
      <c r="AD47" s="51" t="n">
        <f aca="false">((((NMR!$V$7/NMR!$U$7)*uM!AG52*((1+(NMR!$S$7/1000))/1000)))/(NMR!$S$7/1000))*1000</f>
        <v>1130.49426751592</v>
      </c>
      <c r="AE47" s="51" t="n">
        <f aca="false">((((NMR!$V$8/NMR!$U$8)*uM!AH52*((1+(NMR!$S$8/1000))/1000)))/(NMR!$S$8/1000))*1000</f>
        <v>2057.51500974659</v>
      </c>
      <c r="AF47" s="51" t="n">
        <f aca="false">((((NMR!$V$9/NMR!$U$9)*uM!AI52*((1+(NMR!$S$9/1000))/1000)))/(NMR!$S$9/1000))*1000</f>
        <v>1991.54849578821</v>
      </c>
      <c r="AG47" s="51" t="n">
        <f aca="false">((((NMR!$V$10/NMR!$U$10)*uM!AJ52*((1+(NMR!$S$10/1000))/1000)))/(NMR!$S$10/1000))*1000</f>
        <v>2754.75446584939</v>
      </c>
      <c r="AH47" s="51" t="n">
        <f aca="false">((((NMR!$V$11/NMR!$U$11)*uM!AK52*((1+(NMR!$S$11/1000))/1000)))/(NMR!$S$11/1000))*1000</f>
        <v>1026.29387755102</v>
      </c>
      <c r="AI47" s="51" t="n">
        <f aca="false">((((NMR!$V$12/NMR!$U$12)*uM!AL52*((1+(NMR!$S$12/1000))/1000)))/(NMR!$S$12/1000))*1000</f>
        <v>1495.6814159292</v>
      </c>
      <c r="AJ47" s="51" t="n">
        <f aca="false">((((NMR!$V$13/NMR!$U$13)*uM!AM52*((1+(NMR!$S$13/1000))/1000)))/(NMR!$S$13/1000))*1000</f>
        <v>2486.16852791878</v>
      </c>
      <c r="AK47" s="51" t="n">
        <f aca="false">((((NMR!$V$14/NMR!$U$14)*uM!AN52*((1+(NMR!$S$14/1000))/1000)))/(NMR!$S$14/1000))*1000</f>
        <v>1032.21010223861</v>
      </c>
      <c r="AL47" s="51" t="n">
        <f aca="false">((((NMR!$V$15/NMR!$U$15)*uM!AO52*((1+(NMR!$S$15/1000))/1000)))/(NMR!$S$15/1000))*1000</f>
        <v>206.484981684982</v>
      </c>
      <c r="AM47" s="51" t="n">
        <f aca="false">((((NMR!$V$16/NMR!$U$16)*uM!AP52*((1+(NMR!$S$16/1000))/1000)))/(NMR!$S$16/1000))*1000</f>
        <v>802.640979519707</v>
      </c>
      <c r="AN47" s="51" t="n">
        <f aca="false">((((NMR!$V$17/NMR!$U$17)*uM!AQ52*((1+(NMR!$S$17/1000))/1000)))/(NMR!$S$17/1000))*1000</f>
        <v>798.009448818897</v>
      </c>
      <c r="AO47" s="51" t="n">
        <f aca="false">((((NMR!$V$18/NMR!$U$18)*uM!AR52*((1+(NMR!$S$18/1000))/1000)))/(NMR!$S$18/1000))*1000</f>
        <v>679.238225255972</v>
      </c>
      <c r="AP47" s="51" t="n">
        <f aca="false">((((NMR!$V$19/NMR!$U$19)*uM!AS52*((1+(NMR!$S$19/1000))/1000)))/(NMR!$S$19/1000))*1000</f>
        <v>961.22763915547</v>
      </c>
      <c r="AQ47" s="51" t="n">
        <f aca="false">((((NMR!$G$25/NMR!$F$25)*uM!AT52*((1+(NMR!$D$25/1000))/1000)))/(NMR!$D$25/1000))*1000</f>
        <v>880.932374100721</v>
      </c>
      <c r="AR47" s="51" t="n">
        <f aca="false">((((NMR!$G$26/NMR!$F$26)*uM!AU52*((1+(NMR!$D$26/1000))/1000)))/(NMR!$D$26/1000))*1000</f>
        <v>0</v>
      </c>
      <c r="AS47" s="51" t="n">
        <f aca="false">((((NMR!$G$27/NMR!$F$27)*uM!AV52*((1+(NMR!$D$27/1000))/1000)))/(NMR!$D$27/1000))*1000</f>
        <v>1881.06619964974</v>
      </c>
      <c r="AT47" s="51" t="n">
        <f aca="false">((((NMR!$G$28/NMR!$F$28)*uM!AW52*((1+(NMR!$D$28/1000))/1000)))/(NMR!$D$28/1000))*1000</f>
        <v>0</v>
      </c>
      <c r="AU47" s="51" t="n">
        <f aca="false">((((NMR!$G$29/NMR!$F$29)*uM!AX52*((1+(NMR!$D$29/1000))/1000)))/(NMR!$D$29/1000))*1000</f>
        <v>2529.92545260916</v>
      </c>
      <c r="AV47" s="51" t="n">
        <f aca="false">((((NMR!$G$30/NMR!$F$30)*uM!AY52*((1+(NMR!$D$30/1000))/1000)))/(NMR!$D$30/1000))*1000</f>
        <v>0</v>
      </c>
      <c r="AW47" s="51" t="n">
        <f aca="false">((((NMR!$G$31/NMR!$F$31)*uM!AZ52*((1+(NMR!$D$31/1000))/1000)))/(NMR!$D$31/1000))*1000</f>
        <v>676.352625152624</v>
      </c>
      <c r="AX47" s="51" t="n">
        <f aca="false">((((NMR!$G$32/NMR!$F$32)*uM!BA52*((1+(NMR!$D$32/1000))/1000)))/(NMR!$D$32/1000))*1000</f>
        <v>0</v>
      </c>
      <c r="AY47" s="51" t="n">
        <f aca="false">((((NMR!$G$33/NMR!$F$33)*uM!BB52*((1+(NMR!$D$33/1000))/1000)))/(NMR!$D$33/1000))*1000</f>
        <v>852.70486252201</v>
      </c>
      <c r="AZ47" s="51" t="n">
        <f aca="false">((((NMR!$G$34/NMR!$F$34)*uM!BC52*((1+(NMR!$D$34/1000))/1000)))/(NMR!$D$34/1000))*1000</f>
        <v>0</v>
      </c>
      <c r="BA47" s="51" t="n">
        <f aca="false">((((NMR!$G$35/NMR!$F$35)*uM!BD52*((1+(NMR!$D$35/1000))/1000)))/(NMR!$D$35/1000))*1000</f>
        <v>4347.84333070245</v>
      </c>
      <c r="BB47" s="51" t="n">
        <f aca="false">((((NMR!$G$36/NMR!$F$36)*uM!BE52*((1+(NMR!$D$36/1000))/1000)))/(NMR!$D$36/1000))*1000</f>
        <v>0</v>
      </c>
      <c r="BC47" s="51" t="n">
        <f aca="false">((((NMR!$G$37/NMR!$F$37)*uM!BF52*((1+(NMR!$D$37/1000))/1000)))/(NMR!$D$37/1000))*1000</f>
        <v>880.524695489225</v>
      </c>
      <c r="BD47" s="51" t="n">
        <f aca="false">((((NMR!$G$38/NMR!$F$38)*uM!BG52*((1+(NMR!$D$38/1000))/1000)))/(NMR!$D$38/1000))*1000</f>
        <v>0</v>
      </c>
      <c r="BE47" s="51" t="n">
        <f aca="false">((((NMR!$G$39/NMR!$F$39)*uM!BH52*((1+(NMR!$D$39/1000))/1000)))/(NMR!$D$39/1000))*1000</f>
        <v>1264.91570151004</v>
      </c>
      <c r="BF47" s="51" t="n">
        <f aca="false">((((NMR!$G$40/NMR!$F$40)*uM!BI52*((1+(NMR!$D$40/1000))/1000)))/(NMR!$D$40/1000))*1000</f>
        <v>0</v>
      </c>
      <c r="BG47" s="51" t="n">
        <f aca="false">((((NMR!$G$41/NMR!$F$41)*uM!BJ52*((1+(NMR!$D$41/1000))/1000)))/(NMR!$D$41/1000))*1000</f>
        <v>1460.83404255319</v>
      </c>
      <c r="BH47" s="51" t="n">
        <f aca="false">((((NMR!$G$42/NMR!$F$42)*uM!BK52*((1+(NMR!$D$42/1000))/1000)))/(NMR!$D$42/1000))*1000</f>
        <v>0</v>
      </c>
      <c r="BI47" s="51" t="n">
        <f aca="false">((((NMR!$G$43/NMR!$F$43)*uM!BL52*((1+(NMR!$D$43/1000))/1000)))/(NMR!$D$43/1000))*1000</f>
        <v>2828.72197118254</v>
      </c>
      <c r="BJ47" s="51" t="n">
        <f aca="false">((((NMR!$G$44/NMR!$F$44)*uM!BM52*((1+(NMR!$D$44/1000))/1000)))/(NMR!$D$44/1000))*1000</f>
        <v>0</v>
      </c>
    </row>
    <row r="48" customFormat="false" ht="14.4" hidden="false" customHeight="false" outlineLevel="0" collapsed="false">
      <c r="A48" s="50" t="s">
        <v>40</v>
      </c>
      <c r="B48" s="51" t="n">
        <f aca="false">((((NMR!$F$5/NMR!$E$5)*uM!E42*((1+(NMR!$C$5/1000))/1000)))/(NMR!$C$5/1000))*1000</f>
        <v>0</v>
      </c>
      <c r="C48" s="51" t="n">
        <f aca="false">((((NMR!$F$7/NMR!$E$7)*uM!F42*((1+(NMR!$C$7/1000))/1000)))/(NMR!$C$7/1000))*1000</f>
        <v>0</v>
      </c>
      <c r="D48" s="51" t="n">
        <f aca="false">((((NMR!$F$9/NMR!$E$9)*uM!G42*((1+(NMR!$C$9/1000))/1000)))/(NMR!$C$9/1000))*1000</f>
        <v>0</v>
      </c>
      <c r="E48" s="51" t="n">
        <f aca="false">((((NMR!$F$10/NMR!$E$10)*uM!H42*((1+(NMR!$C$10/1000))/1000)))/(NMR!$C$10/1000))*1000</f>
        <v>0</v>
      </c>
      <c r="F48" s="51" t="n">
        <f aca="false">((((NMR!$F$11/NMR!$E$11)*uM!I42*((1+(NMR!$C$11/1000))/1000)))/(NMR!$C$11/1000))*1000</f>
        <v>0</v>
      </c>
      <c r="G48" s="51" t="n">
        <f aca="false">((((NMR!$F$12/NMR!$E$12)*uM!J42*((1+(NMR!$C$12/1000))/1000)))/(NMR!$C$12/1000))*1000</f>
        <v>0</v>
      </c>
      <c r="H48" s="51" t="n">
        <f aca="false">((((NMR!$F$13/NMR!$E$13)*uM!K42*((1+(NMR!$C$13/1000))/1000)))/(NMR!$C$13/1000))*1000</f>
        <v>0</v>
      </c>
      <c r="I48" s="51" t="n">
        <f aca="false">((((NMR!$F$14/NMR!$E$14)*uM!L42*((1+(NMR!$C$14/1000))/1000)))/(NMR!$C$14/1000))*1000</f>
        <v>0</v>
      </c>
      <c r="J48" s="51" t="n">
        <f aca="false">((((NMR!$F$15/NMR!$E$15)*uM!M42*((1+(NMR!$C$15/1000))/1000)))/(NMR!$C$15/1000))*1000</f>
        <v>0</v>
      </c>
      <c r="K48" s="51" t="n">
        <f aca="false">((((NMR!$F$16/NMR!$E$16)*uM!N42*((1+(NMR!$C$16/1000))/1000)))/(NMR!$C$16/1000))*1000</f>
        <v>0</v>
      </c>
      <c r="L48" s="51" t="n">
        <f aca="false">((((NMR!$F$17/NMR!$E$17)*uM!O42*((1+(NMR!$C$17/1000))/1000)))/(NMR!$C$17/1000))*1000</f>
        <v>0</v>
      </c>
      <c r="M48" s="51" t="n">
        <f aca="false">((((NMR!$F$18/NMR!$E$18)*uM!P42*((1+(NMR!$C$18/1000))/1000)))/(NMR!$C$18/1000))*1000</f>
        <v>0</v>
      </c>
      <c r="N48" s="51" t="n">
        <f aca="false">((((NMR!$F$19/NMR!$E$19)*uM!Q42*((1+(NMR!$C$19/1000))/1000)))/(NMR!$C$19/1000))*1000</f>
        <v>0</v>
      </c>
      <c r="O48" s="51" t="n">
        <f aca="false">((((NMR!$F$20/NMR!$E$20)*uM!R42*((1+(NMR!$C$20/1000))/1000)))/(NMR!$C$20/1000))*1000</f>
        <v>0</v>
      </c>
      <c r="P48" s="51" t="n">
        <f aca="false">((((NMR!$N$5/NMR!$M$5)*uM!S42*((1+(NMR!$K$5/1000))/1000)))/(NMR!$K$5/1000))*1000</f>
        <v>5986.07085346217</v>
      </c>
      <c r="Q48" s="51" t="n">
        <f aca="false">((((NMR!$N$6/NMR!$M$6)*uM!T42*((1+(NMR!$K$6/1000))/1000)))/(NMR!$K$6/1000))*1000</f>
        <v>361.865693430657</v>
      </c>
      <c r="R48" s="51" t="n">
        <f aca="false">((((NMR!$N$8/NMR!$M$8)*uM!U42*((1+(NMR!$K$8/1000))/1000)))/(NMR!$K$8/1000))*1000</f>
        <v>243.062192393736</v>
      </c>
      <c r="S48" s="51" t="n">
        <f aca="false">((((NMR!$N$9/NMR!$M$9)*uM!V42*((1+(NMR!$K$9/1000))/1000)))/(NMR!$K$9/1000))*1000</f>
        <v>1923.25226390686</v>
      </c>
      <c r="T48" s="51" t="n">
        <f aca="false">((((NMR!$N$10/NMR!$M$10)*uM!W42*((1+(NMR!$K$10/1000))/1000)))/(NMR!$K$10/1000))*1000</f>
        <v>8795.6</v>
      </c>
      <c r="U48" s="51" t="n">
        <f aca="false">((((NMR!$N$11/NMR!$M$11)*uM!X42*((1+(NMR!$K$11/1000))/1000)))/(NMR!$K$11/1000))*1000</f>
        <v>1753.07734241908</v>
      </c>
      <c r="V48" s="51" t="n">
        <f aca="false">((((NMR!$N$12/NMR!$M$12)*uM!Y42*((1+(NMR!$K$12/1000))/1000)))/(NMR!$K$12/1000))*1000</f>
        <v>713.04074941452</v>
      </c>
      <c r="W48" s="51" t="n">
        <f aca="false">((((NMR!$N$13/NMR!$M$13)*uM!Z42*((1+(NMR!$K$13/1000))/1000)))/(NMR!$K$13/1000))*1000</f>
        <v>88.451282051282</v>
      </c>
      <c r="X48" s="51" t="n">
        <f aca="false">((((NMR!$N$14/NMR!$M$14)*uM!AA42*((1+(NMR!$K$14/1000))/1000)))/(NMR!$K$14/1000))*1000</f>
        <v>0</v>
      </c>
      <c r="Y48" s="51" t="n">
        <f aca="false">((((NMR!$N$15/NMR!$M$15)*uM!AB42*((1+(NMR!$K$15/1000))/1000)))/(NMR!$K$15/1000))*1000</f>
        <v>0</v>
      </c>
      <c r="Z48" s="51" t="n">
        <f aca="false">((((NMR!$N$16/NMR!$M$16)*uM!AC42*((1+(NMR!$K$16/1000))/1000)))/(NMR!$K$16/1000))*1000</f>
        <v>4611.86277372263</v>
      </c>
      <c r="AA48" s="51" t="n">
        <f aca="false">((((NMR!$N$17/NMR!$M$17)*uM!AD42*((1+(NMR!$K$17/1000))/1000)))/(NMR!$K$17/1000))*1000</f>
        <v>482.140350877193</v>
      </c>
      <c r="AB48" s="51" t="n">
        <f aca="false">((((NMR!$N$18/NMR!$M$18)*uM!AE42*((1+(NMR!$K$18/1000))/1000)))/(NMR!$K$18/1000))*1000</f>
        <v>363.823853211009</v>
      </c>
      <c r="AC48" s="51" t="n">
        <f aca="false">((((NMR!$V$6/NMR!$U$6)*uM!AF42*((1+(NMR!$S$6/1000))/1000)))/(NMR!$S$6/1000))*1000</f>
        <v>0</v>
      </c>
      <c r="AD48" s="51" t="n">
        <f aca="false">((((NMR!$V$7/NMR!$U$7)*uM!AG42*((1+(NMR!$S$7/1000))/1000)))/(NMR!$S$7/1000))*1000</f>
        <v>0</v>
      </c>
      <c r="AE48" s="51" t="n">
        <f aca="false">((((NMR!$V$8/NMR!$U$8)*uM!AH42*((1+(NMR!$S$8/1000))/1000)))/(NMR!$S$8/1000))*1000</f>
        <v>0</v>
      </c>
      <c r="AF48" s="51" t="n">
        <f aca="false">((((NMR!$V$9/NMR!$U$9)*uM!AI42*((1+(NMR!$S$9/1000))/1000)))/(NMR!$S$9/1000))*1000</f>
        <v>0</v>
      </c>
      <c r="AG48" s="51" t="n">
        <f aca="false">((((NMR!$V$10/NMR!$U$10)*uM!AJ42*((1+(NMR!$S$10/1000))/1000)))/(NMR!$S$10/1000))*1000</f>
        <v>0</v>
      </c>
      <c r="AH48" s="51" t="n">
        <f aca="false">((((NMR!$V$11/NMR!$U$11)*uM!AK42*((1+(NMR!$S$11/1000))/1000)))/(NMR!$S$11/1000))*1000</f>
        <v>0</v>
      </c>
      <c r="AI48" s="51" t="n">
        <f aca="false">((((NMR!$V$12/NMR!$U$12)*uM!AL42*((1+(NMR!$S$12/1000))/1000)))/(NMR!$S$12/1000))*1000</f>
        <v>0</v>
      </c>
      <c r="AJ48" s="51" t="n">
        <f aca="false">((((NMR!$V$13/NMR!$U$13)*uM!AM42*((1+(NMR!$S$13/1000))/1000)))/(NMR!$S$13/1000))*1000</f>
        <v>0</v>
      </c>
      <c r="AK48" s="51" t="n">
        <f aca="false">((((NMR!$V$14/NMR!$U$14)*uM!AN42*((1+(NMR!$S$14/1000))/1000)))/(NMR!$S$14/1000))*1000</f>
        <v>0</v>
      </c>
      <c r="AL48" s="51" t="n">
        <f aca="false">((((NMR!$V$15/NMR!$U$15)*uM!AO42*((1+(NMR!$S$15/1000))/1000)))/(NMR!$S$15/1000))*1000</f>
        <v>0</v>
      </c>
      <c r="AM48" s="51" t="n">
        <f aca="false">((((NMR!$V$16/NMR!$U$16)*uM!AP42*((1+(NMR!$S$16/1000))/1000)))/(NMR!$S$16/1000))*1000</f>
        <v>352.29038467607</v>
      </c>
      <c r="AN48" s="51" t="n">
        <f aca="false">((((NMR!$V$17/NMR!$U$17)*uM!AQ42*((1+(NMR!$S$17/1000))/1000)))/(NMR!$S$17/1000))*1000</f>
        <v>0</v>
      </c>
      <c r="AO48" s="51" t="n">
        <f aca="false">((((NMR!$V$18/NMR!$U$18)*uM!AR42*((1+(NMR!$S$18/1000))/1000)))/(NMR!$S$18/1000))*1000</f>
        <v>317.941296928327</v>
      </c>
      <c r="AP48" s="51" t="n">
        <f aca="false">((((NMR!$V$19/NMR!$U$19)*uM!AS42*((1+(NMR!$S$19/1000))/1000)))/(NMR!$S$19/1000))*1000</f>
        <v>0</v>
      </c>
      <c r="AQ48" s="51" t="n">
        <f aca="false">((((NMR!$G$25/NMR!$F$25)*uM!AT42*((1+(NMR!$D$25/1000))/1000)))/(NMR!$D$25/1000))*1000</f>
        <v>0</v>
      </c>
      <c r="AR48" s="51" t="n">
        <f aca="false">((((NMR!$G$26/NMR!$F$26)*uM!AU42*((1+(NMR!$D$26/1000))/1000)))/(NMR!$D$26/1000))*1000</f>
        <v>1986.22222222223</v>
      </c>
      <c r="AS48" s="51" t="n">
        <f aca="false">((((NMR!$G$27/NMR!$F$27)*uM!AV42*((1+(NMR!$D$27/1000))/1000)))/(NMR!$D$27/1000))*1000</f>
        <v>21245.9012259195</v>
      </c>
      <c r="AT48" s="51" t="n">
        <f aca="false">((((NMR!$G$28/NMR!$F$28)*uM!AW42*((1+(NMR!$D$28/1000))/1000)))/(NMR!$D$28/1000))*1000</f>
        <v>6476.75066864785</v>
      </c>
      <c r="AU48" s="51" t="n">
        <f aca="false">((((NMR!$G$29/NMR!$F$29)*uM!AX42*((1+(NMR!$D$29/1000))/1000)))/(NMR!$D$29/1000))*1000</f>
        <v>349.370657741265</v>
      </c>
      <c r="AV48" s="51" t="n">
        <f aca="false">((((NMR!$G$30/NMR!$F$30)*uM!AY42*((1+(NMR!$D$30/1000))/1000)))/(NMR!$D$30/1000))*1000</f>
        <v>4110.68291008923</v>
      </c>
      <c r="AW48" s="51" t="n">
        <f aca="false">((((NMR!$G$31/NMR!$F$31)*uM!AZ42*((1+(NMR!$D$31/1000))/1000)))/(NMR!$D$31/1000))*1000</f>
        <v>0</v>
      </c>
      <c r="AX48" s="51" t="n">
        <f aca="false">((((NMR!$G$32/NMR!$F$32)*uM!BA42*((1+(NMR!$D$32/1000))/1000)))/(NMR!$D$32/1000))*1000</f>
        <v>1434.30588235294</v>
      </c>
      <c r="AY48" s="51" t="n">
        <f aca="false">((((NMR!$G$33/NMR!$F$33)*uM!BB42*((1+(NMR!$D$33/1000))/1000)))/(NMR!$D$33/1000))*1000</f>
        <v>0</v>
      </c>
      <c r="AZ48" s="51" t="n">
        <f aca="false">((((NMR!$G$34/NMR!$F$34)*uM!BC42*((1+(NMR!$D$34/1000))/1000)))/(NMR!$D$34/1000))*1000</f>
        <v>1829.66032482598</v>
      </c>
      <c r="BA48" s="51" t="n">
        <f aca="false">((((NMR!$G$35/NMR!$F$35)*uM!BD42*((1+(NMR!$D$35/1000))/1000)))/(NMR!$D$35/1000))*1000</f>
        <v>0</v>
      </c>
      <c r="BB48" s="51" t="n">
        <f aca="false">((((NMR!$G$36/NMR!$F$36)*uM!BE42*((1+(NMR!$D$36/1000))/1000)))/(NMR!$D$36/1000))*1000</f>
        <v>1793.94617414248</v>
      </c>
      <c r="BC48" s="51" t="n">
        <f aca="false">((((NMR!$G$37/NMR!$F$37)*uM!BF42*((1+(NMR!$D$37/1000))/1000)))/(NMR!$D$37/1000))*1000</f>
        <v>0</v>
      </c>
      <c r="BD48" s="51" t="n">
        <f aca="false">((((NMR!$G$38/NMR!$F$38)*uM!BG42*((1+(NMR!$D$38/1000))/1000)))/(NMR!$D$38/1000))*1000</f>
        <v>1026.52663165791</v>
      </c>
      <c r="BE48" s="51" t="n">
        <f aca="false">((((NMR!$G$39/NMR!$F$39)*uM!BH42*((1+(NMR!$D$39/1000))/1000)))/(NMR!$D$39/1000))*1000</f>
        <v>0</v>
      </c>
      <c r="BF48" s="51" t="n">
        <f aca="false">((((NMR!$G$40/NMR!$F$40)*uM!BI42*((1+(NMR!$D$40/1000))/1000)))/(NMR!$D$40/1000))*1000</f>
        <v>2038.30257186082</v>
      </c>
      <c r="BG48" s="51" t="n">
        <f aca="false">((((NMR!$G$41/NMR!$F$41)*uM!BJ42*((1+(NMR!$D$41/1000))/1000)))/(NMR!$D$41/1000))*1000</f>
        <v>0</v>
      </c>
      <c r="BH48" s="51" t="n">
        <f aca="false">((((NMR!$G$42/NMR!$F$42)*uM!BK42*((1+(NMR!$D$42/1000))/1000)))/(NMR!$D$42/1000))*1000</f>
        <v>572.475104311544</v>
      </c>
      <c r="BI48" s="51" t="n">
        <f aca="false">((((NMR!$G$43/NMR!$F$43)*uM!BL42*((1+(NMR!$D$43/1000))/1000)))/(NMR!$D$43/1000))*1000</f>
        <v>1223.96623753091</v>
      </c>
      <c r="BJ48" s="51" t="n">
        <f aca="false">((((NMR!$G$44/NMR!$F$44)*uM!BM42*((1+(NMR!$D$44/1000))/1000)))/(NMR!$D$44/1000))*1000</f>
        <v>0</v>
      </c>
    </row>
    <row r="49" customFormat="false" ht="14.4" hidden="false" customHeight="false" outlineLevel="0" collapsed="false">
      <c r="A49" s="50" t="s">
        <v>41</v>
      </c>
      <c r="B49" s="51" t="n">
        <f aca="false">((((NMR!$F$5/NMR!$E$5)*uM!E17*((1+(NMR!$C$5/1000))/1000)))/(NMR!$C$5/1000))*1000</f>
        <v>0</v>
      </c>
      <c r="C49" s="51" t="n">
        <f aca="false">((((NMR!$F$7/NMR!$E$7)*uM!F17*((1+(NMR!$C$7/1000))/1000)))/(NMR!$C$7/1000))*1000</f>
        <v>0</v>
      </c>
      <c r="D49" s="51" t="n">
        <f aca="false">((((NMR!$F$9/NMR!$E$9)*uM!G17*((1+(NMR!$C$9/1000))/1000)))/(NMR!$C$9/1000))*1000</f>
        <v>0</v>
      </c>
      <c r="E49" s="51" t="n">
        <f aca="false">((((NMR!$F$10/NMR!$E$10)*uM!H17*((1+(NMR!$C$10/1000))/1000)))/(NMR!$C$10/1000))*1000</f>
        <v>0</v>
      </c>
      <c r="F49" s="51" t="n">
        <f aca="false">((((NMR!$F$11/NMR!$E$11)*uM!I17*((1+(NMR!$C$11/1000))/1000)))/(NMR!$C$11/1000))*1000</f>
        <v>0</v>
      </c>
      <c r="G49" s="51" t="n">
        <f aca="false">((((NMR!$F$12/NMR!$E$12)*uM!J17*((1+(NMR!$C$12/1000))/1000)))/(NMR!$C$12/1000))*1000</f>
        <v>0</v>
      </c>
      <c r="H49" s="51" t="n">
        <f aca="false">((((NMR!$F$13/NMR!$E$13)*uM!K17*((1+(NMR!$C$13/1000))/1000)))/(NMR!$C$13/1000))*1000</f>
        <v>0</v>
      </c>
      <c r="I49" s="51" t="n">
        <f aca="false">((((NMR!$F$14/NMR!$E$14)*uM!L17*((1+(NMR!$C$14/1000))/1000)))/(NMR!$C$14/1000))*1000</f>
        <v>0</v>
      </c>
      <c r="J49" s="51" t="n">
        <f aca="false">((((NMR!$F$15/NMR!$E$15)*uM!M17*((1+(NMR!$C$15/1000))/1000)))/(NMR!$C$15/1000))*1000</f>
        <v>0</v>
      </c>
      <c r="K49" s="51" t="n">
        <f aca="false">((((NMR!$F$16/NMR!$E$16)*uM!N17*((1+(NMR!$C$16/1000))/1000)))/(NMR!$C$16/1000))*1000</f>
        <v>0</v>
      </c>
      <c r="L49" s="51" t="n">
        <f aca="false">((((NMR!$F$17/NMR!$E$17)*uM!O17*((1+(NMR!$C$17/1000))/1000)))/(NMR!$C$17/1000))*1000</f>
        <v>0</v>
      </c>
      <c r="M49" s="51" t="n">
        <f aca="false">((((NMR!$F$18/NMR!$E$18)*uM!P17*((1+(NMR!$C$18/1000))/1000)))/(NMR!$C$18/1000))*1000</f>
        <v>0</v>
      </c>
      <c r="N49" s="51" t="n">
        <f aca="false">((((NMR!$F$19/NMR!$E$19)*uM!Q17*((1+(NMR!$C$19/1000))/1000)))/(NMR!$C$19/1000))*1000</f>
        <v>0</v>
      </c>
      <c r="O49" s="51" t="n">
        <f aca="false">((((NMR!$F$20/NMR!$E$20)*uM!R17*((1+(NMR!$C$20/1000))/1000)))/(NMR!$C$20/1000))*1000</f>
        <v>0</v>
      </c>
      <c r="P49" s="51" t="n">
        <f aca="false">((((NMR!$N$5/NMR!$M$5)*uM!S17*((1+(NMR!$K$5/1000))/1000)))/(NMR!$K$5/1000))*1000</f>
        <v>10774.9275362319</v>
      </c>
      <c r="Q49" s="51" t="n">
        <f aca="false">((((NMR!$N$6/NMR!$M$6)*uM!T17*((1+(NMR!$K$6/1000))/1000)))/(NMR!$K$6/1000))*1000</f>
        <v>1686.1401459854</v>
      </c>
      <c r="R49" s="51" t="n">
        <f aca="false">((((NMR!$N$8/NMR!$M$8)*uM!U17*((1+(NMR!$K$8/1000))/1000)))/(NMR!$K$8/1000))*1000</f>
        <v>766.580760626397</v>
      </c>
      <c r="S49" s="51" t="n">
        <f aca="false">((((NMR!$N$9/NMR!$M$9)*uM!V17*((1+(NMR!$K$9/1000))/1000)))/(NMR!$K$9/1000))*1000</f>
        <v>3584.49624838292</v>
      </c>
      <c r="T49" s="51" t="n">
        <f aca="false">((((NMR!$N$10/NMR!$M$10)*uM!W17*((1+(NMR!$K$10/1000))/1000)))/(NMR!$K$10/1000))*1000</f>
        <v>5654</v>
      </c>
      <c r="U49" s="51" t="n">
        <f aca="false">((((NMR!$N$11/NMR!$M$11)*uM!X17*((1+(NMR!$K$11/1000))/1000)))/(NMR!$K$11/1000))*1000</f>
        <v>447.287223168653</v>
      </c>
      <c r="V49" s="51" t="n">
        <f aca="false">((((NMR!$N$12/NMR!$M$12)*uM!Y17*((1+(NMR!$K$12/1000))/1000)))/(NMR!$K$12/1000))*1000</f>
        <v>2021.91007025761</v>
      </c>
      <c r="W49" s="51" t="n">
        <f aca="false">((((NMR!$N$13/NMR!$M$13)*uM!Z17*((1+(NMR!$K$13/1000))/1000)))/(NMR!$K$13/1000))*1000</f>
        <v>82.9230769230769</v>
      </c>
      <c r="X49" s="51" t="n">
        <f aca="false">((((NMR!$N$14/NMR!$M$14)*uM!AA17*((1+(NMR!$K$14/1000))/1000)))/(NMR!$K$14/1000))*1000</f>
        <v>0</v>
      </c>
      <c r="Y49" s="51" t="n">
        <f aca="false">((((NMR!$N$15/NMR!$M$15)*uM!AB17*((1+(NMR!$K$15/1000))/1000)))/(NMR!$K$15/1000))*1000</f>
        <v>0</v>
      </c>
      <c r="Z49" s="51" t="n">
        <f aca="false">((((NMR!$N$16/NMR!$M$16)*uM!AC17*((1+(NMR!$K$16/1000))/1000)))/(NMR!$K$16/1000))*1000</f>
        <v>1586.0496350365</v>
      </c>
      <c r="AA49" s="51" t="n">
        <f aca="false">((((NMR!$N$17/NMR!$M$17)*uM!AD17*((1+(NMR!$K$17/1000))/1000)))/(NMR!$K$17/1000))*1000</f>
        <v>600.821052631579</v>
      </c>
      <c r="AB49" s="51" t="n">
        <f aca="false">((((NMR!$N$18/NMR!$M$18)*uM!AE17*((1+(NMR!$K$18/1000))/1000)))/(NMR!$K$18/1000))*1000</f>
        <v>1158.49174311927</v>
      </c>
      <c r="AC49" s="51" t="n">
        <f aca="false">((((NMR!$V$6/NMR!$U$6)*uM!AF17*((1+(NMR!$S$6/1000))/1000)))/(NMR!$S$6/1000))*1000</f>
        <v>0</v>
      </c>
      <c r="AD49" s="51" t="n">
        <f aca="false">((((NMR!$V$7/NMR!$U$7)*uM!AG17*((1+(NMR!$S$7/1000))/1000)))/(NMR!$S$7/1000))*1000</f>
        <v>0</v>
      </c>
      <c r="AE49" s="51" t="n">
        <f aca="false">((((NMR!$V$8/NMR!$U$8)*uM!AH17*((1+(NMR!$S$8/1000))/1000)))/(NMR!$S$8/1000))*1000</f>
        <v>0</v>
      </c>
      <c r="AF49" s="51" t="n">
        <f aca="false">((((NMR!$V$9/NMR!$U$9)*uM!AI17*((1+(NMR!$S$9/1000))/1000)))/(NMR!$S$9/1000))*1000</f>
        <v>0</v>
      </c>
      <c r="AG49" s="51" t="n">
        <f aca="false">((((NMR!$V$10/NMR!$U$10)*uM!AJ17*((1+(NMR!$S$10/1000))/1000)))/(NMR!$S$10/1000))*1000</f>
        <v>0</v>
      </c>
      <c r="AH49" s="51" t="n">
        <f aca="false">((((NMR!$V$11/NMR!$U$11)*uM!AK17*((1+(NMR!$S$11/1000))/1000)))/(NMR!$S$11/1000))*1000</f>
        <v>0</v>
      </c>
      <c r="AI49" s="51" t="n">
        <f aca="false">((((NMR!$V$12/NMR!$U$12)*uM!AL17*((1+(NMR!$S$12/1000))/1000)))/(NMR!$S$12/1000))*1000</f>
        <v>0</v>
      </c>
      <c r="AJ49" s="51" t="n">
        <f aca="false">((((NMR!$V$13/NMR!$U$13)*uM!AM17*((1+(NMR!$S$13/1000))/1000)))/(NMR!$S$13/1000))*1000</f>
        <v>0</v>
      </c>
      <c r="AK49" s="51" t="n">
        <f aca="false">((((NMR!$V$14/NMR!$U$14)*uM!AN17*((1+(NMR!$S$14/1000))/1000)))/(NMR!$S$14/1000))*1000</f>
        <v>0</v>
      </c>
      <c r="AL49" s="51" t="n">
        <f aca="false">((((NMR!$V$15/NMR!$U$15)*uM!AO17*((1+(NMR!$S$15/1000))/1000)))/(NMR!$S$15/1000))*1000</f>
        <v>0</v>
      </c>
      <c r="AM49" s="51" t="n">
        <f aca="false">((((NMR!$V$16/NMR!$U$16)*uM!AP17*((1+(NMR!$S$16/1000))/1000)))/(NMR!$S$16/1000))*1000</f>
        <v>0</v>
      </c>
      <c r="AN49" s="51" t="n">
        <f aca="false">((((NMR!$V$17/NMR!$U$17)*uM!AQ17*((1+(NMR!$S$17/1000))/1000)))/(NMR!$S$17/1000))*1000</f>
        <v>0</v>
      </c>
      <c r="AO49" s="51" t="n">
        <f aca="false">((((NMR!$V$18/NMR!$U$18)*uM!AR17*((1+(NMR!$S$18/1000))/1000)))/(NMR!$S$18/1000))*1000</f>
        <v>0</v>
      </c>
      <c r="AP49" s="51" t="n">
        <f aca="false">((((NMR!$V$19/NMR!$U$19)*uM!AS17*((1+(NMR!$S$19/1000))/1000)))/(NMR!$S$19/1000))*1000</f>
        <v>0</v>
      </c>
      <c r="AQ49" s="51" t="n">
        <f aca="false">((((NMR!$G$25/NMR!$F$25)*uM!AT17*((1+(NMR!$D$25/1000))/1000)))/(NMR!$D$25/1000))*1000</f>
        <v>0</v>
      </c>
      <c r="AR49" s="51" t="n">
        <f aca="false">((((NMR!$G$26/NMR!$F$26)*uM!AU17*((1+(NMR!$D$26/1000))/1000)))/(NMR!$D$26/1000))*1000</f>
        <v>0</v>
      </c>
      <c r="AS49" s="51" t="n">
        <f aca="false">((((NMR!$G$27/NMR!$F$27)*uM!AV17*((1+(NMR!$D$27/1000))/1000)))/(NMR!$D$27/1000))*1000</f>
        <v>0</v>
      </c>
      <c r="AT49" s="51" t="n">
        <f aca="false">((((NMR!$G$28/NMR!$F$28)*uM!AW17*((1+(NMR!$D$28/1000))/1000)))/(NMR!$D$28/1000))*1000</f>
        <v>9692.92362555722</v>
      </c>
      <c r="AU49" s="51" t="n">
        <f aca="false">((((NMR!$G$29/NMR!$F$29)*uM!AX17*((1+(NMR!$D$29/1000))/1000)))/(NMR!$D$29/1000))*1000</f>
        <v>2535.94908463918</v>
      </c>
      <c r="AV49" s="51" t="n">
        <f aca="false">((((NMR!$G$30/NMR!$F$30)*uM!AY17*((1+(NMR!$D$30/1000))/1000)))/(NMR!$D$30/1000))*1000</f>
        <v>4975.16129032258</v>
      </c>
      <c r="AW49" s="51" t="n">
        <f aca="false">((((NMR!$G$31/NMR!$F$31)*uM!AZ17*((1+(NMR!$D$31/1000))/1000)))/(NMR!$D$31/1000))*1000</f>
        <v>1003.96092796093</v>
      </c>
      <c r="AX49" s="51" t="n">
        <f aca="false">((((NMR!$G$32/NMR!$F$32)*uM!BA17*((1+(NMR!$D$32/1000))/1000)))/(NMR!$D$32/1000))*1000</f>
        <v>3148.87843137255</v>
      </c>
      <c r="AY49" s="51" t="n">
        <f aca="false">((((NMR!$G$33/NMR!$F$33)*uM!BB17*((1+(NMR!$D$33/1000))/1000)))/(NMR!$D$33/1000))*1000</f>
        <v>781.646123978509</v>
      </c>
      <c r="AZ49" s="51" t="n">
        <f aca="false">((((NMR!$G$34/NMR!$F$34)*uM!BC17*((1+(NMR!$D$34/1000))/1000)))/(NMR!$D$34/1000))*1000</f>
        <v>2546.03526682134</v>
      </c>
      <c r="BA49" s="51" t="n">
        <f aca="false">((((NMR!$G$35/NMR!$F$35)*uM!BD17*((1+(NMR!$D$35/1000))/1000)))/(NMR!$D$35/1000))*1000</f>
        <v>0</v>
      </c>
      <c r="BB49" s="51" t="n">
        <f aca="false">((((NMR!$G$36/NMR!$F$36)*uM!BE17*((1+(NMR!$D$36/1000))/1000)))/(NMR!$D$36/1000))*1000</f>
        <v>0</v>
      </c>
      <c r="BC49" s="51" t="n">
        <f aca="false">((((NMR!$G$37/NMR!$F$37)*uM!BF17*((1+(NMR!$D$37/1000))/1000)))/(NMR!$D$37/1000))*1000</f>
        <v>1012.60339981261</v>
      </c>
      <c r="BD49" s="51" t="n">
        <f aca="false">((((NMR!$G$38/NMR!$F$38)*uM!BG17*((1+(NMR!$D$38/1000))/1000)))/(NMR!$D$38/1000))*1000</f>
        <v>25426.9017254314</v>
      </c>
      <c r="BE49" s="51" t="n">
        <f aca="false">((((NMR!$G$39/NMR!$F$39)*uM!BH17*((1+(NMR!$D$39/1000))/1000)))/(NMR!$D$39/1000))*1000</f>
        <v>1060.64360064507</v>
      </c>
      <c r="BF49" s="51" t="n">
        <f aca="false">((((NMR!$G$40/NMR!$F$40)*uM!BI17*((1+(NMR!$D$40/1000))/1000)))/(NMR!$D$40/1000))*1000</f>
        <v>20061.8645990923</v>
      </c>
      <c r="BG49" s="51" t="n">
        <f aca="false">((((NMR!$G$41/NMR!$F$41)*uM!BJ17*((1+(NMR!$D$41/1000))/1000)))/(NMR!$D$41/1000))*1000</f>
        <v>0</v>
      </c>
      <c r="BH49" s="51" t="n">
        <f aca="false">((((NMR!$G$42/NMR!$F$42)*uM!BK17*((1+(NMR!$D$42/1000))/1000)))/(NMR!$D$42/1000))*1000</f>
        <v>2140.81835883171</v>
      </c>
      <c r="BI49" s="51" t="n">
        <f aca="false">((((NMR!$G$43/NMR!$F$43)*uM!BL17*((1+(NMR!$D$43/1000))/1000)))/(NMR!$D$43/1000))*1000</f>
        <v>0</v>
      </c>
      <c r="BJ49" s="51" t="n">
        <f aca="false">((((NMR!$G$44/NMR!$F$44)*uM!BM17*((1+(NMR!$D$44/1000))/1000)))/(NMR!$D$44/1000))*1000</f>
        <v>0</v>
      </c>
    </row>
    <row r="50" customFormat="false" ht="14.4" hidden="false" customHeight="false" outlineLevel="0" collapsed="false">
      <c r="A50" s="50" t="s">
        <v>42</v>
      </c>
      <c r="B50" s="51" t="n">
        <f aca="false">((((NMR!$F$5/NMR!$E$5)*uM!E21*((1+(NMR!$C$5/1000))/1000)))/(NMR!$C$5/1000))*1000</f>
        <v>1658.43767011432</v>
      </c>
      <c r="C50" s="51" t="n">
        <f aca="false">((((NMR!$F$7/NMR!$E$7)*uM!F21*((1+(NMR!$C$7/1000))/1000)))/(NMR!$C$7/1000))*1000</f>
        <v>2870.81726135687</v>
      </c>
      <c r="D50" s="51" t="n">
        <f aca="false">((((NMR!$F$9/NMR!$E$9)*uM!G21*((1+(NMR!$C$9/1000))/1000)))/(NMR!$C$9/1000))*1000</f>
        <v>5750.00778210117</v>
      </c>
      <c r="E50" s="51" t="n">
        <f aca="false">((((NMR!$F$10/NMR!$E$10)*uM!H21*((1+(NMR!$C$10/1000))/1000)))/(NMR!$C$10/1000))*1000</f>
        <v>5603.5781420765</v>
      </c>
      <c r="F50" s="51" t="n">
        <f aca="false">((((NMR!$F$11/NMR!$E$11)*uM!I21*((1+(NMR!$C$11/1000))/1000)))/(NMR!$C$11/1000))*1000</f>
        <v>677.460262008734</v>
      </c>
      <c r="G50" s="51" t="n">
        <f aca="false">((((NMR!$F$12/NMR!$E$12)*uM!J21*((1+(NMR!$C$12/1000))/1000)))/(NMR!$C$12/1000))*1000</f>
        <v>6016.93150684932</v>
      </c>
      <c r="H50" s="51" t="n">
        <f aca="false">((((NMR!$F$13/NMR!$E$13)*uM!K21*((1+(NMR!$C$13/1000))/1000)))/(NMR!$C$13/1000))*1000</f>
        <v>2408.82778272484</v>
      </c>
      <c r="I50" s="51" t="n">
        <f aca="false">((((NMR!$F$14/NMR!$E$14)*uM!L21*((1+(NMR!$C$14/1000))/1000)))/(NMR!$C$14/1000))*1000</f>
        <v>3181.56085918854</v>
      </c>
      <c r="J50" s="51" t="n">
        <f aca="false">((((NMR!$F$15/NMR!$E$15)*uM!M21*((1+(NMR!$C$15/1000))/1000)))/(NMR!$C$15/1000))*1000</f>
        <v>1836.98017565872</v>
      </c>
      <c r="K50" s="51" t="n">
        <f aca="false">((((NMR!$F$16/NMR!$E$16)*uM!N21*((1+(NMR!$C$16/1000))/1000)))/(NMR!$C$16/1000))*1000</f>
        <v>5698.65154639176</v>
      </c>
      <c r="L50" s="51" t="n">
        <f aca="false">((((NMR!$F$17/NMR!$E$17)*uM!O21*((1+(NMR!$C$17/1000))/1000)))/(NMR!$C$17/1000))*1000</f>
        <v>3087.78053402239</v>
      </c>
      <c r="M50" s="51" t="n">
        <f aca="false">((((NMR!$F$18/NMR!$E$18)*uM!P21*((1+(NMR!$C$18/1000))/1000)))/(NMR!$C$18/1000))*1000</f>
        <v>4596.8</v>
      </c>
      <c r="N50" s="51" t="n">
        <f aca="false">((((NMR!$F$19/NMR!$E$19)*uM!Q21*((1+(NMR!$C$19/1000))/1000)))/(NMR!$C$19/1000))*1000</f>
        <v>5689.38947368421</v>
      </c>
      <c r="O50" s="51" t="n">
        <f aca="false">((((NMR!$F$20/NMR!$E$20)*uM!R21*((1+(NMR!$C$20/1000))/1000)))/(NMR!$C$20/1000))*1000</f>
        <v>2869.98268398269</v>
      </c>
      <c r="P50" s="51" t="n">
        <f aca="false">((((NMR!$N$5/NMR!$M$5)*uM!S21*((1+(NMR!$K$5/1000))/1000)))/(NMR!$K$5/1000))*1000</f>
        <v>13176.1971014493</v>
      </c>
      <c r="Q50" s="51" t="n">
        <f aca="false">((((NMR!$N$6/NMR!$M$6)*uM!T21*((1+(NMR!$K$6/1000))/1000)))/(NMR!$K$6/1000))*1000</f>
        <v>3110.50510948905</v>
      </c>
      <c r="R50" s="51" t="n">
        <f aca="false">((((NMR!$N$8/NMR!$M$8)*uM!U21*((1+(NMR!$K$8/1000))/1000)))/(NMR!$K$8/1000))*1000</f>
        <v>2140.81700223713</v>
      </c>
      <c r="S50" s="51" t="n">
        <f aca="false">((((NMR!$N$9/NMR!$M$9)*uM!V21*((1+(NMR!$K$9/1000))/1000)))/(NMR!$K$9/1000))*1000</f>
        <v>7453.29935316947</v>
      </c>
      <c r="T50" s="51" t="n">
        <f aca="false">((((NMR!$N$10/NMR!$M$10)*uM!W21*((1+(NMR!$K$10/1000))/1000)))/(NMR!$K$10/1000))*1000</f>
        <v>9464.4</v>
      </c>
      <c r="U50" s="51" t="n">
        <f aca="false">((((NMR!$N$11/NMR!$M$11)*uM!X21*((1+(NMR!$K$11/1000))/1000)))/(NMR!$K$11/1000))*1000</f>
        <v>5078.87427597955</v>
      </c>
      <c r="V50" s="51" t="n">
        <f aca="false">((((NMR!$N$12/NMR!$M$12)*uM!Y21*((1+(NMR!$K$12/1000))/1000)))/(NMR!$K$12/1000))*1000</f>
        <v>4151.26463700235</v>
      </c>
      <c r="W50" s="51" t="n">
        <f aca="false">((((NMR!$N$13/NMR!$M$13)*uM!Z21*((1+(NMR!$K$13/1000))/1000)))/(NMR!$K$13/1000))*1000</f>
        <v>132.676923076923</v>
      </c>
      <c r="X50" s="51" t="n">
        <f aca="false">((((NMR!$N$14/NMR!$M$14)*uM!AA21*((1+(NMR!$K$14/1000))/1000)))/(NMR!$K$14/1000))*1000</f>
        <v>0</v>
      </c>
      <c r="Y50" s="51" t="n">
        <f aca="false">((((NMR!$N$15/NMR!$M$15)*uM!AB21*((1+(NMR!$K$15/1000))/1000)))/(NMR!$K$15/1000))*1000</f>
        <v>0</v>
      </c>
      <c r="Z50" s="51" t="n">
        <f aca="false">((((NMR!$N$16/NMR!$M$16)*uM!AC21*((1+(NMR!$K$16/1000))/1000)))/(NMR!$K$16/1000))*1000</f>
        <v>7660.77372262774</v>
      </c>
      <c r="AA50" s="51" t="n">
        <f aca="false">((((NMR!$N$17/NMR!$M$17)*uM!AD21*((1+(NMR!$K$17/1000))/1000)))/(NMR!$K$17/1000))*1000</f>
        <v>4635.9649122807</v>
      </c>
      <c r="AB50" s="51" t="n">
        <f aca="false">((((NMR!$N$18/NMR!$M$18)*uM!AE21*((1+(NMR!$K$18/1000))/1000)))/(NMR!$K$18/1000))*1000</f>
        <v>5687.14128440367</v>
      </c>
      <c r="AC50" s="51" t="n">
        <f aca="false">((((NMR!$V$6/NMR!$U$6)*uM!AF21*((1+(NMR!$S$6/1000))/1000)))/(NMR!$S$6/1000))*1000</f>
        <v>2258.8064051241</v>
      </c>
      <c r="AD50" s="51" t="n">
        <f aca="false">((((NMR!$V$7/NMR!$U$7)*uM!AG21*((1+(NMR!$S$7/1000))/1000)))/(NMR!$S$7/1000))*1000</f>
        <v>5902.94012738853</v>
      </c>
      <c r="AE50" s="51" t="n">
        <f aca="false">((((NMR!$V$8/NMR!$U$8)*uM!AH21*((1+(NMR!$S$8/1000))/1000)))/(NMR!$S$8/1000))*1000</f>
        <v>3992.07095516569</v>
      </c>
      <c r="AF50" s="51" t="n">
        <f aca="false">((((NMR!$V$9/NMR!$U$9)*uM!AI21*((1+(NMR!$S$9/1000))/1000)))/(NMR!$S$9/1000))*1000</f>
        <v>2544.17713598075</v>
      </c>
      <c r="AG50" s="51" t="n">
        <f aca="false">((((NMR!$V$10/NMR!$U$10)*uM!AJ21*((1+(NMR!$S$10/1000))/1000)))/(NMR!$S$10/1000))*1000</f>
        <v>5716.85604203153</v>
      </c>
      <c r="AH50" s="51" t="n">
        <f aca="false">((((NMR!$V$11/NMR!$U$11)*uM!AK21*((1+(NMR!$S$11/1000))/1000)))/(NMR!$S$11/1000))*1000</f>
        <v>3468.78367346939</v>
      </c>
      <c r="AI50" s="51" t="n">
        <f aca="false">((((NMR!$V$12/NMR!$U$12)*uM!AL21*((1+(NMR!$S$12/1000))/1000)))/(NMR!$S$12/1000))*1000</f>
        <v>6084.04601769912</v>
      </c>
      <c r="AJ50" s="51" t="n">
        <f aca="false">((((NMR!$V$13/NMR!$U$13)*uM!AM21*((1+(NMR!$S$13/1000))/1000)))/(NMR!$S$13/1000))*1000</f>
        <v>5432.33299492386</v>
      </c>
      <c r="AK50" s="51" t="n">
        <f aca="false">((((NMR!$V$14/NMR!$U$14)*uM!AN21*((1+(NMR!$S$14/1000))/1000)))/(NMR!$S$14/1000))*1000</f>
        <v>2788.63213104785</v>
      </c>
      <c r="AL50" s="51" t="n">
        <f aca="false">((((NMR!$V$15/NMR!$U$15)*uM!AO21*((1+(NMR!$S$15/1000))/1000)))/(NMR!$S$15/1000))*1000</f>
        <v>1921.64249084249</v>
      </c>
      <c r="AM50" s="51" t="n">
        <f aca="false">((((NMR!$V$16/NMR!$U$16)*uM!AP21*((1+(NMR!$S$16/1000))/1000)))/(NMR!$S$16/1000))*1000</f>
        <v>7441.68039382751</v>
      </c>
      <c r="AN50" s="51" t="n">
        <f aca="false">((((NMR!$V$17/NMR!$U$17)*uM!AQ21*((1+(NMR!$S$17/1000))/1000)))/(NMR!$S$17/1000))*1000</f>
        <v>2879.77322834646</v>
      </c>
      <c r="AO50" s="51" t="n">
        <f aca="false">((((NMR!$V$18/NMR!$U$18)*uM!AR21*((1+(NMR!$S$18/1000))/1000)))/(NMR!$S$18/1000))*1000</f>
        <v>2377.3337883959</v>
      </c>
      <c r="AP50" s="51" t="n">
        <f aca="false">((((NMR!$V$19/NMR!$U$19)*uM!AS21*((1+(NMR!$S$19/1000))/1000)))/(NMR!$S$19/1000))*1000</f>
        <v>2520.19347408829</v>
      </c>
      <c r="AQ50" s="51" t="n">
        <f aca="false">((((NMR!$G$25/NMR!$F$25)*uM!AT21*((1+(NMR!$D$25/1000))/1000)))/(NMR!$D$25/1000))*1000</f>
        <v>1792.24172661871</v>
      </c>
      <c r="AR50" s="51" t="n">
        <f aca="false">((((NMR!$G$26/NMR!$F$26)*uM!AU21*((1+(NMR!$D$26/1000))/1000)))/(NMR!$D$26/1000))*1000</f>
        <v>2194.53333333334</v>
      </c>
      <c r="AS50" s="51" t="n">
        <f aca="false">((((NMR!$G$27/NMR!$F$27)*uM!AV21*((1+(NMR!$D$27/1000))/1000)))/(NMR!$D$27/1000))*1000</f>
        <v>10135.1222416813</v>
      </c>
      <c r="AT50" s="51" t="n">
        <f aca="false">((((NMR!$G$28/NMR!$F$28)*uM!AW21*((1+(NMR!$D$28/1000))/1000)))/(NMR!$D$28/1000))*1000</f>
        <v>10923.5696879644</v>
      </c>
      <c r="AU50" s="51" t="n">
        <f aca="false">((((NMR!$G$29/NMR!$F$29)*uM!AX21*((1+(NMR!$D$29/1000))/1000)))/(NMR!$D$29/1000))*1000</f>
        <v>13613.4083878493</v>
      </c>
      <c r="AV50" s="51" t="n">
        <f aca="false">((((NMR!$G$30/NMR!$F$30)*uM!AY21*((1+(NMR!$D$30/1000))/1000)))/(NMR!$D$30/1000))*1000</f>
        <v>8221.36582017845</v>
      </c>
      <c r="AW50" s="51" t="n">
        <f aca="false">((((NMR!$G$31/NMR!$F$31)*uM!AZ21*((1+(NMR!$D$31/1000))/1000)))/(NMR!$D$31/1000))*1000</f>
        <v>1616.90549450549</v>
      </c>
      <c r="AX50" s="51" t="n">
        <f aca="false">((((NMR!$G$32/NMR!$F$32)*uM!BA21*((1+(NMR!$D$32/1000))/1000)))/(NMR!$D$32/1000))*1000</f>
        <v>5292.09411764707</v>
      </c>
      <c r="AY50" s="51" t="n">
        <f aca="false">((((NMR!$G$33/NMR!$F$33)*uM!BB21*((1+(NMR!$D$33/1000))/1000)))/(NMR!$D$33/1000))*1000</f>
        <v>2492.13147320421</v>
      </c>
      <c r="AZ50" s="51" t="n">
        <f aca="false">((((NMR!$G$34/NMR!$F$34)*uM!BC21*((1+(NMR!$D$34/1000))/1000)))/(NMR!$D$34/1000))*1000</f>
        <v>5750.36102088167</v>
      </c>
      <c r="BA50" s="51" t="n">
        <f aca="false">((((NMR!$G$35/NMR!$F$35)*uM!BD21*((1+(NMR!$D$35/1000))/1000)))/(NMR!$D$35/1000))*1000</f>
        <v>4743.10181531176</v>
      </c>
      <c r="BB50" s="51" t="n">
        <f aca="false">((((NMR!$G$36/NMR!$F$36)*uM!BE21*((1+(NMR!$D$36/1000))/1000)))/(NMR!$D$36/1000))*1000</f>
        <v>1084.31556728232</v>
      </c>
      <c r="BC50" s="51" t="n">
        <f aca="false">((((NMR!$G$37/NMR!$F$37)*uM!BF21*((1+(NMR!$D$37/1000))/1000)))/(NMR!$D$37/1000))*1000</f>
        <v>1093.31816356579</v>
      </c>
      <c r="BD50" s="51" t="n">
        <f aca="false">((((NMR!$G$38/NMR!$F$38)*uM!BG21*((1+(NMR!$D$38/1000))/1000)))/(NMR!$D$38/1000))*1000</f>
        <v>25052.1380345086</v>
      </c>
      <c r="BE50" s="51" t="n">
        <f aca="false">((((NMR!$G$39/NMR!$F$39)*uM!BH21*((1+(NMR!$D$39/1000))/1000)))/(NMR!$D$39/1000))*1000</f>
        <v>2671.25054977276</v>
      </c>
      <c r="BF50" s="51" t="n">
        <f aca="false">((((NMR!$G$40/NMR!$F$40)*uM!BI21*((1+(NMR!$D$40/1000))/1000)))/(NMR!$D$40/1000))*1000</f>
        <v>18126.3335854765</v>
      </c>
      <c r="BG50" s="51" t="n">
        <f aca="false">((((NMR!$G$41/NMR!$F$41)*uM!BJ21*((1+(NMR!$D$41/1000))/1000)))/(NMR!$D$41/1000))*1000</f>
        <v>4137.12765957447</v>
      </c>
      <c r="BH50" s="51" t="n">
        <f aca="false">((((NMR!$G$42/NMR!$F$42)*uM!BK21*((1+(NMR!$D$42/1000))/1000)))/(NMR!$D$42/1000))*1000</f>
        <v>4442.64534075104</v>
      </c>
      <c r="BI50" s="51" t="n">
        <f aca="false">((((NMR!$G$43/NMR!$F$43)*uM!BL21*((1+(NMR!$D$43/1000))/1000)))/(NMR!$D$43/1000))*1000</f>
        <v>3508.70321425527</v>
      </c>
      <c r="BJ50" s="51" t="n">
        <f aca="false">((((NMR!$G$44/NMR!$F$44)*uM!BM21*((1+(NMR!$D$44/1000))/1000)))/(NMR!$D$44/1000))*1000</f>
        <v>1688.71967151922</v>
      </c>
    </row>
    <row r="51" customFormat="false" ht="14.4" hidden="false" customHeight="false" outlineLevel="0" collapsed="false">
      <c r="A51" s="50" t="s">
        <v>43</v>
      </c>
      <c r="B51" s="51" t="n">
        <f aca="false">((((NMR!$F$5/NMR!$E$5)*uM!E39*((1+(NMR!$C$5/1000))/1000)))/(NMR!$C$5/1000))*1000</f>
        <v>0</v>
      </c>
      <c r="C51" s="51" t="n">
        <f aca="false">((((NMR!$F$7/NMR!$E$7)*uM!F39*((1+(NMR!$C$7/1000))/1000)))/(NMR!$C$7/1000))*1000</f>
        <v>0</v>
      </c>
      <c r="D51" s="51" t="n">
        <f aca="false">((((NMR!$F$9/NMR!$E$9)*uM!G39*((1+(NMR!$C$9/1000))/1000)))/(NMR!$C$9/1000))*1000</f>
        <v>0</v>
      </c>
      <c r="E51" s="51" t="n">
        <f aca="false">((((NMR!$F$10/NMR!$E$10)*uM!H39*((1+(NMR!$C$10/1000))/1000)))/(NMR!$C$10/1000))*1000</f>
        <v>0</v>
      </c>
      <c r="F51" s="51" t="n">
        <f aca="false">((((NMR!$F$11/NMR!$E$11)*uM!I39*((1+(NMR!$C$11/1000))/1000)))/(NMR!$C$11/1000))*1000</f>
        <v>0</v>
      </c>
      <c r="G51" s="51" t="n">
        <f aca="false">((((NMR!$F$12/NMR!$E$12)*uM!J39*((1+(NMR!$C$12/1000))/1000)))/(NMR!$C$12/1000))*1000</f>
        <v>0</v>
      </c>
      <c r="H51" s="51" t="n">
        <f aca="false">((((NMR!$F$13/NMR!$E$13)*uM!K39*((1+(NMR!$C$13/1000))/1000)))/(NMR!$C$13/1000))*1000</f>
        <v>0</v>
      </c>
      <c r="I51" s="51" t="n">
        <f aca="false">((((NMR!$F$14/NMR!$E$14)*uM!L39*((1+(NMR!$C$14/1000))/1000)))/(NMR!$C$14/1000))*1000</f>
        <v>0</v>
      </c>
      <c r="J51" s="51" t="n">
        <f aca="false">((((NMR!$F$15/NMR!$E$15)*uM!M39*((1+(NMR!$C$15/1000))/1000)))/(NMR!$C$15/1000))*1000</f>
        <v>0</v>
      </c>
      <c r="K51" s="51" t="n">
        <f aca="false">((((NMR!$F$16/NMR!$E$16)*uM!N39*((1+(NMR!$C$16/1000))/1000)))/(NMR!$C$16/1000))*1000</f>
        <v>0</v>
      </c>
      <c r="L51" s="51" t="n">
        <f aca="false">((((NMR!$F$17/NMR!$E$17)*uM!O39*((1+(NMR!$C$17/1000))/1000)))/(NMR!$C$17/1000))*1000</f>
        <v>0</v>
      </c>
      <c r="M51" s="51" t="n">
        <f aca="false">((((NMR!$F$18/NMR!$E$18)*uM!P39*((1+(NMR!$C$18/1000))/1000)))/(NMR!$C$18/1000))*1000</f>
        <v>0</v>
      </c>
      <c r="N51" s="51" t="n">
        <f aca="false">((((NMR!$F$19/NMR!$E$19)*uM!Q39*((1+(NMR!$C$19/1000))/1000)))/(NMR!$C$19/1000))*1000</f>
        <v>0</v>
      </c>
      <c r="O51" s="51" t="n">
        <f aca="false">((((NMR!$F$20/NMR!$E$20)*uM!R39*((1+(NMR!$C$20/1000))/1000)))/(NMR!$C$20/1000))*1000</f>
        <v>0</v>
      </c>
      <c r="P51" s="51" t="n">
        <f aca="false">((((NMR!$N$5/NMR!$M$5)*uM!S39*((1+(NMR!$K$5/1000))/1000)))/(NMR!$K$5/1000))*1000</f>
        <v>2326.01610305958</v>
      </c>
      <c r="Q51" s="51" t="n">
        <f aca="false">((((NMR!$N$6/NMR!$M$6)*uM!T39*((1+(NMR!$K$6/1000))/1000)))/(NMR!$K$6/1000))*1000</f>
        <v>723.731386861314</v>
      </c>
      <c r="R51" s="51" t="n">
        <f aca="false">((((NMR!$N$8/NMR!$M$8)*uM!U39*((1+(NMR!$K$8/1000))/1000)))/(NMR!$K$8/1000))*1000</f>
        <v>0</v>
      </c>
      <c r="S51" s="51" t="n">
        <f aca="false">((((NMR!$N$9/NMR!$M$9)*uM!V39*((1+(NMR!$K$9/1000))/1000)))/(NMR!$K$9/1000))*1000</f>
        <v>0</v>
      </c>
      <c r="T51" s="51" t="n">
        <f aca="false">((((NMR!$N$10/NMR!$M$10)*uM!W39*((1+(NMR!$K$10/1000))/1000)))/(NMR!$K$10/1000))*1000</f>
        <v>0</v>
      </c>
      <c r="U51" s="51" t="n">
        <f aca="false">((((NMR!$N$11/NMR!$M$11)*uM!X39*((1+(NMR!$K$11/1000))/1000)))/(NMR!$K$11/1000))*1000</f>
        <v>0</v>
      </c>
      <c r="V51" s="51" t="n">
        <f aca="false">((((NMR!$N$12/NMR!$M$12)*uM!Y39*((1+(NMR!$K$12/1000))/1000)))/(NMR!$K$12/1000))*1000</f>
        <v>0</v>
      </c>
      <c r="W51" s="51" t="n">
        <f aca="false">((((NMR!$N$13/NMR!$M$13)*uM!Z39*((1+(NMR!$K$13/1000))/1000)))/(NMR!$K$13/1000))*1000</f>
        <v>0</v>
      </c>
      <c r="X51" s="51" t="n">
        <f aca="false">((((NMR!$N$14/NMR!$M$14)*uM!AA39*((1+(NMR!$K$14/1000))/1000)))/(NMR!$K$14/1000))*1000</f>
        <v>0</v>
      </c>
      <c r="Y51" s="51" t="n">
        <f aca="false">((((NMR!$N$15/NMR!$M$15)*uM!AB39*((1+(NMR!$K$15/1000))/1000)))/(NMR!$K$15/1000))*1000</f>
        <v>0</v>
      </c>
      <c r="Z51" s="51" t="n">
        <f aca="false">((((NMR!$N$16/NMR!$M$16)*uM!AC39*((1+(NMR!$K$16/1000))/1000)))/(NMR!$K$16/1000))*1000</f>
        <v>0</v>
      </c>
      <c r="AA51" s="51" t="n">
        <f aca="false">((((NMR!$N$17/NMR!$M$17)*uM!AD39*((1+(NMR!$K$17/1000))/1000)))/(NMR!$K$17/1000))*1000</f>
        <v>0</v>
      </c>
      <c r="AB51" s="51" t="n">
        <f aca="false">((((NMR!$N$18/NMR!$M$18)*uM!AE39*((1+(NMR!$K$18/1000))/1000)))/(NMR!$K$18/1000))*1000</f>
        <v>0</v>
      </c>
      <c r="AC51" s="51" t="n">
        <f aca="false">((((NMR!$V$6/NMR!$U$6)*uM!AF39*((1+(NMR!$S$6/1000))/1000)))/(NMR!$S$6/1000))*1000</f>
        <v>0</v>
      </c>
      <c r="AD51" s="51" t="n">
        <f aca="false">((((NMR!$V$7/NMR!$U$7)*uM!AG39*((1+(NMR!$S$7/1000))/1000)))/(NMR!$S$7/1000))*1000</f>
        <v>0</v>
      </c>
      <c r="AE51" s="51" t="n">
        <f aca="false">((((NMR!$V$8/NMR!$U$8)*uM!AH39*((1+(NMR!$S$8/1000))/1000)))/(NMR!$S$8/1000))*1000</f>
        <v>0</v>
      </c>
      <c r="AF51" s="51" t="n">
        <f aca="false">((((NMR!$V$9/NMR!$U$9)*uM!AI39*((1+(NMR!$S$9/1000))/1000)))/(NMR!$S$9/1000))*1000</f>
        <v>0</v>
      </c>
      <c r="AG51" s="51" t="n">
        <f aca="false">((((NMR!$V$10/NMR!$U$10)*uM!AJ39*((1+(NMR!$S$10/1000))/1000)))/(NMR!$S$10/1000))*1000</f>
        <v>0</v>
      </c>
      <c r="AH51" s="51" t="n">
        <f aca="false">((((NMR!$V$11/NMR!$U$11)*uM!AK39*((1+(NMR!$S$11/1000))/1000)))/(NMR!$S$11/1000))*1000</f>
        <v>0</v>
      </c>
      <c r="AI51" s="51" t="n">
        <f aca="false">((((NMR!$V$12/NMR!$U$12)*uM!AL39*((1+(NMR!$S$12/1000))/1000)))/(NMR!$S$12/1000))*1000</f>
        <v>0</v>
      </c>
      <c r="AJ51" s="51" t="n">
        <f aca="false">((((NMR!$V$13/NMR!$U$13)*uM!AM39*((1+(NMR!$S$13/1000))/1000)))/(NMR!$S$13/1000))*1000</f>
        <v>0</v>
      </c>
      <c r="AK51" s="51" t="n">
        <f aca="false">((((NMR!$V$14/NMR!$U$14)*uM!AN39*((1+(NMR!$S$14/1000))/1000)))/(NMR!$S$14/1000))*1000</f>
        <v>0</v>
      </c>
      <c r="AL51" s="51" t="n">
        <f aca="false">((((NMR!$V$15/NMR!$U$15)*uM!AO39*((1+(NMR!$S$15/1000))/1000)))/(NMR!$S$15/1000))*1000</f>
        <v>0</v>
      </c>
      <c r="AM51" s="51" t="n">
        <f aca="false">((((NMR!$V$16/NMR!$U$16)*uM!AP39*((1+(NMR!$S$16/1000))/1000)))/(NMR!$S$16/1000))*1000</f>
        <v>0</v>
      </c>
      <c r="AN51" s="51" t="n">
        <f aca="false">((((NMR!$V$17/NMR!$U$17)*uM!AQ39*((1+(NMR!$S$17/1000))/1000)))/(NMR!$S$17/1000))*1000</f>
        <v>0</v>
      </c>
      <c r="AO51" s="51" t="n">
        <f aca="false">((((NMR!$V$18/NMR!$U$18)*uM!AR39*((1+(NMR!$S$18/1000))/1000)))/(NMR!$S$18/1000))*1000</f>
        <v>0</v>
      </c>
      <c r="AP51" s="51" t="n">
        <f aca="false">((((NMR!$V$19/NMR!$U$19)*uM!AS39*((1+(NMR!$S$19/1000))/1000)))/(NMR!$S$19/1000))*1000</f>
        <v>0</v>
      </c>
      <c r="AQ51" s="51" t="n">
        <f aca="false">((((NMR!$G$25/NMR!$F$25)*uM!AT39*((1+(NMR!$D$25/1000))/1000)))/(NMR!$D$25/1000))*1000</f>
        <v>0</v>
      </c>
      <c r="AR51" s="51" t="n">
        <f aca="false">((((NMR!$G$26/NMR!$F$26)*uM!AU39*((1+(NMR!$D$26/1000))/1000)))/(NMR!$D$26/1000))*1000</f>
        <v>18898.1777777778</v>
      </c>
      <c r="AS51" s="51" t="n">
        <f aca="false">((((NMR!$G$27/NMR!$F$27)*uM!AV39*((1+(NMR!$D$27/1000))/1000)))/(NMR!$D$27/1000))*1000</f>
        <v>0</v>
      </c>
      <c r="AT51" s="51" t="n">
        <f aca="false">((((NMR!$G$28/NMR!$F$28)*uM!AW39*((1+(NMR!$D$28/1000))/1000)))/(NMR!$D$28/1000))*1000</f>
        <v>0</v>
      </c>
      <c r="AU51" s="51" t="n">
        <f aca="false">((((NMR!$G$29/NMR!$F$29)*uM!AX39*((1+(NMR!$D$29/1000))/1000)))/(NMR!$D$29/1000))*1000</f>
        <v>0</v>
      </c>
      <c r="AV51" s="51" t="n">
        <f aca="false">((((NMR!$G$30/NMR!$F$30)*uM!AY39*((1+(NMR!$D$30/1000))/1000)))/(NMR!$D$30/1000))*1000</f>
        <v>0</v>
      </c>
      <c r="AW51" s="51" t="n">
        <f aca="false">((((NMR!$G$31/NMR!$F$31)*uM!AZ39*((1+(NMR!$D$31/1000))/1000)))/(NMR!$D$31/1000))*1000</f>
        <v>0</v>
      </c>
      <c r="AX51" s="51" t="n">
        <f aca="false">((((NMR!$G$32/NMR!$F$32)*uM!BA39*((1+(NMR!$D$32/1000))/1000)))/(NMR!$D$32/1000))*1000</f>
        <v>0</v>
      </c>
      <c r="AY51" s="51" t="n">
        <f aca="false">((((NMR!$G$33/NMR!$F$33)*uM!BB39*((1+(NMR!$D$33/1000))/1000)))/(NMR!$D$33/1000))*1000</f>
        <v>0</v>
      </c>
      <c r="AZ51" s="51" t="n">
        <f aca="false">((((NMR!$G$34/NMR!$F$34)*uM!BC39*((1+(NMR!$D$34/1000))/1000)))/(NMR!$D$34/1000))*1000</f>
        <v>1074.56241299304</v>
      </c>
      <c r="BA51" s="51" t="n">
        <f aca="false">((((NMR!$G$35/NMR!$F$35)*uM!BD39*((1+(NMR!$D$35/1000))/1000)))/(NMR!$D$35/1000))*1000</f>
        <v>0</v>
      </c>
      <c r="BB51" s="51" t="n">
        <f aca="false">((((NMR!$G$36/NMR!$F$36)*uM!BE39*((1+(NMR!$D$36/1000))/1000)))/(NMR!$D$36/1000))*1000</f>
        <v>8578.01477572558</v>
      </c>
      <c r="BC51" s="51" t="n">
        <f aca="false">((((NMR!$G$37/NMR!$F$37)*uM!BF39*((1+(NMR!$D$37/1000))/1000)))/(NMR!$D$37/1000))*1000</f>
        <v>0</v>
      </c>
      <c r="BD51" s="51" t="n">
        <f aca="false">((((NMR!$G$38/NMR!$F$38)*uM!BG39*((1+(NMR!$D$38/1000))/1000)))/(NMR!$D$38/1000))*1000</f>
        <v>0</v>
      </c>
      <c r="BE51" s="51" t="n">
        <f aca="false">((((NMR!$G$39/NMR!$F$39)*uM!BH39*((1+(NMR!$D$39/1000))/1000)))/(NMR!$D$39/1000))*1000</f>
        <v>0</v>
      </c>
      <c r="BF51" s="51" t="n">
        <f aca="false">((((NMR!$G$40/NMR!$F$40)*uM!BI39*((1+(NMR!$D$40/1000))/1000)))/(NMR!$D$40/1000))*1000</f>
        <v>805.043872919818</v>
      </c>
      <c r="BG51" s="51" t="n">
        <f aca="false">((((NMR!$G$41/NMR!$F$41)*uM!BJ39*((1+(NMR!$D$41/1000))/1000)))/(NMR!$D$41/1000))*1000</f>
        <v>0</v>
      </c>
      <c r="BH51" s="51" t="n">
        <f aca="false">((((NMR!$G$42/NMR!$F$42)*uM!BK39*((1+(NMR!$D$42/1000))/1000)))/(NMR!$D$42/1000))*1000</f>
        <v>327.980528511822</v>
      </c>
      <c r="BI51" s="51" t="n">
        <f aca="false">((((NMR!$G$43/NMR!$F$43)*uM!BL39*((1+(NMR!$D$43/1000))/1000)))/(NMR!$D$43/1000))*1000</f>
        <v>0</v>
      </c>
      <c r="BJ51" s="51" t="n">
        <f aca="false">((((NMR!$G$44/NMR!$F$44)*uM!BM39*((1+(NMR!$D$44/1000))/1000)))/(NMR!$D$44/1000))*1000</f>
        <v>0</v>
      </c>
    </row>
  </sheetData>
  <conditionalFormatting sqref="B3:BJ51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3" activeCellId="0" sqref="A23"/>
    </sheetView>
  </sheetViews>
  <sheetFormatPr defaultColWidth="8.5" defaultRowHeight="14.4" zeroHeight="false" outlineLevelRow="0" outlineLevelCol="0"/>
  <cols>
    <col collapsed="false" customWidth="true" hidden="false" outlineLevel="0" max="1" min="1" style="50" width="19.33"/>
  </cols>
  <sheetData>
    <row r="1" s="41" customFormat="true" ht="15" hidden="false" customHeight="false" outlineLevel="0" collapsed="false">
      <c r="A1" s="44" t="s">
        <v>157</v>
      </c>
      <c r="B1" s="45" t="s">
        <v>158</v>
      </c>
      <c r="C1" s="46" t="s">
        <v>159</v>
      </c>
      <c r="D1" s="45" t="s">
        <v>160</v>
      </c>
      <c r="E1" s="45" t="s">
        <v>161</v>
      </c>
      <c r="F1" s="45" t="s">
        <v>162</v>
      </c>
      <c r="G1" s="45" t="s">
        <v>163</v>
      </c>
      <c r="H1" s="45" t="s">
        <v>164</v>
      </c>
      <c r="I1" s="45" t="s">
        <v>165</v>
      </c>
      <c r="J1" s="46" t="s">
        <v>166</v>
      </c>
      <c r="K1" s="46" t="s">
        <v>167</v>
      </c>
      <c r="L1" s="46" t="s">
        <v>168</v>
      </c>
      <c r="M1" s="46" t="s">
        <v>169</v>
      </c>
      <c r="N1" s="46" t="s">
        <v>170</v>
      </c>
      <c r="O1" s="46" t="s">
        <v>171</v>
      </c>
      <c r="P1" s="46" t="s">
        <v>172</v>
      </c>
      <c r="Q1" s="45" t="s">
        <v>173</v>
      </c>
      <c r="R1" s="46" t="s">
        <v>174</v>
      </c>
      <c r="S1" s="45" t="s">
        <v>175</v>
      </c>
      <c r="T1" s="45" t="s">
        <v>176</v>
      </c>
      <c r="U1" s="45" t="s">
        <v>177</v>
      </c>
      <c r="V1" s="46" t="s">
        <v>178</v>
      </c>
      <c r="W1" s="46" t="s">
        <v>179</v>
      </c>
      <c r="X1" s="46" t="s">
        <v>180</v>
      </c>
      <c r="Y1" s="46" t="s">
        <v>181</v>
      </c>
      <c r="Z1" s="46" t="s">
        <v>182</v>
      </c>
      <c r="AA1" s="46" t="s">
        <v>183</v>
      </c>
      <c r="AB1" s="46" t="s">
        <v>184</v>
      </c>
      <c r="AC1" s="47" t="s">
        <v>185</v>
      </c>
      <c r="AD1" s="45" t="s">
        <v>186</v>
      </c>
      <c r="AE1" s="46" t="s">
        <v>187</v>
      </c>
      <c r="AF1" s="47" t="s">
        <v>188</v>
      </c>
      <c r="AG1" s="45" t="s">
        <v>189</v>
      </c>
      <c r="AH1" s="45" t="s">
        <v>190</v>
      </c>
      <c r="AI1" s="45" t="s">
        <v>191</v>
      </c>
      <c r="AJ1" s="46" t="s">
        <v>192</v>
      </c>
      <c r="AK1" s="46" t="s">
        <v>193</v>
      </c>
      <c r="AL1" s="46" t="s">
        <v>194</v>
      </c>
      <c r="AM1" s="46" t="s">
        <v>195</v>
      </c>
      <c r="AN1" s="46" t="s">
        <v>196</v>
      </c>
      <c r="AO1" s="46" t="s">
        <v>197</v>
      </c>
      <c r="AP1" s="46" t="s">
        <v>198</v>
      </c>
      <c r="AQ1" s="41" t="s">
        <v>199</v>
      </c>
      <c r="AR1" s="41" t="s">
        <v>200</v>
      </c>
      <c r="AS1" s="41" t="s">
        <v>201</v>
      </c>
      <c r="AT1" s="41" t="s">
        <v>202</v>
      </c>
      <c r="AU1" s="41" t="s">
        <v>203</v>
      </c>
      <c r="AV1" s="41" t="s">
        <v>204</v>
      </c>
      <c r="AW1" s="41" t="s">
        <v>205</v>
      </c>
      <c r="AX1" s="41" t="s">
        <v>206</v>
      </c>
      <c r="AY1" s="41" t="s">
        <v>207</v>
      </c>
      <c r="AZ1" s="41" t="s">
        <v>208</v>
      </c>
      <c r="BA1" s="41" t="s">
        <v>209</v>
      </c>
      <c r="BB1" s="41" t="s">
        <v>210</v>
      </c>
      <c r="BC1" s="41" t="s">
        <v>211</v>
      </c>
      <c r="BD1" s="41" t="s">
        <v>212</v>
      </c>
      <c r="BE1" s="41" t="s">
        <v>213</v>
      </c>
      <c r="BF1" s="41" t="s">
        <v>214</v>
      </c>
      <c r="BG1" s="41" t="s">
        <v>215</v>
      </c>
      <c r="BH1" s="41" t="s">
        <v>216</v>
      </c>
      <c r="BI1" s="41" t="s">
        <v>217</v>
      </c>
      <c r="BJ1" s="41" t="s">
        <v>218</v>
      </c>
    </row>
    <row r="2" s="41" customFormat="true" ht="15" hidden="false" customHeight="false" outlineLevel="0" collapsed="false">
      <c r="A2" s="48"/>
      <c r="B2" s="41" t="s">
        <v>219</v>
      </c>
      <c r="C2" s="41" t="s">
        <v>220</v>
      </c>
      <c r="D2" s="41" t="s">
        <v>221</v>
      </c>
      <c r="E2" s="41" t="s">
        <v>222</v>
      </c>
      <c r="F2" s="41" t="s">
        <v>223</v>
      </c>
      <c r="G2" s="41" t="s">
        <v>224</v>
      </c>
      <c r="H2" s="41" t="s">
        <v>225</v>
      </c>
      <c r="I2" s="41" t="s">
        <v>226</v>
      </c>
      <c r="J2" s="41" t="s">
        <v>227</v>
      </c>
      <c r="K2" s="41" t="s">
        <v>228</v>
      </c>
      <c r="L2" s="41" t="s">
        <v>229</v>
      </c>
      <c r="M2" s="41" t="s">
        <v>230</v>
      </c>
      <c r="N2" s="41" t="s">
        <v>231</v>
      </c>
      <c r="O2" s="41" t="s">
        <v>232</v>
      </c>
      <c r="P2" s="41" t="s">
        <v>233</v>
      </c>
      <c r="Q2" s="41" t="s">
        <v>234</v>
      </c>
      <c r="R2" s="41" t="s">
        <v>235</v>
      </c>
      <c r="S2" s="41" t="s">
        <v>236</v>
      </c>
      <c r="T2" s="41" t="s">
        <v>237</v>
      </c>
      <c r="U2" s="41" t="s">
        <v>238</v>
      </c>
      <c r="V2" s="41" t="s">
        <v>239</v>
      </c>
      <c r="W2" s="49" t="s">
        <v>240</v>
      </c>
      <c r="X2" s="49" t="s">
        <v>241</v>
      </c>
      <c r="Y2" s="49" t="s">
        <v>242</v>
      </c>
      <c r="Z2" s="41" t="s">
        <v>243</v>
      </c>
      <c r="AA2" s="41" t="s">
        <v>244</v>
      </c>
      <c r="AB2" s="41" t="s">
        <v>245</v>
      </c>
      <c r="AC2" s="41" t="s">
        <v>246</v>
      </c>
      <c r="AD2" s="41" t="s">
        <v>247</v>
      </c>
      <c r="AE2" s="41" t="s">
        <v>248</v>
      </c>
      <c r="AF2" s="41" t="s">
        <v>249</v>
      </c>
      <c r="AG2" s="41" t="s">
        <v>250</v>
      </c>
      <c r="AH2" s="41" t="s">
        <v>251</v>
      </c>
      <c r="AI2" s="41" t="s">
        <v>252</v>
      </c>
      <c r="AJ2" s="41" t="s">
        <v>253</v>
      </c>
      <c r="AK2" s="41" t="s">
        <v>254</v>
      </c>
      <c r="AL2" s="41" t="s">
        <v>255</v>
      </c>
      <c r="AM2" s="41" t="s">
        <v>256</v>
      </c>
      <c r="AN2" s="41" t="s">
        <v>257</v>
      </c>
      <c r="AO2" s="41" t="s">
        <v>258</v>
      </c>
      <c r="AP2" s="41" t="s">
        <v>259</v>
      </c>
      <c r="AQ2" s="41" t="s">
        <v>260</v>
      </c>
      <c r="AR2" s="41" t="s">
        <v>261</v>
      </c>
      <c r="AS2" s="41" t="s">
        <v>262</v>
      </c>
      <c r="AT2" s="41" t="s">
        <v>263</v>
      </c>
      <c r="AU2" s="41" t="s">
        <v>264</v>
      </c>
      <c r="AV2" s="41" t="s">
        <v>265</v>
      </c>
      <c r="AW2" s="41" t="s">
        <v>266</v>
      </c>
      <c r="AX2" s="41" t="s">
        <v>267</v>
      </c>
      <c r="AY2" s="41" t="s">
        <v>268</v>
      </c>
      <c r="AZ2" s="41" t="s">
        <v>269</v>
      </c>
      <c r="BA2" s="41" t="s">
        <v>270</v>
      </c>
      <c r="BB2" s="41" t="s">
        <v>271</v>
      </c>
      <c r="BC2" s="41" t="s">
        <v>272</v>
      </c>
      <c r="BD2" s="41" t="s">
        <v>273</v>
      </c>
      <c r="BE2" s="41" t="s">
        <v>274</v>
      </c>
      <c r="BF2" s="41" t="s">
        <v>275</v>
      </c>
      <c r="BG2" s="41" t="s">
        <v>276</v>
      </c>
      <c r="BH2" s="41" t="s">
        <v>277</v>
      </c>
      <c r="BI2" s="41" t="s">
        <v>278</v>
      </c>
      <c r="BJ2" s="41" t="s">
        <v>279</v>
      </c>
    </row>
    <row r="3" customFormat="false" ht="15" hidden="false" customHeight="false" outlineLevel="0" collapsed="false">
      <c r="A3" s="50" t="s">
        <v>280</v>
      </c>
      <c r="B3" s="51" t="n">
        <f aca="false">((((NMR!$F$5/NMR!$E$5)*uM!E3*((1+(NMR!$C$5/1000))/1000)))/(NMR!$C$5/1000))*1000</f>
        <v>131.13228089276</v>
      </c>
      <c r="C3" s="51" t="n">
        <f aca="false">((((NMR!$F$7/NMR!$E$7)*uM!F3*((1+(NMR!$C$7/1000))/1000)))/(NMR!$C$7/1000))*1000</f>
        <v>224.611619470464</v>
      </c>
      <c r="D3" s="51" t="n">
        <f aca="false">((((NMR!$F$9/NMR!$E$9)*uM!G3*((1+(NMR!$C$9/1000))/1000)))/(NMR!$C$9/1000))*1000</f>
        <v>9830.79688715953</v>
      </c>
      <c r="E3" s="51" t="n">
        <f aca="false">((((NMR!$F$10/NMR!$E$10)*uM!H3*((1+(NMR!$C$10/1000))/1000)))/(NMR!$C$10/1000))*1000</f>
        <v>5728.86775956284</v>
      </c>
      <c r="F3" s="51" t="n">
        <f aca="false">((((NMR!$F$11/NMR!$E$11)*uM!I3*((1+(NMR!$C$11/1000))/1000)))/(NMR!$C$11/1000))*1000</f>
        <v>6595.50393013101</v>
      </c>
      <c r="G3" s="51" t="n">
        <f aca="false">((((NMR!$F$12/NMR!$E$12)*uM!J3*((1+(NMR!$C$12/1000))/1000)))/(NMR!$C$12/1000))*1000</f>
        <v>11308.9315068493</v>
      </c>
      <c r="H3" s="51" t="n">
        <f aca="false">((((NMR!$F$13/NMR!$E$13)*uM!K3*((1+(NMR!$C$13/1000))/1000)))/(NMR!$C$13/1000))*1000</f>
        <v>9124.22760463046</v>
      </c>
      <c r="I3" s="51" t="n">
        <f aca="false">((((NMR!$F$14/NMR!$E$14)*uM!L3*((1+(NMR!$C$14/1000))/1000)))/(NMR!$C$14/1000))*1000</f>
        <v>5437.10644391408</v>
      </c>
      <c r="J3" s="51" t="n">
        <f aca="false">((((NMR!$F$15/NMR!$E$15)*uM!M3*((1+(NMR!$C$15/1000))/1000)))/(NMR!$C$15/1000))*1000</f>
        <v>4622.2539523212</v>
      </c>
      <c r="K3" s="51" t="n">
        <f aca="false">((((NMR!$F$16/NMR!$E$16)*uM!N3*((1+(NMR!$C$16/1000))/1000)))/(NMR!$C$16/1000))*1000</f>
        <v>518.845360824743</v>
      </c>
      <c r="L3" s="51" t="n">
        <f aca="false">((((NMR!$F$17/NMR!$E$17)*uM!O3*((1+(NMR!$C$17/1000))/1000)))/(NMR!$C$17/1000))*1000</f>
        <v>542.18811369509</v>
      </c>
      <c r="M3" s="51" t="n">
        <f aca="false">((((NMR!$F$18/NMR!$E$18)*uM!P3*((1+(NMR!$C$18/1000))/1000)))/(NMR!$C$18/1000))*1000</f>
        <v>6140.363538874</v>
      </c>
      <c r="N3" s="51" t="n">
        <f aca="false">((((NMR!$F$19/NMR!$E$19)*uM!Q3*((1+(NMR!$C$19/1000))/1000)))/(NMR!$C$19/1000))*1000</f>
        <v>9608.33684210526</v>
      </c>
      <c r="O3" s="51" t="n">
        <f aca="false">((((NMR!$F$20/NMR!$E$20)*uM!R3*((1+(NMR!$C$20/1000))/1000)))/(NMR!$C$20/1000))*1000</f>
        <v>7307.65483405484</v>
      </c>
      <c r="P3" s="51" t="n">
        <f aca="false">((((NMR!$N$5/NMR!$M$5)*uM!S3*((1+(NMR!$K$5/1000))/1000)))/(NMR!$K$5/1000))*1000</f>
        <v>6437.59162640902</v>
      </c>
      <c r="Q3" s="51" t="n">
        <f aca="false">((((NMR!$N$6/NMR!$M$6)*uM!T3*((1+(NMR!$K$6/1000))/1000)))/(NMR!$K$6/1000))*1000</f>
        <v>8469.19708029197</v>
      </c>
      <c r="R3" s="51" t="n">
        <f aca="false">((((NMR!$N$8/NMR!$M$8)*uM!U3*((1+(NMR!$K$8/1000))/1000)))/(NMR!$K$8/1000))*1000</f>
        <v>6422.4510067114</v>
      </c>
      <c r="S3" s="51" t="n">
        <f aca="false">((((NMR!$N$9/NMR!$M$9)*uM!V3*((1+(NMR!$K$9/1000))/1000)))/(NMR!$K$9/1000))*1000</f>
        <v>9047.64760672704</v>
      </c>
      <c r="T3" s="51" t="n">
        <f aca="false">((((NMR!$N$10/NMR!$M$10)*uM!W3*((1+(NMR!$K$10/1000))/1000)))/(NMR!$K$10/1000))*1000</f>
        <v>11255.2</v>
      </c>
      <c r="U3" s="51" t="n">
        <f aca="false">((((NMR!$N$11/NMR!$M$11)*uM!X3*((1+(NMR!$K$11/1000))/1000)))/(NMR!$K$11/1000))*1000</f>
        <v>6702.0940374787</v>
      </c>
      <c r="V3" s="51" t="n">
        <f aca="false">((((NMR!$N$12/NMR!$M$12)*uM!Y3*((1+(NMR!$K$12/1000))/1000)))/(NMR!$K$12/1000))*1000</f>
        <v>4131.72927400469</v>
      </c>
      <c r="W3" s="51" t="n">
        <f aca="false">((((NMR!$N$13/NMR!$M$13)*uM!Z3*((1+(NMR!$K$13/1000))/1000)))/(NMR!$K$13/1000))*1000</f>
        <v>0</v>
      </c>
      <c r="X3" s="51" t="n">
        <f aca="false">((((NMR!$N$14/NMR!$M$14)*uM!AA3*((1+(NMR!$K$14/1000))/1000)))/(NMR!$K$14/1000))*1000</f>
        <v>0</v>
      </c>
      <c r="Y3" s="51" t="n">
        <f aca="false">((((NMR!$N$15/NMR!$M$15)*uM!AB3*((1+(NMR!$K$15/1000))/1000)))/(NMR!$K$15/1000))*1000</f>
        <v>0</v>
      </c>
      <c r="Z3" s="51" t="n">
        <f aca="false">((((NMR!$N$16/NMR!$M$16)*uM!AC3*((1+(NMR!$K$16/1000))/1000)))/(NMR!$K$16/1000))*1000</f>
        <v>315.670072992701</v>
      </c>
      <c r="AA3" s="51" t="n">
        <f aca="false">((((NMR!$N$17/NMR!$M$17)*uM!AD3*((1+(NMR!$K$17/1000))/1000)))/(NMR!$K$17/1000))*1000</f>
        <v>6245.57192982456</v>
      </c>
      <c r="AB3" s="51" t="n">
        <f aca="false">((((NMR!$N$18/NMR!$M$18)*uM!AE3*((1+(NMR!$K$18/1000))/1000)))/(NMR!$K$18/1000))*1000</f>
        <v>4605.24403669725</v>
      </c>
      <c r="AC3" s="51" t="n">
        <f aca="false">((((NMR!$V$6/NMR!$U$6)*uM!AF3*((1+(NMR!$S$6/1000))/1000)))/(NMR!$S$6/1000))*1000</f>
        <v>118.884547638111</v>
      </c>
      <c r="AD3" s="51" t="n">
        <f aca="false">((((NMR!$V$7/NMR!$U$7)*uM!AG3*((1+(NMR!$S$7/1000))/1000)))/(NMR!$S$7/1000))*1000</f>
        <v>142.157961783439</v>
      </c>
      <c r="AE3" s="51" t="n">
        <f aca="false">((((NMR!$V$8/NMR!$U$8)*uM!AH3*((1+(NMR!$S$8/1000))/1000)))/(NMR!$S$8/1000))*1000</f>
        <v>286.904483430799</v>
      </c>
      <c r="AF3" s="51" t="n">
        <f aca="false">((((NMR!$V$9/NMR!$U$9)*uM!AI3*((1+(NMR!$S$9/1000))/1000)))/(NMR!$S$9/1000))*1000</f>
        <v>2392.98628158845</v>
      </c>
      <c r="AG3" s="51" t="n">
        <f aca="false">((((NMR!$V$10/NMR!$U$10)*uM!AJ3*((1+(NMR!$S$10/1000))/1000)))/(NMR!$S$10/1000))*1000</f>
        <v>10034.119089317</v>
      </c>
      <c r="AH3" s="51" t="n">
        <f aca="false">((((NMR!$V$11/NMR!$U$11)*uM!AK3*((1+(NMR!$S$11/1000))/1000)))/(NMR!$S$11/1000))*1000</f>
        <v>8134.16326530612</v>
      </c>
      <c r="AI3" s="51" t="n">
        <f aca="false">((((NMR!$V$12/NMR!$U$12)*uM!AL3*((1+(NMR!$S$12/1000))/1000)))/(NMR!$S$12/1000))*1000</f>
        <v>7599.02654867257</v>
      </c>
      <c r="AJ3" s="51" t="n">
        <f aca="false">((((NMR!$V$13/NMR!$U$13)*uM!AM3*((1+(NMR!$S$13/1000))/1000)))/(NMR!$S$13/1000))*1000</f>
        <v>1993.31573604061</v>
      </c>
      <c r="AK3" s="51" t="n">
        <f aca="false">((((NMR!$V$14/NMR!$U$14)*uM!AN3*((1+(NMR!$S$14/1000))/1000)))/(NMR!$S$14/1000))*1000</f>
        <v>5743.74976245677</v>
      </c>
      <c r="AL3" s="51" t="n">
        <f aca="false">((((NMR!$V$15/NMR!$U$15)*uM!AO3*((1+(NMR!$S$15/1000))/1000)))/(NMR!$S$15/1000))*1000</f>
        <v>2844.1641025641</v>
      </c>
      <c r="AM3" s="51" t="n">
        <f aca="false">((((NMR!$V$16/NMR!$U$16)*uM!AP3*((1+(NMR!$S$16/1000))/1000)))/(NMR!$S$16/1000))*1000</f>
        <v>3421.2117769573</v>
      </c>
      <c r="AN3" s="51" t="n">
        <f aca="false">((((NMR!$V$17/NMR!$U$17)*uM!AQ3*((1+(NMR!$S$17/1000))/1000)))/(NMR!$S$17/1000))*1000</f>
        <v>5161.03937007874</v>
      </c>
      <c r="AO3" s="51" t="n">
        <f aca="false">((((NMR!$V$18/NMR!$U$18)*uM!AR3*((1+(NMR!$S$18/1000))/1000)))/(NMR!$S$18/1000))*1000</f>
        <v>4711.31194539249</v>
      </c>
      <c r="AP3" s="51" t="n">
        <f aca="false">((((NMR!$V$19/NMR!$U$19)*uM!AS3*((1+(NMR!$S$19/1000))/1000)))/(NMR!$S$19/1000))*1000</f>
        <v>6494.34472168906</v>
      </c>
      <c r="AQ3" s="51" t="n">
        <f aca="false">((((NMR!$G$25/NMR!$F$25)*uM!AT3*((1+(NMR!$D$25/1000))/1000)))/(NMR!$D$25/1000))*1000</f>
        <v>1298.61582733813</v>
      </c>
      <c r="AR3" s="51" t="n">
        <f aca="false">((((NMR!$G$26/NMR!$F$26)*uM!AU3*((1+(NMR!$D$26/1000))/1000)))/(NMR!$D$26/1000))*1000</f>
        <v>310.044444444445</v>
      </c>
      <c r="AS3" s="51" t="n">
        <f aca="false">((((NMR!$G$27/NMR!$F$27)*uM!AV3*((1+(NMR!$D$27/1000))/1000)))/(NMR!$D$27/1000))*1000</f>
        <v>534.659894921191</v>
      </c>
      <c r="AT3" s="51" t="n">
        <f aca="false">((((NMR!$G$28/NMR!$F$28)*uM!AW3*((1+(NMR!$D$28/1000))/1000)))/(NMR!$D$28/1000))*1000</f>
        <v>431.360475482913</v>
      </c>
      <c r="AU3" s="51" t="n">
        <f aca="false">((((NMR!$G$29/NMR!$F$29)*uM!AX3*((1+(NMR!$D$29/1000))/1000)))/(NMR!$D$29/1000))*1000</f>
        <v>174.685328870632</v>
      </c>
      <c r="AV3" s="51" t="n">
        <f aca="false">((((NMR!$G$30/NMR!$F$30)*uM!AY3*((1+(NMR!$D$30/1000))/1000)))/(NMR!$D$30/1000))*1000</f>
        <v>176.424159231297</v>
      </c>
      <c r="AW3" s="51" t="n">
        <f aca="false">((((NMR!$G$31/NMR!$F$31)*uM!AZ3*((1+(NMR!$D$31/1000))/1000)))/(NMR!$D$31/1000))*1000</f>
        <v>137.384126984127</v>
      </c>
      <c r="AX3" s="51" t="n">
        <f aca="false">((((NMR!$G$32/NMR!$F$32)*uM!BA3*((1+(NMR!$D$32/1000))/1000)))/(NMR!$D$32/1000))*1000</f>
        <v>189.592156862745</v>
      </c>
      <c r="AY3" s="51" t="n">
        <f aca="false">((((NMR!$G$33/NMR!$F$33)*uM!BB3*((1+(NMR!$D$33/1000))/1000)))/(NMR!$D$33/1000))*1000</f>
        <v>172.571222177073</v>
      </c>
      <c r="AZ3" s="51" t="n">
        <f aca="false">((((NMR!$G$34/NMR!$F$34)*uM!BC3*((1+(NMR!$D$34/1000))/1000)))/(NMR!$D$34/1000))*1000</f>
        <v>125.849651972158</v>
      </c>
      <c r="BA3" s="51" t="n">
        <f aca="false">((((NMR!$G$35/NMR!$F$35)*uM!BD3*((1+(NMR!$D$35/1000))/1000)))/(NMR!$D$35/1000))*1000</f>
        <v>1050.55544593528</v>
      </c>
      <c r="BB3" s="51" t="n">
        <f aca="false">((((NMR!$G$36/NMR!$F$36)*uM!BE3*((1+(NMR!$D$36/1000))/1000)))/(NMR!$D$36/1000))*1000</f>
        <v>56.7704485488126</v>
      </c>
      <c r="BC3" s="51" t="n">
        <f aca="false">((((NMR!$G$37/NMR!$F$37)*uM!BF3*((1+(NMR!$D$37/1000))/1000)))/(NMR!$D$37/1000))*1000</f>
        <v>95.390175344666</v>
      </c>
      <c r="BD3" s="51" t="n">
        <f aca="false">((((NMR!$G$38/NMR!$F$38)*uM!BG3*((1+(NMR!$D$38/1000))/1000)))/(NMR!$D$38/1000))*1000</f>
        <v>244.411102775694</v>
      </c>
      <c r="BE3" s="51" t="n">
        <f aca="false">((((NMR!$G$39/NMR!$F$39)*uM!BH3*((1+(NMR!$D$39/1000))/1000)))/(NMR!$D$39/1000))*1000</f>
        <v>227.841958657089</v>
      </c>
      <c r="BF3" s="51" t="n">
        <f aca="false">((((NMR!$G$40/NMR!$F$40)*uM!BI3*((1+(NMR!$D$40/1000))/1000)))/(NMR!$D$40/1000))*1000</f>
        <v>244.082450832073</v>
      </c>
      <c r="BG3" s="51" t="n">
        <f aca="false">((((NMR!$G$41/NMR!$F$41)*uM!BJ3*((1+(NMR!$D$41/1000))/1000)))/(NMR!$D$41/1000))*1000</f>
        <v>5301.22978723404</v>
      </c>
      <c r="BH3" s="51" t="n">
        <f aca="false">((((NMR!$G$42/NMR!$F$42)*uM!BK3*((1+(NMR!$D$42/1000))/1000)))/(NMR!$D$42/1000))*1000</f>
        <v>5360.99082058414</v>
      </c>
      <c r="BI3" s="51" t="n">
        <f aca="false">((((NMR!$G$43/NMR!$F$43)*uM!BL3*((1+(NMR!$D$43/1000))/1000)))/(NMR!$D$43/1000))*1000</f>
        <v>5643.84431750362</v>
      </c>
      <c r="BJ3" s="51" t="n">
        <f aca="false">((((NMR!$G$44/NMR!$F$44)*uM!BM3*((1+(NMR!$D$44/1000))/1000)))/(NMR!$D$44/1000))*1000</f>
        <v>2226.03956700261</v>
      </c>
    </row>
    <row r="4" customFormat="false" ht="15" hidden="false" customHeight="false" outlineLevel="0" collapsed="false">
      <c r="A4" s="50" t="s">
        <v>8</v>
      </c>
      <c r="B4" s="51" t="n">
        <f aca="false">((((NMR!$F$5/NMR!$E$5)*uM!E4*((1+(NMR!$C$5/1000))/1000)))/(NMR!$C$5/1000))*1000</f>
        <v>28474.9891126837</v>
      </c>
      <c r="C4" s="51" t="n">
        <f aca="false">((((NMR!$F$7/NMR!$E$7)*uM!F4*((1+(NMR!$C$7/1000))/1000)))/(NMR!$C$7/1000))*1000</f>
        <v>34555.0938329092</v>
      </c>
      <c r="D4" s="51" t="n">
        <f aca="false">((((NMR!$F$9/NMR!$E$9)*uM!G4*((1+(NMR!$C$9/1000))/1000)))/(NMR!$C$9/1000))*1000</f>
        <v>28711.4194552529</v>
      </c>
      <c r="E4" s="51" t="n">
        <f aca="false">((((NMR!$F$10/NMR!$E$10)*uM!H4*((1+(NMR!$C$10/1000))/1000)))/(NMR!$C$10/1000))*1000</f>
        <v>31760.9180327869</v>
      </c>
      <c r="F4" s="51" t="n">
        <f aca="false">((((NMR!$F$11/NMR!$E$11)*uM!I4*((1+(NMR!$C$11/1000))/1000)))/(NMR!$C$11/1000))*1000</f>
        <v>9453.296069869</v>
      </c>
      <c r="G4" s="51" t="n">
        <f aca="false">((((NMR!$F$12/NMR!$E$12)*uM!J4*((1+(NMR!$C$12/1000))/1000)))/(NMR!$C$12/1000))*1000</f>
        <v>46468.1095890411</v>
      </c>
      <c r="H4" s="51" t="n">
        <f aca="false">((((NMR!$F$13/NMR!$E$13)*uM!K4*((1+(NMR!$C$13/1000))/1000)))/(NMR!$C$13/1000))*1000</f>
        <v>28771.22920748</v>
      </c>
      <c r="I4" s="51" t="n">
        <f aca="false">((((NMR!$F$14/NMR!$E$14)*uM!L4*((1+(NMR!$C$14/1000))/1000)))/(NMR!$C$14/1000))*1000</f>
        <v>24588.5508353222</v>
      </c>
      <c r="J4" s="51" t="n">
        <f aca="false">((((NMR!$F$15/NMR!$E$15)*uM!M4*((1+(NMR!$C$15/1000))/1000)))/(NMR!$C$15/1000))*1000</f>
        <v>16391.9322459222</v>
      </c>
      <c r="K4" s="51" t="n">
        <f aca="false">((((NMR!$F$16/NMR!$E$16)*uM!N4*((1+(NMR!$C$16/1000))/1000)))/(NMR!$C$16/1000))*1000</f>
        <v>17450.4989690722</v>
      </c>
      <c r="L4" s="51" t="n">
        <f aca="false">((((NMR!$F$17/NMR!$E$17)*uM!O4*((1+(NMR!$C$17/1000))/1000)))/(NMR!$C$17/1000))*1000</f>
        <v>18365.1803617571</v>
      </c>
      <c r="M4" s="51" t="n">
        <f aca="false">((((NMR!$F$18/NMR!$E$18)*uM!P4*((1+(NMR!$C$18/1000))/1000)))/(NMR!$C$18/1000))*1000</f>
        <v>24475.1871313673</v>
      </c>
      <c r="N4" s="51" t="n">
        <f aca="false">((((NMR!$F$19/NMR!$E$19)*uM!Q4*((1+(NMR!$C$19/1000))/1000)))/(NMR!$C$19/1000))*1000</f>
        <v>37368.3157894737</v>
      </c>
      <c r="O4" s="51" t="n">
        <f aca="false">((((NMR!$F$20/NMR!$E$20)*uM!R4*((1+(NMR!$C$20/1000))/1000)))/(NMR!$C$20/1000))*1000</f>
        <v>26286.5725829726</v>
      </c>
      <c r="P4" s="51" t="n">
        <f aca="false">((((NMR!$N$5/NMR!$M$5)*uM!S4*((1+(NMR!$K$5/1000))/1000)))/(NMR!$K$5/1000))*1000</f>
        <v>10330.2479871176</v>
      </c>
      <c r="Q4" s="51" t="n">
        <f aca="false">((((NMR!$N$6/NMR!$M$6)*uM!T4*((1+(NMR!$K$6/1000))/1000)))/(NMR!$K$6/1000))*1000</f>
        <v>5220.10510948905</v>
      </c>
      <c r="R4" s="51" t="n">
        <f aca="false">((((NMR!$N$8/NMR!$M$8)*uM!U4*((1+(NMR!$K$8/1000))/1000)))/(NMR!$K$8/1000))*1000</f>
        <v>8002.35525727068</v>
      </c>
      <c r="S4" s="51" t="n">
        <f aca="false">((((NMR!$N$9/NMR!$M$9)*uM!V4*((1+(NMR!$K$9/1000))/1000)))/(NMR!$K$9/1000))*1000</f>
        <v>6996.17852522639</v>
      </c>
      <c r="T4" s="51" t="n">
        <f aca="false">((((NMR!$N$10/NMR!$M$10)*uM!W4*((1+(NMR!$K$10/1000))/1000)))/(NMR!$K$10/1000))*1000</f>
        <v>6168.8</v>
      </c>
      <c r="U4" s="51" t="n">
        <f aca="false">((((NMR!$N$11/NMR!$M$11)*uM!X4*((1+(NMR!$K$11/1000))/1000)))/(NMR!$K$11/1000))*1000</f>
        <v>4400.72913117546</v>
      </c>
      <c r="V4" s="51" t="n">
        <f aca="false">((((NMR!$N$12/NMR!$M$12)*uM!Y4*((1+(NMR!$K$12/1000))/1000)))/(NMR!$K$12/1000))*1000</f>
        <v>9318.36814988291</v>
      </c>
      <c r="W4" s="51" t="n">
        <f aca="false">((((NMR!$N$13/NMR!$M$13)*uM!Z4*((1+(NMR!$K$13/1000))/1000)))/(NMR!$K$13/1000))*1000</f>
        <v>149.261538461538</v>
      </c>
      <c r="X4" s="51" t="n">
        <f aca="false">((((NMR!$N$14/NMR!$M$14)*uM!AA4*((1+(NMR!$K$14/1000))/1000)))/(NMR!$K$14/1000))*1000</f>
        <v>230.530429864253</v>
      </c>
      <c r="Y4" s="51" t="n">
        <f aca="false">((((NMR!$N$15/NMR!$M$15)*uM!AB4*((1+(NMR!$K$15/1000))/1000)))/(NMR!$K$15/1000))*1000</f>
        <v>0</v>
      </c>
      <c r="Z4" s="51" t="n">
        <f aca="false">((((NMR!$N$16/NMR!$M$16)*uM!AC4*((1+(NMR!$K$16/1000))/1000)))/(NMR!$K$16/1000))*1000</f>
        <v>9493.20000000001</v>
      </c>
      <c r="AA4" s="51" t="n">
        <f aca="false">((((NMR!$N$17/NMR!$M$17)*uM!AD4*((1+(NMR!$K$17/1000))/1000)))/(NMR!$K$17/1000))*1000</f>
        <v>6950.23859649123</v>
      </c>
      <c r="AB4" s="51" t="n">
        <f aca="false">((((NMR!$N$18/NMR!$M$18)*uM!AE4*((1+(NMR!$K$18/1000))/1000)))/(NMR!$K$18/1000))*1000</f>
        <v>6472.23486238532</v>
      </c>
      <c r="AC4" s="51" t="n">
        <f aca="false">((((NMR!$V$6/NMR!$U$6)*uM!AF4*((1+(NMR!$S$6/1000))/1000)))/(NMR!$S$6/1000))*1000</f>
        <v>41332.1943955164</v>
      </c>
      <c r="AD4" s="51" t="n">
        <f aca="false">((((NMR!$V$7/NMR!$U$7)*uM!AG4*((1+(NMR!$S$7/1000))/1000)))/(NMR!$S$7/1000))*1000</f>
        <v>32770.7949044586</v>
      </c>
      <c r="AE4" s="51" t="n">
        <f aca="false">((((NMR!$V$8/NMR!$U$8)*uM!AH4*((1+(NMR!$S$8/1000))/1000)))/(NMR!$S$8/1000))*1000</f>
        <v>23960.6230019493</v>
      </c>
      <c r="AF4" s="51" t="n">
        <f aca="false">((((NMR!$V$9/NMR!$U$9)*uM!AI4*((1+(NMR!$S$9/1000))/1000)))/(NMR!$S$9/1000))*1000</f>
        <v>21098.9444043321</v>
      </c>
      <c r="AG4" s="51" t="n">
        <f aca="false">((((NMR!$V$10/NMR!$U$10)*uM!AJ4*((1+(NMR!$S$10/1000))/1000)))/(NMR!$S$10/1000))*1000</f>
        <v>39025.6882661997</v>
      </c>
      <c r="AH4" s="51" t="n">
        <f aca="false">((((NMR!$V$11/NMR!$U$11)*uM!AK4*((1+(NMR!$S$11/1000))/1000)))/(NMR!$S$11/1000))*1000</f>
        <v>31635.8448979592</v>
      </c>
      <c r="AI4" s="51" t="n">
        <f aca="false">((((NMR!$V$12/NMR!$U$12)*uM!AL4*((1+(NMR!$S$12/1000))/1000)))/(NMR!$S$12/1000))*1000</f>
        <v>37995.1327433628</v>
      </c>
      <c r="AJ4" s="51" t="n">
        <f aca="false">((((NMR!$V$13/NMR!$U$13)*uM!AM4*((1+(NMR!$S$13/1000))/1000)))/(NMR!$S$13/1000))*1000</f>
        <v>22945.0355329949</v>
      </c>
      <c r="AK4" s="51" t="n">
        <f aca="false">((((NMR!$V$14/NMR!$U$14)*uM!AN4*((1+(NMR!$S$14/1000))/1000)))/(NMR!$S$14/1000))*1000</f>
        <v>19270.6966667934</v>
      </c>
      <c r="AL4" s="51" t="n">
        <f aca="false">((((NMR!$V$15/NMR!$U$15)*uM!AO4*((1+(NMR!$S$15/1000))/1000)))/(NMR!$S$15/1000))*1000</f>
        <v>15702.8498168498</v>
      </c>
      <c r="AM4" s="51" t="n">
        <f aca="false">((((NMR!$V$16/NMR!$U$16)*uM!AP4*((1+(NMR!$S$16/1000))/1000)))/(NMR!$S$16/1000))*1000</f>
        <v>24762.0189971283</v>
      </c>
      <c r="AN4" s="51" t="n">
        <f aca="false">((((NMR!$V$17/NMR!$U$17)*uM!AQ4*((1+(NMR!$S$17/1000))/1000)))/(NMR!$S$17/1000))*1000</f>
        <v>20136.7275590551</v>
      </c>
      <c r="AO4" s="51" t="n">
        <f aca="false">((((NMR!$V$18/NMR!$U$18)*uM!AR4*((1+(NMR!$S$18/1000))/1000)))/(NMR!$S$18/1000))*1000</f>
        <v>14719.2368600683</v>
      </c>
      <c r="AP4" s="51" t="n">
        <f aca="false">((((NMR!$V$19/NMR!$U$19)*uM!AS4*((1+(NMR!$S$19/1000))/1000)))/(NMR!$S$19/1000))*1000</f>
        <v>29369.947024952</v>
      </c>
      <c r="AQ4" s="51" t="n">
        <f aca="false">((((NMR!$G$25/NMR!$F$25)*uM!AT4*((1+(NMR!$D$25/1000))/1000)))/(NMR!$D$25/1000))*1000</f>
        <v>9272.57266187052</v>
      </c>
      <c r="AR4" s="51" t="n">
        <f aca="false">((((NMR!$G$26/NMR!$F$26)*uM!AU4*((1+(NMR!$D$26/1000))/1000)))/(NMR!$D$26/1000))*1000</f>
        <v>2010.44444444445</v>
      </c>
      <c r="AS4" s="51" t="n">
        <f aca="false">((((NMR!$G$27/NMR!$F$27)*uM!AV4*((1+(NMR!$D$27/1000))/1000)))/(NMR!$D$27/1000))*1000</f>
        <v>85311.425569177</v>
      </c>
      <c r="AT4" s="51" t="n">
        <f aca="false">((((NMR!$G$28/NMR!$F$28)*uM!AW4*((1+(NMR!$D$28/1000))/1000)))/(NMR!$D$28/1000))*1000</f>
        <v>79148.3037147103</v>
      </c>
      <c r="AU4" s="51" t="n">
        <f aca="false">((((NMR!$G$29/NMR!$F$29)*uM!AX4*((1+(NMR!$D$29/1000))/1000)))/(NMR!$D$29/1000))*1000</f>
        <v>29082.0954409453</v>
      </c>
      <c r="AV4" s="51" t="n">
        <f aca="false">((((NMR!$G$30/NMR!$F$30)*uM!AY4*((1+(NMR!$D$30/1000))/1000)))/(NMR!$D$30/1000))*1000</f>
        <v>3228.56211393274</v>
      </c>
      <c r="AW4" s="51" t="n">
        <f aca="false">((((NMR!$G$31/NMR!$F$31)*uM!AZ4*((1+(NMR!$D$31/1000))/1000)))/(NMR!$D$31/1000))*1000</f>
        <v>13711.9926739927</v>
      </c>
      <c r="AX4" s="51" t="n">
        <f aca="false">((((NMR!$G$32/NMR!$F$32)*uM!BA4*((1+(NMR!$D$32/1000))/1000)))/(NMR!$D$32/1000))*1000</f>
        <v>4179.2705882353</v>
      </c>
      <c r="AY4" s="51" t="n">
        <f aca="false">((((NMR!$G$33/NMR!$F$33)*uM!BB4*((1+(NMR!$D$33/1000))/1000)))/(NMR!$D$33/1000))*1000</f>
        <v>18053.9952142309</v>
      </c>
      <c r="AZ4" s="51" t="n">
        <f aca="false">((((NMR!$G$34/NMR!$F$34)*uM!BC4*((1+(NMR!$D$34/1000))/1000)))/(NMR!$D$34/1000))*1000</f>
        <v>4956.54013921113</v>
      </c>
      <c r="BA4" s="51" t="n">
        <f aca="false">((((NMR!$G$35/NMR!$F$35)*uM!BD4*((1+(NMR!$D$35/1000))/1000)))/(NMR!$D$35/1000))*1000</f>
        <v>13698.8269534333</v>
      </c>
      <c r="BB4" s="51" t="n">
        <f aca="false">((((NMR!$G$36/NMR!$F$36)*uM!BE4*((1+(NMR!$D$36/1000))/1000)))/(NMR!$D$36/1000))*1000</f>
        <v>2219.72453825857</v>
      </c>
      <c r="BC4" s="51" t="n">
        <f aca="false">((((NMR!$G$37/NMR!$F$37)*uM!BF4*((1+(NMR!$D$37/1000))/1000)))/(NMR!$D$37/1000))*1000</f>
        <v>10045.3192343729</v>
      </c>
      <c r="BD4" s="51" t="n">
        <f aca="false">((((NMR!$G$38/NMR!$F$38)*uM!BG4*((1+(NMR!$D$38/1000))/1000)))/(NMR!$D$38/1000))*1000</f>
        <v>5759.95498874719</v>
      </c>
      <c r="BE4" s="51" t="n">
        <f aca="false">((((NMR!$G$39/NMR!$F$39)*uM!BH4*((1+(NMR!$D$39/1000))/1000)))/(NMR!$D$39/1000))*1000</f>
        <v>20403.6402287055</v>
      </c>
      <c r="BF4" s="51" t="n">
        <f aca="false">((((NMR!$G$40/NMR!$F$40)*uM!BI4*((1+(NMR!$D$40/1000))/1000)))/(NMR!$D$40/1000))*1000</f>
        <v>5673.84644478064</v>
      </c>
      <c r="BG4" s="51" t="n">
        <f aca="false">((((NMR!$G$41/NMR!$F$41)*uM!BJ4*((1+(NMR!$D$41/1000))/1000)))/(NMR!$D$41/1000))*1000</f>
        <v>27128.1446808511</v>
      </c>
      <c r="BH4" s="51" t="n">
        <f aca="false">((((NMR!$G$42/NMR!$F$42)*uM!BK4*((1+(NMR!$D$42/1000))/1000)))/(NMR!$D$42/1000))*1000</f>
        <v>7788.04673157162</v>
      </c>
      <c r="BI4" s="51" t="n">
        <f aca="false">((((NMR!$G$43/NMR!$F$43)*uM!BL4*((1+(NMR!$D$43/1000))/1000)))/(NMR!$D$43/1000))*1000</f>
        <v>38038.1507374883</v>
      </c>
      <c r="BJ4" s="51" t="n">
        <f aca="false">((((NMR!$G$44/NMR!$F$44)*uM!BM4*((1+(NMR!$D$44/1000))/1000)))/(NMR!$D$44/1000))*1000</f>
        <v>4336.93915640164</v>
      </c>
    </row>
    <row r="5" customFormat="false" ht="15" hidden="false" customHeight="false" outlineLevel="0" collapsed="false">
      <c r="A5" s="50" t="s">
        <v>19</v>
      </c>
      <c r="B5" s="51" t="n">
        <f aca="false">((((NMR!$F$5/NMR!$E$5)*uM!E5*((1+(NMR!$C$5/1000))/1000)))/(NMR!$C$5/1000))*1000</f>
        <v>570.811105062602</v>
      </c>
      <c r="C5" s="51" t="n">
        <f aca="false">((((NMR!$F$7/NMR!$E$7)*uM!F5*((1+(NMR!$C$7/1000))/1000)))/(NMR!$C$7/1000))*1000</f>
        <v>1733.72093778764</v>
      </c>
      <c r="D5" s="51" t="n">
        <f aca="false">((((NMR!$F$9/NMR!$E$9)*uM!G5*((1+(NMR!$C$9/1000))/1000)))/(NMR!$C$9/1000))*1000</f>
        <v>2055.41322957198</v>
      </c>
      <c r="E5" s="51" t="n">
        <f aca="false">((((NMR!$F$10/NMR!$E$10)*uM!H5*((1+(NMR!$C$10/1000))/1000)))/(NMR!$C$10/1000))*1000</f>
        <v>1284.21857923497</v>
      </c>
      <c r="F5" s="51" t="n">
        <f aca="false">((((NMR!$F$11/NMR!$E$11)*uM!I5*((1+(NMR!$C$11/1000))/1000)))/(NMR!$C$11/1000))*1000</f>
        <v>393.238427947598</v>
      </c>
      <c r="G5" s="51" t="n">
        <f aca="false">((((NMR!$F$12/NMR!$E$12)*uM!J5*((1+(NMR!$C$12/1000))/1000)))/(NMR!$C$12/1000))*1000</f>
        <v>1232.38356164384</v>
      </c>
      <c r="H5" s="51" t="n">
        <f aca="false">((((NMR!$F$13/NMR!$E$13)*uM!K5*((1+(NMR!$C$13/1000))/1000)))/(NMR!$C$13/1000))*1000</f>
        <v>776.53000890472</v>
      </c>
      <c r="I5" s="51" t="n">
        <f aca="false">((((NMR!$F$14/NMR!$E$14)*uM!L5*((1+(NMR!$C$14/1000))/1000)))/(NMR!$C$14/1000))*1000</f>
        <v>982.921241050119</v>
      </c>
      <c r="J5" s="51" t="n">
        <f aca="false">((((NMR!$F$15/NMR!$E$15)*uM!M5*((1+(NMR!$C$15/1000))/1000)))/(NMR!$C$15/1000))*1000</f>
        <v>476.856210790464</v>
      </c>
      <c r="K5" s="51" t="n">
        <f aca="false">((((NMR!$F$16/NMR!$E$16)*uM!N5*((1+(NMR!$C$16/1000))/1000)))/(NMR!$C$16/1000))*1000</f>
        <v>1184.6969072165</v>
      </c>
      <c r="L5" s="51" t="n">
        <f aca="false">((((NMR!$F$17/NMR!$E$17)*uM!O5*((1+(NMR!$C$17/1000))/1000)))/(NMR!$C$17/1000))*1000</f>
        <v>2122.60878552971</v>
      </c>
      <c r="M5" s="51" t="n">
        <f aca="false">((((NMR!$F$18/NMR!$E$18)*uM!P5*((1+(NMR!$C$18/1000))/1000)))/(NMR!$C$18/1000))*1000</f>
        <v>298.853619302949</v>
      </c>
      <c r="N5" s="51" t="n">
        <f aca="false">((((NMR!$F$19/NMR!$E$19)*uM!Q5*((1+(NMR!$C$19/1000))/1000)))/(NMR!$C$19/1000))*1000</f>
        <v>1101.91578947368</v>
      </c>
      <c r="O5" s="51" t="n">
        <f aca="false">((((NMR!$F$20/NMR!$E$20)*uM!R5*((1+(NMR!$C$20/1000))/1000)))/(NMR!$C$20/1000))*1000</f>
        <v>4277.2</v>
      </c>
      <c r="P5" s="51" t="n">
        <f aca="false">((((NMR!$N$5/NMR!$M$5)*uM!S5*((1+(NMR!$K$5/1000))/1000)))/(NMR!$K$5/1000))*1000</f>
        <v>1272.46763285024</v>
      </c>
      <c r="Q5" s="51" t="n">
        <f aca="false">((((NMR!$N$6/NMR!$M$6)*uM!T5*((1+(NMR!$K$6/1000))/1000)))/(NMR!$K$6/1000))*1000</f>
        <v>877.716788321168</v>
      </c>
      <c r="R5" s="51" t="n">
        <f aca="false">((((NMR!$N$8/NMR!$M$8)*uM!U5*((1+(NMR!$K$8/1000))/1000)))/(NMR!$K$8/1000))*1000</f>
        <v>1093.77986577181</v>
      </c>
      <c r="S5" s="51" t="n">
        <f aca="false">((((NMR!$N$9/NMR!$M$9)*uM!V5*((1+(NMR!$K$9/1000))/1000)))/(NMR!$K$9/1000))*1000</f>
        <v>557.464424320828</v>
      </c>
      <c r="T5" s="51" t="n">
        <f aca="false">((((NMR!$N$10/NMR!$M$10)*uM!W5*((1+(NMR!$K$10/1000))/1000)))/(NMR!$K$10/1000))*1000</f>
        <v>1232</v>
      </c>
      <c r="U5" s="51" t="n">
        <f aca="false">((((NMR!$N$11/NMR!$M$11)*uM!X5*((1+(NMR!$K$11/1000))/1000)))/(NMR!$K$11/1000))*1000</f>
        <v>541.073253833049</v>
      </c>
      <c r="V5" s="51" t="n">
        <f aca="false">((((NMR!$N$12/NMR!$M$12)*uM!Y5*((1+(NMR!$K$12/1000))/1000)))/(NMR!$K$12/1000))*1000</f>
        <v>1172.12177985949</v>
      </c>
      <c r="W5" s="51" t="n">
        <f aca="false">((((NMR!$N$13/NMR!$M$13)*uM!Z5*((1+(NMR!$K$13/1000))/1000)))/(NMR!$K$13/1000))*1000</f>
        <v>49.7538461538461</v>
      </c>
      <c r="X5" s="51" t="n">
        <f aca="false">((((NMR!$N$14/NMR!$M$14)*uM!AA5*((1+(NMR!$K$14/1000))/1000)))/(NMR!$K$14/1000))*1000</f>
        <v>32.9329185520362</v>
      </c>
      <c r="Y5" s="51" t="n">
        <f aca="false">((((NMR!$N$15/NMR!$M$15)*uM!AB5*((1+(NMR!$K$15/1000))/1000)))/(NMR!$K$15/1000))*1000</f>
        <v>0</v>
      </c>
      <c r="Z5" s="51" t="n">
        <f aca="false">((((NMR!$N$16/NMR!$M$16)*uM!AC5*((1+(NMR!$K$16/1000))/1000)))/(NMR!$K$16/1000))*1000</f>
        <v>1778.53138686132</v>
      </c>
      <c r="AA5" s="51" t="n">
        <f aca="false">((((NMR!$N$17/NMR!$M$17)*uM!AD5*((1+(NMR!$K$17/1000))/1000)))/(NMR!$K$17/1000))*1000</f>
        <v>1068.12631578947</v>
      </c>
      <c r="AB5" s="51" t="n">
        <f aca="false">((((NMR!$N$18/NMR!$M$18)*uM!AE5*((1+(NMR!$K$18/1000))/1000)))/(NMR!$K$18/1000))*1000</f>
        <v>1551.03853211009</v>
      </c>
      <c r="AC5" s="51" t="n">
        <f aca="false">((((NMR!$V$6/NMR!$U$6)*uM!AF5*((1+(NMR!$S$6/1000))/1000)))/(NMR!$S$6/1000))*1000</f>
        <v>756.53803042434</v>
      </c>
      <c r="AD5" s="51" t="n">
        <f aca="false">((((NMR!$V$7/NMR!$U$7)*uM!AG5*((1+(NMR!$S$7/1000))/1000)))/(NMR!$S$7/1000))*1000</f>
        <v>2091.75286624204</v>
      </c>
      <c r="AE5" s="51" t="n">
        <f aca="false">((((NMR!$V$8/NMR!$U$8)*uM!AH5*((1+(NMR!$S$8/1000))/1000)))/(NMR!$S$8/1000))*1000</f>
        <v>2049.31773879142</v>
      </c>
      <c r="AF5" s="51" t="n">
        <f aca="false">((((NMR!$V$9/NMR!$U$9)*uM!AI5*((1+(NMR!$S$9/1000))/1000)))/(NMR!$S$9/1000))*1000</f>
        <v>1397.21203369435</v>
      </c>
      <c r="AG5" s="51" t="n">
        <f aca="false">((((NMR!$V$10/NMR!$U$10)*uM!AJ5*((1+(NMR!$S$10/1000))/1000)))/(NMR!$S$10/1000))*1000</f>
        <v>1695.80315236427</v>
      </c>
      <c r="AH5" s="51" t="n">
        <f aca="false">((((NMR!$V$11/NMR!$U$11)*uM!AK5*((1+(NMR!$S$11/1000))/1000)))/(NMR!$S$11/1000))*1000</f>
        <v>820.138775510204</v>
      </c>
      <c r="AI5" s="51" t="n">
        <f aca="false">((((NMR!$V$12/NMR!$U$12)*uM!AL5*((1+(NMR!$S$12/1000))/1000)))/(NMR!$S$12/1000))*1000</f>
        <v>694.768141592921</v>
      </c>
      <c r="AJ5" s="51" t="n">
        <f aca="false">((((NMR!$V$13/NMR!$U$13)*uM!AM5*((1+(NMR!$S$13/1000))/1000)))/(NMR!$S$13/1000))*1000</f>
        <v>1221.17969543147</v>
      </c>
      <c r="AK5" s="51" t="n">
        <f aca="false">((((NMR!$V$14/NMR!$U$14)*uM!AN5*((1+(NMR!$S$14/1000))/1000)))/(NMR!$S$14/1000))*1000</f>
        <v>757.509026642849</v>
      </c>
      <c r="AL5" s="51" t="n">
        <f aca="false">((((NMR!$V$15/NMR!$U$15)*uM!AO5*((1+(NMR!$S$15/1000))/1000)))/(NMR!$S$15/1000))*1000</f>
        <v>323.049084249084</v>
      </c>
      <c r="AM5" s="51" t="n">
        <f aca="false">((((NMR!$V$16/NMR!$U$16)*uM!AP5*((1+(NMR!$S$16/1000))/1000)))/(NMR!$S$16/1000))*1000</f>
        <v>613.784278456247</v>
      </c>
      <c r="AN5" s="51" t="n">
        <f aca="false">((((NMR!$V$17/NMR!$U$17)*uM!AQ5*((1+(NMR!$S$17/1000))/1000)))/(NMR!$S$17/1000))*1000</f>
        <v>446.711811023622</v>
      </c>
      <c r="AO5" s="51" t="n">
        <f aca="false">((((NMR!$V$18/NMR!$U$18)*uM!AR5*((1+(NMR!$S$18/1000))/1000)))/(NMR!$S$18/1000))*1000</f>
        <v>802.079180887372</v>
      </c>
      <c r="AP5" s="51" t="n">
        <f aca="false">((((NMR!$V$19/NMR!$U$19)*uM!AS5*((1+(NMR!$S$19/1000))/1000)))/(NMR!$S$19/1000))*1000</f>
        <v>856.219577735124</v>
      </c>
      <c r="AQ5" s="51" t="n">
        <f aca="false">((((NMR!$G$25/NMR!$F$25)*uM!AT5*((1+(NMR!$D$25/1000))/1000)))/(NMR!$D$25/1000))*1000</f>
        <v>318.958273381296</v>
      </c>
      <c r="AR5" s="51" t="n">
        <f aca="false">((((NMR!$G$26/NMR!$F$26)*uM!AU5*((1+(NMR!$D$26/1000))/1000)))/(NMR!$D$26/1000))*1000</f>
        <v>939.822222222223</v>
      </c>
      <c r="AS5" s="51" t="n">
        <f aca="false">((((NMR!$G$27/NMR!$F$27)*uM!AV5*((1+(NMR!$D$27/1000))/1000)))/(NMR!$D$27/1000))*1000</f>
        <v>2193.27635726795</v>
      </c>
      <c r="AT5" s="51" t="n">
        <f aca="false">((((NMR!$G$28/NMR!$F$28)*uM!AW5*((1+(NMR!$D$28/1000))/1000)))/(NMR!$D$28/1000))*1000</f>
        <v>2080.67994056464</v>
      </c>
      <c r="AU5" s="51" t="n">
        <f aca="false">((((NMR!$G$29/NMR!$F$29)*uM!AX5*((1+(NMR!$D$29/1000))/1000)))/(NMR!$D$29/1000))*1000</f>
        <v>1289.05725442467</v>
      </c>
      <c r="AV5" s="51" t="n">
        <f aca="false">((((NMR!$G$30/NMR!$F$30)*uM!AY5*((1+(NMR!$D$30/1000))/1000)))/(NMR!$D$30/1000))*1000</f>
        <v>1658.38709677419</v>
      </c>
      <c r="AW5" s="51" t="n">
        <f aca="false">((((NMR!$G$31/NMR!$F$31)*uM!AZ5*((1+(NMR!$D$31/1000))/1000)))/(NMR!$D$31/1000))*1000</f>
        <v>713.340659340659</v>
      </c>
      <c r="AX5" s="51" t="n">
        <f aca="false">((((NMR!$G$32/NMR!$F$32)*uM!BA5*((1+(NMR!$D$32/1000))/1000)))/(NMR!$D$32/1000))*1000</f>
        <v>1574.43921568628</v>
      </c>
      <c r="AY5" s="51" t="n">
        <f aca="false">((((NMR!$G$33/NMR!$F$33)*uM!BB5*((1+(NMR!$D$33/1000))/1000)))/(NMR!$D$33/1000))*1000</f>
        <v>817.17549325026</v>
      </c>
      <c r="AZ5" s="51" t="n">
        <f aca="false">((((NMR!$G$34/NMR!$F$34)*uM!BC5*((1+(NMR!$D$34/1000))/1000)))/(NMR!$D$34/1000))*1000</f>
        <v>1694.12993039443</v>
      </c>
      <c r="BA5" s="51" t="n">
        <f aca="false">((((NMR!$G$35/NMR!$F$35)*uM!BD5*((1+(NMR!$D$35/1000))/1000)))/(NMR!$D$35/1000))*1000</f>
        <v>1320.9954617206</v>
      </c>
      <c r="BB5" s="51" t="n">
        <f aca="false">((((NMR!$G$36/NMR!$F$36)*uM!BE5*((1+(NMR!$D$36/1000))/1000)))/(NMR!$D$36/1000))*1000</f>
        <v>1833.68548812665</v>
      </c>
      <c r="BC5" s="51" t="n">
        <f aca="false">((((NMR!$G$37/NMR!$F$37)*uM!BF5*((1+(NMR!$D$37/1000))/1000)))/(NMR!$D$37/1000))*1000</f>
        <v>777.796814348815</v>
      </c>
      <c r="BD5" s="51" t="n">
        <f aca="false">((((NMR!$G$38/NMR!$F$38)*uM!BG5*((1+(NMR!$D$38/1000))/1000)))/(NMR!$D$38/1000))*1000</f>
        <v>1914.5536384096</v>
      </c>
      <c r="BE5" s="51" t="n">
        <f aca="false">((((NMR!$G$39/NMR!$F$39)*uM!BH5*((1+(NMR!$D$39/1000))/1000)))/(NMR!$D$39/1000))*1000</f>
        <v>1390.62160973464</v>
      </c>
      <c r="BF5" s="51" t="n">
        <f aca="false">((((NMR!$G$40/NMR!$F$40)*uM!BI5*((1+(NMR!$D$40/1000))/1000)))/(NMR!$D$40/1000))*1000</f>
        <v>1455.93040847201</v>
      </c>
      <c r="BG5" s="51" t="n">
        <f aca="false">((((NMR!$G$41/NMR!$F$41)*uM!BJ5*((1+(NMR!$D$41/1000))/1000)))/(NMR!$D$41/1000))*1000</f>
        <v>1072.8</v>
      </c>
      <c r="BH5" s="51" t="n">
        <f aca="false">((((NMR!$G$42/NMR!$F$42)*uM!BK5*((1+(NMR!$D$42/1000))/1000)))/(NMR!$D$42/1000))*1000</f>
        <v>512.842280945758</v>
      </c>
      <c r="BI5" s="51" t="n">
        <f aca="false">((((NMR!$G$43/NMR!$F$43)*uM!BL5*((1+(NMR!$D$43/1000))/1000)))/(NMR!$D$43/1000))*1000</f>
        <v>1672.75385795891</v>
      </c>
      <c r="BJ5" s="51" t="n">
        <f aca="false">((((NMR!$G$44/NMR!$F$44)*uM!BM5*((1+(NMR!$D$44/1000))/1000)))/(NMR!$D$44/1000))*1000</f>
        <v>460.559910414334</v>
      </c>
    </row>
    <row r="6" customFormat="false" ht="15" hidden="false" customHeight="false" outlineLevel="0" collapsed="false">
      <c r="A6" s="50" t="s">
        <v>37</v>
      </c>
      <c r="B6" s="51" t="n">
        <f aca="false">((((NMR!$F$5/NMR!$E$5)*uM!E6*((1+(NMR!$C$5/1000))/1000)))/(NMR!$C$5/1000))*1000</f>
        <v>1465.59608056614</v>
      </c>
      <c r="C6" s="51" t="n">
        <f aca="false">((((NMR!$F$7/NMR!$E$7)*uM!F6*((1+(NMR!$C$7/1000))/1000)))/(NMR!$C$7/1000))*1000</f>
        <v>1642.47246737777</v>
      </c>
      <c r="D6" s="51" t="n">
        <f aca="false">((((NMR!$F$9/NMR!$E$9)*uM!G6*((1+(NMR!$C$9/1000))/1000)))/(NMR!$C$9/1000))*1000</f>
        <v>1394.59143968872</v>
      </c>
      <c r="E6" s="51" t="n">
        <f aca="false">((((NMR!$F$10/NMR!$E$10)*uM!H6*((1+(NMR!$C$10/1000))/1000)))/(NMR!$C$10/1000))*1000</f>
        <v>2035.95628415301</v>
      </c>
      <c r="F6" s="51" t="n">
        <f aca="false">((((NMR!$F$11/NMR!$E$11)*uM!I6*((1+(NMR!$C$11/1000))/1000)))/(NMR!$C$11/1000))*1000</f>
        <v>389.344978165939</v>
      </c>
      <c r="G6" s="51" t="n">
        <f aca="false">((((NMR!$F$12/NMR!$E$12)*uM!J6*((1+(NMR!$C$12/1000))/1000)))/(NMR!$C$12/1000))*1000</f>
        <v>3044.71232876713</v>
      </c>
      <c r="H6" s="51" t="n">
        <f aca="false">((((NMR!$F$13/NMR!$E$13)*uM!K6*((1+(NMR!$C$13/1000))/1000)))/(NMR!$C$13/1000))*1000</f>
        <v>1667.95476402493</v>
      </c>
      <c r="I6" s="51" t="n">
        <f aca="false">((((NMR!$F$14/NMR!$E$14)*uM!L6*((1+(NMR!$C$14/1000))/1000)))/(NMR!$C$14/1000))*1000</f>
        <v>2058.96133651551</v>
      </c>
      <c r="J6" s="51" t="n">
        <f aca="false">((((NMR!$F$15/NMR!$E$15)*uM!M6*((1+(NMR!$C$15/1000))/1000)))/(NMR!$C$15/1000))*1000</f>
        <v>661.096110414053</v>
      </c>
      <c r="K6" s="51" t="n">
        <f aca="false">((((NMR!$F$16/NMR!$E$16)*uM!N6*((1+(NMR!$C$16/1000))/1000)))/(NMR!$C$16/1000))*1000</f>
        <v>5283.57525773197</v>
      </c>
      <c r="L6" s="51" t="n">
        <f aca="false">((((NMR!$F$17/NMR!$E$17)*uM!O6*((1+(NMR!$C$17/1000))/1000)))/(NMR!$C$17/1000))*1000</f>
        <v>1092.06683893196</v>
      </c>
      <c r="M6" s="51" t="n">
        <f aca="false">((((NMR!$F$18/NMR!$E$18)*uM!P6*((1+(NMR!$C$18/1000))/1000)))/(NMR!$C$18/1000))*1000</f>
        <v>622.354959785523</v>
      </c>
      <c r="N6" s="51" t="n">
        <f aca="false">((((NMR!$F$19/NMR!$E$19)*uM!Q6*((1+(NMR!$C$19/1000))/1000)))/(NMR!$C$19/1000))*1000</f>
        <v>1337.05263157895</v>
      </c>
      <c r="O6" s="51" t="n">
        <f aca="false">((((NMR!$F$20/NMR!$E$20)*uM!R6*((1+(NMR!$C$20/1000))/1000)))/(NMR!$C$20/1000))*1000</f>
        <v>3863.67561327561</v>
      </c>
      <c r="P6" s="51" t="n">
        <f aca="false">((((NMR!$N$5/NMR!$M$5)*uM!S6*((1+(NMR!$K$5/1000))/1000)))/(NMR!$K$5/1000))*1000</f>
        <v>0</v>
      </c>
      <c r="Q6" s="51" t="n">
        <f aca="false">((((NMR!$N$6/NMR!$M$6)*uM!T6*((1+(NMR!$K$6/1000))/1000)))/(NMR!$K$6/1000))*1000</f>
        <v>0</v>
      </c>
      <c r="R6" s="51" t="n">
        <f aca="false">((((NMR!$N$8/NMR!$M$8)*uM!U6*((1+(NMR!$K$8/1000))/1000)))/(NMR!$K$8/1000))*1000</f>
        <v>0</v>
      </c>
      <c r="S6" s="51" t="n">
        <f aca="false">((((NMR!$N$9/NMR!$M$9)*uM!V6*((1+(NMR!$K$9/1000))/1000)))/(NMR!$K$9/1000))*1000</f>
        <v>0</v>
      </c>
      <c r="T6" s="51" t="n">
        <f aca="false">((((NMR!$N$10/NMR!$M$10)*uM!W6*((1+(NMR!$K$10/1000))/1000)))/(NMR!$K$10/1000))*1000</f>
        <v>0</v>
      </c>
      <c r="U6" s="51" t="n">
        <f aca="false">((((NMR!$N$11/NMR!$M$11)*uM!X6*((1+(NMR!$K$11/1000))/1000)))/(NMR!$K$11/1000))*1000</f>
        <v>0</v>
      </c>
      <c r="V6" s="51" t="n">
        <f aca="false">((((NMR!$N$12/NMR!$M$12)*uM!Y6*((1+(NMR!$K$12/1000))/1000)))/(NMR!$K$12/1000))*1000</f>
        <v>0</v>
      </c>
      <c r="W6" s="51" t="n">
        <f aca="false">((((NMR!$N$13/NMR!$M$13)*uM!Z6*((1+(NMR!$K$13/1000))/1000)))/(NMR!$K$13/1000))*1000</f>
        <v>0</v>
      </c>
      <c r="X6" s="51" t="n">
        <f aca="false">((((NMR!$N$14/NMR!$M$14)*uM!AA6*((1+(NMR!$K$14/1000))/1000)))/(NMR!$K$14/1000))*1000</f>
        <v>0</v>
      </c>
      <c r="Y6" s="51" t="n">
        <f aca="false">((((NMR!$N$15/NMR!$M$15)*uM!AB6*((1+(NMR!$K$15/1000))/1000)))/(NMR!$K$15/1000))*1000</f>
        <v>0</v>
      </c>
      <c r="Z6" s="51" t="n">
        <f aca="false">((((NMR!$N$16/NMR!$M$16)*uM!AC6*((1+(NMR!$K$16/1000))/1000)))/(NMR!$K$16/1000))*1000</f>
        <v>0</v>
      </c>
      <c r="AA6" s="51" t="n">
        <f aca="false">((((NMR!$N$17/NMR!$M$17)*uM!AD6*((1+(NMR!$K$17/1000))/1000)))/(NMR!$K$17/1000))*1000</f>
        <v>0</v>
      </c>
      <c r="AB6" s="51" t="n">
        <f aca="false">((((NMR!$N$18/NMR!$M$18)*uM!AE6*((1+(NMR!$K$18/1000))/1000)))/(NMR!$K$18/1000))*1000</f>
        <v>0</v>
      </c>
      <c r="AC6" s="51" t="n">
        <f aca="false">((((NMR!$V$6/NMR!$U$6)*uM!AF6*((1+(NMR!$S$6/1000))/1000)))/(NMR!$S$6/1000))*1000</f>
        <v>1073.56349079263</v>
      </c>
      <c r="AD6" s="51" t="n">
        <f aca="false">((((NMR!$V$7/NMR!$U$7)*uM!AG6*((1+(NMR!$S$7/1000))/1000)))/(NMR!$S$7/1000))*1000</f>
        <v>1611.12356687898</v>
      </c>
      <c r="AE6" s="51" t="n">
        <f aca="false">((((NMR!$V$8/NMR!$U$8)*uM!AH6*((1+(NMR!$S$8/1000))/1000)))/(NMR!$S$8/1000))*1000</f>
        <v>1532.88966861598</v>
      </c>
      <c r="AF6" s="51" t="n">
        <f aca="false">((((NMR!$V$9/NMR!$U$9)*uM!AI6*((1+(NMR!$S$9/1000))/1000)))/(NMR!$S$9/1000))*1000</f>
        <v>2778.78363417569</v>
      </c>
      <c r="AG6" s="51" t="n">
        <f aca="false">((((NMR!$V$10/NMR!$U$10)*uM!AJ6*((1+(NMR!$S$10/1000))/1000)))/(NMR!$S$10/1000))*1000</f>
        <v>2799.18598949212</v>
      </c>
      <c r="AH6" s="51" t="n">
        <f aca="false">((((NMR!$V$11/NMR!$U$11)*uM!AK6*((1+(NMR!$S$11/1000))/1000)))/(NMR!$S$11/1000))*1000</f>
        <v>1703.02040816326</v>
      </c>
      <c r="AI6" s="51" t="n">
        <f aca="false">((((NMR!$V$12/NMR!$U$12)*uM!AL6*((1+(NMR!$S$12/1000))/1000)))/(NMR!$S$12/1000))*1000</f>
        <v>2243.52212389381</v>
      </c>
      <c r="AJ6" s="51" t="n">
        <f aca="false">((((NMR!$V$13/NMR!$U$13)*uM!AM6*((1+(NMR!$S$13/1000))/1000)))/(NMR!$S$13/1000))*1000</f>
        <v>4353.53299492386</v>
      </c>
      <c r="AK6" s="51" t="n">
        <f aca="false">((((NMR!$V$14/NMR!$U$14)*uM!AN6*((1+(NMR!$S$14/1000))/1000)))/(NMR!$S$14/1000))*1000</f>
        <v>1373.50537797879</v>
      </c>
      <c r="AL6" s="51" t="n">
        <f aca="false">((((NMR!$V$15/NMR!$U$15)*uM!AO6*((1+(NMR!$S$15/1000))/1000)))/(NMR!$S$15/1000))*1000</f>
        <v>462.926007326007</v>
      </c>
      <c r="AM6" s="51" t="n">
        <f aca="false">((((NMR!$V$16/NMR!$U$16)*uM!AP6*((1+(NMR!$S$16/1000))/1000)))/(NMR!$S$16/1000))*1000</f>
        <v>1427.32083688346</v>
      </c>
      <c r="AN6" s="51" t="n">
        <f aca="false">((((NMR!$V$17/NMR!$U$17)*uM!AQ6*((1+(NMR!$S$17/1000))/1000)))/(NMR!$S$17/1000))*1000</f>
        <v>1032.20787401575</v>
      </c>
      <c r="AO6" s="51" t="n">
        <f aca="false">((((NMR!$V$18/NMR!$U$18)*uM!AR6*((1+(NMR!$S$18/1000))/1000)))/(NMR!$S$18/1000))*1000</f>
        <v>1120.0204778157</v>
      </c>
      <c r="AP6" s="51" t="n">
        <f aca="false">((((NMR!$V$19/NMR!$U$19)*uM!AS6*((1+(NMR!$S$19/1000))/1000)))/(NMR!$S$19/1000))*1000</f>
        <v>2213.24683301343</v>
      </c>
      <c r="AQ6" s="51" t="n">
        <f aca="false">((((NMR!$G$25/NMR!$F$25)*uM!AT6*((1+(NMR!$D$25/1000))/1000)))/(NMR!$D$25/1000))*1000</f>
        <v>539.191366906476</v>
      </c>
      <c r="AR6" s="51" t="n">
        <f aca="false">((((NMR!$G$26/NMR!$F$26)*uM!AU6*((1+(NMR!$D$26/1000))/1000)))/(NMR!$D$26/1000))*1000</f>
        <v>0</v>
      </c>
      <c r="AS6" s="51" t="n">
        <f aca="false">((((NMR!$G$27/NMR!$F$27)*uM!AV6*((1+(NMR!$D$27/1000))/1000)))/(NMR!$D$27/1000))*1000</f>
        <v>2263.52364273205</v>
      </c>
      <c r="AT6" s="51" t="n">
        <f aca="false">((((NMR!$G$28/NMR!$F$28)*uM!AW6*((1+(NMR!$D$28/1000))/1000)))/(NMR!$D$28/1000))*1000</f>
        <v>0</v>
      </c>
      <c r="AU6" s="51" t="n">
        <f aca="false">((((NMR!$G$29/NMR!$F$29)*uM!AX6*((1+(NMR!$D$29/1000))/1000)))/(NMR!$D$29/1000))*1000</f>
        <v>2993.74511892084</v>
      </c>
      <c r="AV6" s="51" t="n">
        <f aca="false">((((NMR!$G$30/NMR!$F$30)*uM!AY6*((1+(NMR!$D$30/1000))/1000)))/(NMR!$D$30/1000))*1000</f>
        <v>0</v>
      </c>
      <c r="AW6" s="51" t="n">
        <f aca="false">((((NMR!$G$31/NMR!$F$31)*uM!AZ6*((1+(NMR!$D$31/1000))/1000)))/(NMR!$D$31/1000))*1000</f>
        <v>1199.46910866911</v>
      </c>
      <c r="AX6" s="51" t="n">
        <f aca="false">((((NMR!$G$32/NMR!$F$32)*uM!BA6*((1+(NMR!$D$32/1000))/1000)))/(NMR!$D$32/1000))*1000</f>
        <v>0</v>
      </c>
      <c r="AY6" s="51" t="n">
        <f aca="false">((((NMR!$G$33/NMR!$F$33)*uM!BB6*((1+(NMR!$D$33/1000))/1000)))/(NMR!$D$33/1000))*1000</f>
        <v>1674.95597995395</v>
      </c>
      <c r="AZ6" s="51" t="n">
        <f aca="false">((((NMR!$G$34/NMR!$F$34)*uM!BC6*((1+(NMR!$D$34/1000))/1000)))/(NMR!$D$34/1000))*1000</f>
        <v>0</v>
      </c>
      <c r="BA6" s="51" t="n">
        <f aca="false">((((NMR!$G$35/NMR!$F$35)*uM!BD6*((1+(NMR!$D$35/1000))/1000)))/(NMR!$D$35/1000))*1000</f>
        <v>1872.2770323599</v>
      </c>
      <c r="BB6" s="51" t="n">
        <f aca="false">((((NMR!$G$36/NMR!$F$36)*uM!BE6*((1+(NMR!$D$36/1000))/1000)))/(NMR!$D$36/1000))*1000</f>
        <v>0</v>
      </c>
      <c r="BC6" s="51" t="n">
        <f aca="false">((((NMR!$G$37/NMR!$F$37)*uM!BF6*((1+(NMR!$D$37/1000))/1000)))/(NMR!$D$37/1000))*1000</f>
        <v>1254.74769107215</v>
      </c>
      <c r="BD6" s="51" t="n">
        <f aca="false">((((NMR!$G$38/NMR!$F$38)*uM!BG6*((1+(NMR!$D$38/1000))/1000)))/(NMR!$D$38/1000))*1000</f>
        <v>0</v>
      </c>
      <c r="BE6" s="51" t="n">
        <f aca="false">((((NMR!$G$39/NMR!$F$39)*uM!BH6*((1+(NMR!$D$39/1000))/1000)))/(NMR!$D$39/1000))*1000</f>
        <v>2231.27987098666</v>
      </c>
      <c r="BF6" s="51" t="n">
        <f aca="false">((((NMR!$G$40/NMR!$F$40)*uM!BI6*((1+(NMR!$D$40/1000))/1000)))/(NMR!$D$40/1000))*1000</f>
        <v>0</v>
      </c>
      <c r="BG6" s="51" t="n">
        <f aca="false">((((NMR!$G$41/NMR!$F$41)*uM!BJ6*((1+(NMR!$D$41/1000))/1000)))/(NMR!$D$41/1000))*1000</f>
        <v>1865.98723404255</v>
      </c>
      <c r="BH6" s="51" t="n">
        <f aca="false">((((NMR!$G$42/NMR!$F$42)*uM!BK6*((1+(NMR!$D$42/1000))/1000)))/(NMR!$D$42/1000))*1000</f>
        <v>0</v>
      </c>
      <c r="BI6" s="51" t="n">
        <f aca="false">((((NMR!$G$43/NMR!$F$43)*uM!BL6*((1+(NMR!$D$43/1000))/1000)))/(NMR!$D$43/1000))*1000</f>
        <v>2407.13360047745</v>
      </c>
      <c r="BJ6" s="51" t="n">
        <f aca="false">((((NMR!$G$44/NMR!$F$44)*uM!BM6*((1+(NMR!$D$44/1000))/1000)))/(NMR!$D$44/1000))*1000</f>
        <v>0</v>
      </c>
    </row>
    <row r="7" customFormat="false" ht="15" hidden="false" customHeight="false" outlineLevel="0" collapsed="false">
      <c r="A7" s="50" t="s">
        <v>20</v>
      </c>
      <c r="B7" s="51" t="n">
        <f aca="false">((((NMR!$F$5/NMR!$E$5)*uM!E7*((1+(NMR!$C$5/1000))/1000)))/(NMR!$C$5/1000))*1000</f>
        <v>590.09526401742</v>
      </c>
      <c r="C7" s="51" t="n">
        <f aca="false">((((NMR!$F$7/NMR!$E$7)*uM!F7*((1+(NMR!$C$7/1000))/1000)))/(NMR!$C$7/1000))*1000</f>
        <v>659.796632194488</v>
      </c>
      <c r="D7" s="51" t="n">
        <f aca="false">((((NMR!$F$9/NMR!$E$9)*uM!G7*((1+(NMR!$C$9/1000))/1000)))/(NMR!$C$9/1000))*1000</f>
        <v>1373.13618677043</v>
      </c>
      <c r="E7" s="51" t="n">
        <f aca="false">((((NMR!$F$10/NMR!$E$10)*uM!H7*((1+(NMR!$C$10/1000))/1000)))/(NMR!$C$10/1000))*1000</f>
        <v>2377.37049180328</v>
      </c>
      <c r="F7" s="51" t="n">
        <f aca="false">((((NMR!$F$11/NMR!$E$11)*uM!I7*((1+(NMR!$C$11/1000))/1000)))/(NMR!$C$11/1000))*1000</f>
        <v>580.124017467249</v>
      </c>
      <c r="G7" s="51" t="n">
        <f aca="false">((((NMR!$F$12/NMR!$E$12)*uM!J7*((1+(NMR!$C$12/1000))/1000)))/(NMR!$C$12/1000))*1000</f>
        <v>1594.84931506849</v>
      </c>
      <c r="H7" s="51" t="n">
        <f aca="false">((((NMR!$F$13/NMR!$E$13)*uM!K7*((1+(NMR!$C$13/1000))/1000)))/(NMR!$C$13/1000))*1000</f>
        <v>305.06536064114</v>
      </c>
      <c r="I7" s="51" t="n">
        <f aca="false">((((NMR!$F$14/NMR!$E$14)*uM!L7*((1+(NMR!$C$14/1000))/1000)))/(NMR!$C$14/1000))*1000</f>
        <v>713.911217183771</v>
      </c>
      <c r="J7" s="51" t="n">
        <f aca="false">((((NMR!$F$15/NMR!$E$15)*uM!M7*((1+(NMR!$C$15/1000))/1000)))/(NMR!$C$15/1000))*1000</f>
        <v>606.907904642409</v>
      </c>
      <c r="K7" s="51" t="n">
        <f aca="false">((((NMR!$F$16/NMR!$E$16)*uM!N7*((1+(NMR!$C$16/1000))/1000)))/(NMR!$C$16/1000))*1000</f>
        <v>657.204123711341</v>
      </c>
      <c r="L7" s="51" t="n">
        <f aca="false">((((NMR!$F$17/NMR!$E$17)*uM!O7*((1+(NMR!$C$17/1000))/1000)))/(NMR!$C$17/1000))*1000</f>
        <v>1603.49250645995</v>
      </c>
      <c r="M7" s="51" t="n">
        <f aca="false">((((NMR!$F$18/NMR!$E$18)*uM!P7*((1+(NMR!$C$18/1000))/1000)))/(NMR!$C$18/1000))*1000</f>
        <v>218.748525469169</v>
      </c>
      <c r="N7" s="51" t="n">
        <f aca="false">((((NMR!$F$19/NMR!$E$19)*uM!Q7*((1+(NMR!$C$19/1000))/1000)))/(NMR!$C$19/1000))*1000</f>
        <v>705.410526315789</v>
      </c>
      <c r="O7" s="51" t="n">
        <f aca="false">((((NMR!$F$20/NMR!$E$20)*uM!R7*((1+(NMR!$C$20/1000))/1000)))/(NMR!$C$20/1000))*1000</f>
        <v>728.296681096681</v>
      </c>
      <c r="P7" s="51" t="n">
        <f aca="false">((((NMR!$N$5/NMR!$M$5)*uM!S7*((1+(NMR!$K$5/1000))/1000)))/(NMR!$K$5/1000))*1000</f>
        <v>376.26731078905</v>
      </c>
      <c r="Q7" s="51" t="n">
        <f aca="false">((((NMR!$N$6/NMR!$M$6)*uM!T7*((1+(NMR!$K$6/1000))/1000)))/(NMR!$K$6/1000))*1000</f>
        <v>369.56496350365</v>
      </c>
      <c r="R7" s="51" t="n">
        <f aca="false">((((NMR!$N$8/NMR!$M$8)*uM!U7*((1+(NMR!$K$8/1000))/1000)))/(NMR!$K$8/1000))*1000</f>
        <v>579.609843400447</v>
      </c>
      <c r="S7" s="51" t="n">
        <f aca="false">((((NMR!$N$9/NMR!$M$9)*uM!V7*((1+(NMR!$K$9/1000))/1000)))/(NMR!$K$9/1000))*1000</f>
        <v>618.785510996119</v>
      </c>
      <c r="T7" s="51" t="n">
        <f aca="false">((((NMR!$N$10/NMR!$M$10)*uM!W7*((1+(NMR!$K$10/1000))/1000)))/(NMR!$K$10/1000))*1000</f>
        <v>774.4</v>
      </c>
      <c r="U7" s="51" t="n">
        <f aca="false">((((NMR!$N$11/NMR!$M$11)*uM!X7*((1+(NMR!$K$11/1000))/1000)))/(NMR!$K$11/1000))*1000</f>
        <v>346.286882453151</v>
      </c>
      <c r="V7" s="51" t="n">
        <f aca="false">((((NMR!$N$12/NMR!$M$12)*uM!Y7*((1+(NMR!$K$12/1000))/1000)))/(NMR!$K$12/1000))*1000</f>
        <v>439.545667447307</v>
      </c>
      <c r="W7" s="51" t="n">
        <f aca="false">((((NMR!$N$13/NMR!$M$13)*uM!Z7*((1+(NMR!$K$13/1000))/1000)))/(NMR!$K$13/1000))*1000</f>
        <v>0</v>
      </c>
      <c r="X7" s="51" t="n">
        <f aca="false">((((NMR!$N$14/NMR!$M$14)*uM!AA7*((1+(NMR!$K$14/1000))/1000)))/(NMR!$K$14/1000))*1000</f>
        <v>0</v>
      </c>
      <c r="Y7" s="51" t="n">
        <f aca="false">((((NMR!$N$15/NMR!$M$15)*uM!AB7*((1+(NMR!$K$15/1000))/1000)))/(NMR!$K$15/1000))*1000</f>
        <v>0</v>
      </c>
      <c r="Z7" s="51" t="n">
        <f aca="false">((((NMR!$N$16/NMR!$M$16)*uM!AC7*((1+(NMR!$K$16/1000))/1000)))/(NMR!$K$16/1000))*1000</f>
        <v>577.445255474453</v>
      </c>
      <c r="AA7" s="51" t="n">
        <f aca="false">((((NMR!$N$17/NMR!$M$17)*uM!AD7*((1+(NMR!$K$17/1000))/1000)))/(NMR!$K$17/1000))*1000</f>
        <v>815.929824561404</v>
      </c>
      <c r="AB7" s="51" t="n">
        <f aca="false">((((NMR!$N$18/NMR!$M$18)*uM!AE7*((1+(NMR!$K$18/1000))/1000)))/(NMR!$K$18/1000))*1000</f>
        <v>430.844036697248</v>
      </c>
      <c r="AC7" s="51" t="n">
        <f aca="false">((((NMR!$V$6/NMR!$U$6)*uM!AF7*((1+(NMR!$S$6/1000))/1000)))/(NMR!$S$6/1000))*1000</f>
        <v>814.179023218575</v>
      </c>
      <c r="AD7" s="51" t="n">
        <f aca="false">((((NMR!$V$7/NMR!$U$7)*uM!AG7*((1+(NMR!$S$7/1000))/1000)))/(NMR!$S$7/1000))*1000</f>
        <v>2328.68280254777</v>
      </c>
      <c r="AE7" s="51" t="n">
        <f aca="false">((((NMR!$V$8/NMR!$U$8)*uM!AH7*((1+(NMR!$S$8/1000))/1000)))/(NMR!$S$8/1000))*1000</f>
        <v>2049.31773879142</v>
      </c>
      <c r="AF7" s="51" t="n">
        <f aca="false">((((NMR!$V$9/NMR!$U$9)*uM!AI7*((1+(NMR!$S$9/1000))/1000)))/(NMR!$S$9/1000))*1000</f>
        <v>818.516004813478</v>
      </c>
      <c r="AG7" s="51" t="n">
        <f aca="false">((((NMR!$V$10/NMR!$U$10)*uM!AJ7*((1+(NMR!$S$10/1000))/1000)))/(NMR!$S$10/1000))*1000</f>
        <v>1880.93450087566</v>
      </c>
      <c r="AH7" s="51" t="n">
        <f aca="false">((((NMR!$V$11/NMR!$U$11)*uM!AK7*((1+(NMR!$S$11/1000))/1000)))/(NMR!$S$11/1000))*1000</f>
        <v>981.477551020408</v>
      </c>
      <c r="AI7" s="51" t="n">
        <f aca="false">((((NMR!$V$12/NMR!$U$12)*uM!AL7*((1+(NMR!$S$12/1000))/1000)))/(NMR!$S$12/1000))*1000</f>
        <v>525.900884955752</v>
      </c>
      <c r="AJ7" s="51" t="n">
        <f aca="false">((((NMR!$V$13/NMR!$U$13)*uM!AM7*((1+(NMR!$S$13/1000))/1000)))/(NMR!$S$13/1000))*1000</f>
        <v>1034.99086294416</v>
      </c>
      <c r="AK7" s="51" t="n">
        <f aca="false">((((NMR!$V$14/NMR!$U$14)*uM!AN7*((1+(NMR!$S$14/1000))/1000)))/(NMR!$S$14/1000))*1000</f>
        <v>374.592375812398</v>
      </c>
      <c r="AL7" s="51" t="n">
        <f aca="false">((((NMR!$V$15/NMR!$U$15)*uM!AO7*((1+(NMR!$S$15/1000))/1000)))/(NMR!$S$15/1000))*1000</f>
        <v>203.154578754579</v>
      </c>
      <c r="AM7" s="51" t="n">
        <f aca="false">((((NMR!$V$16/NMR!$U$16)*uM!AP7*((1+(NMR!$S$16/1000))/1000)))/(NMR!$S$16/1000))*1000</f>
        <v>628.31171699959</v>
      </c>
      <c r="AN7" s="51" t="n">
        <f aca="false">((((NMR!$V$17/NMR!$U$17)*uM!AQ7*((1+(NMR!$S$17/1000))/1000)))/(NMR!$S$17/1000))*1000</f>
        <v>633.203149606299</v>
      </c>
      <c r="AO7" s="51" t="n">
        <f aca="false">((((NMR!$V$18/NMR!$U$18)*uM!AR7*((1+(NMR!$S$18/1000))/1000)))/(NMR!$S$18/1000))*1000</f>
        <v>289.037542662116</v>
      </c>
      <c r="AP7" s="51" t="n">
        <f aca="false">((((NMR!$V$19/NMR!$U$19)*uM!AS7*((1+(NMR!$S$19/1000))/1000)))/(NMR!$S$19/1000))*1000</f>
        <v>856.219577735124</v>
      </c>
      <c r="AQ7" s="51" t="n">
        <f aca="false">((((NMR!$G$25/NMR!$F$25)*uM!AT7*((1+(NMR!$D$25/1000))/1000)))/(NMR!$D$25/1000))*1000</f>
        <v>250.610071942447</v>
      </c>
      <c r="AR7" s="51" t="n">
        <f aca="false">((((NMR!$G$26/NMR!$F$26)*uM!AU7*((1+(NMR!$D$26/1000))/1000)))/(NMR!$D$26/1000))*1000</f>
        <v>324.577777777778</v>
      </c>
      <c r="AS7" s="51" t="n">
        <f aca="false">((((NMR!$G$27/NMR!$F$27)*uM!AV7*((1+(NMR!$D$27/1000))/1000)))/(NMR!$D$27/1000))*1000</f>
        <v>3621.63782837128</v>
      </c>
      <c r="AT7" s="51" t="n">
        <f aca="false">((((NMR!$G$28/NMR!$F$28)*uM!AW7*((1+(NMR!$D$28/1000))/1000)))/(NMR!$D$28/1000))*1000</f>
        <v>888.095096582468</v>
      </c>
      <c r="AU7" s="51" t="n">
        <f aca="false">((((NMR!$G$29/NMR!$F$29)*uM!AX7*((1+(NMR!$D$29/1000))/1000)))/(NMR!$D$29/1000))*1000</f>
        <v>2228.74385110807</v>
      </c>
      <c r="AV7" s="51" t="n">
        <f aca="false">((((NMR!$G$30/NMR!$F$30)*uM!AY7*((1+(NMR!$D$30/1000))/1000)))/(NMR!$D$30/1000))*1000</f>
        <v>793.908716540837</v>
      </c>
      <c r="AW7" s="51" t="n">
        <f aca="false">((((NMR!$G$31/NMR!$F$31)*uM!AZ7*((1+(NMR!$D$31/1000))/1000)))/(NMR!$D$31/1000))*1000</f>
        <v>491.412454212454</v>
      </c>
      <c r="AX7" s="51" t="n">
        <f aca="false">((((NMR!$G$32/NMR!$F$32)*uM!BA7*((1+(NMR!$D$32/1000))/1000)))/(NMR!$D$32/1000))*1000</f>
        <v>461.61568627451</v>
      </c>
      <c r="AY7" s="51" t="n">
        <f aca="false">((((NMR!$G$33/NMR!$F$33)*uM!BB7*((1+(NMR!$D$33/1000))/1000)))/(NMR!$D$33/1000))*1000</f>
        <v>801.948620705224</v>
      </c>
      <c r="AZ7" s="51" t="n">
        <f aca="false">((((NMR!$G$34/NMR!$F$34)*uM!BC7*((1+(NMR!$D$34/1000))/1000)))/(NMR!$D$34/1000))*1000</f>
        <v>329.145243619489</v>
      </c>
      <c r="BA7" s="51" t="n">
        <f aca="false">((((NMR!$G$35/NMR!$F$35)*uM!BD7*((1+(NMR!$D$35/1000))/1000)))/(NMR!$D$35/1000))*1000</f>
        <v>1154.57083662194</v>
      </c>
      <c r="BB7" s="51" t="n">
        <f aca="false">((((NMR!$G$36/NMR!$F$36)*uM!BE7*((1+(NMR!$D$36/1000))/1000)))/(NMR!$D$36/1000))*1000</f>
        <v>465.517678100263</v>
      </c>
      <c r="BC7" s="51" t="n">
        <f aca="false">((((NMR!$G$37/NMR!$F$37)*uM!BF7*((1+(NMR!$D$37/1000))/1000)))/(NMR!$D$37/1000))*1000</f>
        <v>322.859055012716</v>
      </c>
      <c r="BD7" s="51" t="n">
        <f aca="false">((((NMR!$G$38/NMR!$F$38)*uM!BG7*((1+(NMR!$D$38/1000))/1000)))/(NMR!$D$38/1000))*1000</f>
        <v>1148.73218304576</v>
      </c>
      <c r="BE7" s="51" t="n">
        <f aca="false">((((NMR!$G$39/NMR!$F$39)*uM!BH7*((1+(NMR!$D$39/1000))/1000)))/(NMR!$D$39/1000))*1000</f>
        <v>848.514880516054</v>
      </c>
      <c r="BF7" s="51" t="n">
        <f aca="false">((((NMR!$G$40/NMR!$F$40)*uM!BI7*((1+(NMR!$D$40/1000))/1000)))/(NMR!$D$40/1000))*1000</f>
        <v>676.579425113464</v>
      </c>
      <c r="BG7" s="51" t="n">
        <f aca="false">((((NMR!$G$41/NMR!$F$41)*uM!BJ7*((1+(NMR!$D$41/1000))/1000)))/(NMR!$D$41/1000))*1000</f>
        <v>804.6</v>
      </c>
      <c r="BH7" s="51" t="n">
        <f aca="false">((((NMR!$G$42/NMR!$F$42)*uM!BK7*((1+(NMR!$D$42/1000))/1000)))/(NMR!$D$42/1000))*1000</f>
        <v>274.310987482615</v>
      </c>
      <c r="BI7" s="51" t="n">
        <f aca="false">((((NMR!$G$43/NMR!$F$43)*uM!BL7*((1+(NMR!$D$43/1000))/1000)))/(NMR!$D$43/1000))*1000</f>
        <v>475.986870150908</v>
      </c>
      <c r="BJ7" s="51" t="n">
        <f aca="false">((((NMR!$G$44/NMR!$F$44)*uM!BM7*((1+(NMR!$D$44/1000))/1000)))/(NMR!$D$44/1000))*1000</f>
        <v>479.749906681598</v>
      </c>
    </row>
    <row r="8" customFormat="false" ht="15" hidden="false" customHeight="false" outlineLevel="0" collapsed="false">
      <c r="A8" s="50" t="s">
        <v>21</v>
      </c>
      <c r="B8" s="51" t="n">
        <f aca="false">((((NMR!$F$5/NMR!$E$5)*uM!E8*((1+(NMR!$C$5/1000))/1000)))/(NMR!$C$5/1000))*1000</f>
        <v>277.691888949374</v>
      </c>
      <c r="C8" s="51" t="n">
        <f aca="false">((((NMR!$F$7/NMR!$E$7)*uM!F8*((1+(NMR!$C$7/1000))/1000)))/(NMR!$C$7/1000))*1000</f>
        <v>393.070334073312</v>
      </c>
      <c r="D8" s="51" t="n">
        <f aca="false">((((NMR!$F$9/NMR!$E$9)*uM!G8*((1+(NMR!$C$9/1000))/1000)))/(NMR!$C$9/1000))*1000</f>
        <v>450.560311284047</v>
      </c>
      <c r="E8" s="51" t="n">
        <f aca="false">((((NMR!$F$10/NMR!$E$10)*uM!H8*((1+(NMR!$C$10/1000))/1000)))/(NMR!$C$10/1000))*1000</f>
        <v>485.497267759563</v>
      </c>
      <c r="F8" s="51" t="n">
        <f aca="false">((((NMR!$F$11/NMR!$E$11)*uM!I8*((1+(NMR!$C$11/1000))/1000)))/(NMR!$C$11/1000))*1000</f>
        <v>529.509170305677</v>
      </c>
      <c r="G8" s="51" t="n">
        <f aca="false">((((NMR!$F$12/NMR!$E$12)*uM!J8*((1+(NMR!$C$12/1000))/1000)))/(NMR!$C$12/1000))*1000</f>
        <v>1449.86301369863</v>
      </c>
      <c r="H8" s="51" t="n">
        <f aca="false">((((NMR!$F$13/NMR!$E$13)*uM!K8*((1+(NMR!$C$13/1000))/1000)))/(NMR!$C$13/1000))*1000</f>
        <v>657.673374888691</v>
      </c>
      <c r="I8" s="51" t="n">
        <f aca="false">((((NMR!$F$14/NMR!$E$14)*uM!L8*((1+(NMR!$C$14/1000))/1000)))/(NMR!$C$14/1000))*1000</f>
        <v>605.272553699284</v>
      </c>
      <c r="J8" s="51" t="n">
        <f aca="false">((((NMR!$F$15/NMR!$E$15)*uM!M8*((1+(NMR!$C$15/1000))/1000)))/(NMR!$C$15/1000))*1000</f>
        <v>558.13851944793</v>
      </c>
      <c r="K8" s="51" t="n">
        <f aca="false">((((NMR!$F$16/NMR!$E$16)*uM!N8*((1+(NMR!$C$16/1000))/1000)))/(NMR!$C$16/1000))*1000</f>
        <v>562.082474226805</v>
      </c>
      <c r="L8" s="51" t="n">
        <f aca="false">((((NMR!$F$17/NMR!$E$17)*uM!O8*((1+(NMR!$C$17/1000))/1000)))/(NMR!$C$17/1000))*1000</f>
        <v>649.856675279931</v>
      </c>
      <c r="M8" s="51" t="n">
        <f aca="false">((((NMR!$F$18/NMR!$E$18)*uM!P8*((1+(NMR!$C$18/1000))/1000)))/(NMR!$C$18/1000))*1000</f>
        <v>175.615013404826</v>
      </c>
      <c r="N8" s="51" t="n">
        <f aca="false">((((NMR!$F$19/NMR!$E$19)*uM!Q8*((1+(NMR!$C$19/1000))/1000)))/(NMR!$C$19/1000))*1000</f>
        <v>350.4</v>
      </c>
      <c r="O8" s="51" t="n">
        <f aca="false">((((NMR!$F$20/NMR!$E$20)*uM!R8*((1+(NMR!$C$20/1000))/1000)))/(NMR!$C$20/1000))*1000</f>
        <v>623.372582972583</v>
      </c>
      <c r="P8" s="51" t="n">
        <f aca="false">((((NMR!$N$5/NMR!$M$5)*uM!S8*((1+(NMR!$K$5/1000))/1000)))/(NMR!$K$5/1000))*1000</f>
        <v>389.949758454107</v>
      </c>
      <c r="Q8" s="51" t="n">
        <f aca="false">((((NMR!$N$6/NMR!$M$6)*uM!T8*((1+(NMR!$K$6/1000))/1000)))/(NMR!$K$6/1000))*1000</f>
        <v>515.851094890511</v>
      </c>
      <c r="R8" s="51" t="n">
        <f aca="false">((((NMR!$N$8/NMR!$M$8)*uM!U8*((1+(NMR!$K$8/1000))/1000)))/(NMR!$K$8/1000))*1000</f>
        <v>373.941834451901</v>
      </c>
      <c r="S8" s="51" t="n">
        <f aca="false">((((NMR!$N$9/NMR!$M$9)*uM!V8*((1+(NMR!$K$9/1000))/1000)))/(NMR!$K$9/1000))*1000</f>
        <v>445.971539456663</v>
      </c>
      <c r="T8" s="51" t="n">
        <f aca="false">((((NMR!$N$10/NMR!$M$10)*uM!W8*((1+(NMR!$K$10/1000))/1000)))/(NMR!$K$10/1000))*1000</f>
        <v>290.4</v>
      </c>
      <c r="U8" s="51" t="n">
        <f aca="false">((((NMR!$N$11/NMR!$M$11)*uM!X8*((1+(NMR!$K$11/1000))/1000)))/(NMR!$K$11/1000))*1000</f>
        <v>339.072572402044</v>
      </c>
      <c r="V8" s="51" t="n">
        <f aca="false">((((NMR!$N$12/NMR!$M$12)*uM!Y8*((1+(NMR!$K$12/1000))/1000)))/(NMR!$K$12/1000))*1000</f>
        <v>634.899297423888</v>
      </c>
      <c r="W8" s="51" t="n">
        <f aca="false">((((NMR!$N$13/NMR!$M$13)*uM!Z8*((1+(NMR!$K$13/1000))/1000)))/(NMR!$K$13/1000))*1000</f>
        <v>16.5846153846154</v>
      </c>
      <c r="X8" s="51" t="n">
        <f aca="false">((((NMR!$N$14/NMR!$M$14)*uM!AA8*((1+(NMR!$K$14/1000))/1000)))/(NMR!$K$14/1000))*1000</f>
        <v>21.9552790346908</v>
      </c>
      <c r="Y8" s="51" t="n">
        <f aca="false">((((NMR!$N$15/NMR!$M$15)*uM!AB8*((1+(NMR!$K$15/1000))/1000)))/(NMR!$K$15/1000))*1000</f>
        <v>0</v>
      </c>
      <c r="Z8" s="51" t="n">
        <f aca="false">((((NMR!$N$16/NMR!$M$16)*uM!AC8*((1+(NMR!$K$16/1000))/1000)))/(NMR!$K$16/1000))*1000</f>
        <v>1062.49927007299</v>
      </c>
      <c r="AA8" s="51" t="n">
        <f aca="false">((((NMR!$N$17/NMR!$M$17)*uM!AD8*((1+(NMR!$K$17/1000))/1000)))/(NMR!$K$17/1000))*1000</f>
        <v>504.39298245614</v>
      </c>
      <c r="AB8" s="51" t="n">
        <f aca="false">((((NMR!$N$18/NMR!$M$18)*uM!AE8*((1+(NMR!$K$18/1000))/1000)))/(NMR!$K$18/1000))*1000</f>
        <v>756.370642201834</v>
      </c>
      <c r="AC8" s="51" t="n">
        <f aca="false">((((NMR!$V$6/NMR!$U$6)*uM!AF8*((1+(NMR!$S$6/1000))/1000)))/(NMR!$S$6/1000))*1000</f>
        <v>154.910168134508</v>
      </c>
      <c r="AD8" s="51" t="n">
        <f aca="false">((((NMR!$V$7/NMR!$U$7)*uM!AG8*((1+(NMR!$S$7/1000))/1000)))/(NMR!$S$7/1000))*1000</f>
        <v>643.095541401274</v>
      </c>
      <c r="AE8" s="51" t="n">
        <f aca="false">((((NMR!$V$8/NMR!$U$8)*uM!AH8*((1+(NMR!$S$8/1000))/1000)))/(NMR!$S$8/1000))*1000</f>
        <v>1180.40701754386</v>
      </c>
      <c r="AF8" s="51" t="n">
        <f aca="false">((((NMR!$V$9/NMR!$U$9)*uM!AI8*((1+(NMR!$S$9/1000))/1000)))/(NMR!$S$9/1000))*1000</f>
        <v>620.403850782191</v>
      </c>
      <c r="AG8" s="51" t="n">
        <f aca="false">((((NMR!$V$10/NMR!$U$10)*uM!AJ8*((1+(NMR!$S$10/1000))/1000)))/(NMR!$S$10/1000))*1000</f>
        <v>703.499124343257</v>
      </c>
      <c r="AH8" s="51" t="n">
        <f aca="false">((((NMR!$V$11/NMR!$U$11)*uM!AK8*((1+(NMR!$S$11/1000))/1000)))/(NMR!$S$11/1000))*1000</f>
        <v>448.163265306122</v>
      </c>
      <c r="AI8" s="51" t="n">
        <f aca="false">((((NMR!$V$12/NMR!$U$12)*uM!AL8*((1+(NMR!$S$12/1000))/1000)))/(NMR!$S$12/1000))*1000</f>
        <v>887.759292035398</v>
      </c>
      <c r="AJ8" s="51" t="n">
        <f aca="false">((((NMR!$V$13/NMR!$U$13)*uM!AM8*((1+(NMR!$S$13/1000))/1000)))/(NMR!$S$13/1000))*1000</f>
        <v>334.044670050761</v>
      </c>
      <c r="AK8" s="51" t="n">
        <f aca="false">((((NMR!$V$14/NMR!$U$14)*uM!AN8*((1+(NMR!$S$14/1000))/1000)))/(NMR!$S$14/1000))*1000</f>
        <v>391.240925848505</v>
      </c>
      <c r="AL8" s="51" t="n">
        <f aca="false">((((NMR!$V$15/NMR!$U$15)*uM!AO8*((1+(NMR!$S$15/1000))/1000)))/(NMR!$S$15/1000))*1000</f>
        <v>269.762637362637</v>
      </c>
      <c r="AM8" s="51" t="n">
        <f aca="false">((((NMR!$V$16/NMR!$U$16)*uM!AP8*((1+(NMR!$S$16/1000))/1000)))/(NMR!$S$16/1000))*1000</f>
        <v>250.598314872669</v>
      </c>
      <c r="AN8" s="51" t="n">
        <f aca="false">((((NMR!$V$17/NMR!$U$17)*uM!AQ8*((1+(NMR!$S$17/1000))/1000)))/(NMR!$S$17/1000))*1000</f>
        <v>412.015748031496</v>
      </c>
      <c r="AO8" s="51" t="n">
        <f aca="false">((((NMR!$V$18/NMR!$U$18)*uM!AR8*((1+(NMR!$S$18/1000))/1000)))/(NMR!$S$18/1000))*1000</f>
        <v>476.911945392491</v>
      </c>
      <c r="AP8" s="51" t="n">
        <f aca="false">((((NMR!$V$19/NMR!$U$19)*uM!AS8*((1+(NMR!$S$19/1000))/1000)))/(NMR!$S$19/1000))*1000</f>
        <v>751.211516314779</v>
      </c>
      <c r="AQ8" s="51" t="n">
        <f aca="false">((((NMR!$G$25/NMR!$F$25)*uM!AT8*((1+(NMR!$D$25/1000))/1000)))/(NMR!$D$25/1000))*1000</f>
        <v>235.421582733813</v>
      </c>
      <c r="AR8" s="51" t="n">
        <f aca="false">((((NMR!$G$26/NMR!$F$26)*uM!AU8*((1+(NMR!$D$26/1000))/1000)))/(NMR!$D$26/1000))*1000</f>
        <v>3270</v>
      </c>
      <c r="AS8" s="51" t="n">
        <f aca="false">((((NMR!$G$27/NMR!$F$27)*uM!AV8*((1+(NMR!$D$27/1000))/1000)))/(NMR!$D$27/1000))*1000</f>
        <v>483.925744308232</v>
      </c>
      <c r="AT8" s="51" t="n">
        <f aca="false">((((NMR!$G$28/NMR!$F$28)*uM!AW8*((1+(NMR!$D$28/1000))/1000)))/(NMR!$D$28/1000))*1000</f>
        <v>976.904606240715</v>
      </c>
      <c r="AU8" s="51" t="n">
        <f aca="false">((((NMR!$G$29/NMR!$F$29)*uM!AX8*((1+(NMR!$D$29/1000))/1000)))/(NMR!$D$29/1000))*1000</f>
        <v>734.88310766266</v>
      </c>
      <c r="AV8" s="51" t="n">
        <f aca="false">((((NMR!$G$30/NMR!$F$30)*uM!AY8*((1+(NMR!$D$30/1000))/1000)))/(NMR!$D$30/1000))*1000</f>
        <v>670.411805078929</v>
      </c>
      <c r="AW8" s="51" t="n">
        <f aca="false">((((NMR!$G$31/NMR!$F$31)*uM!AZ8*((1+(NMR!$D$31/1000))/1000)))/(NMR!$D$31/1000))*1000</f>
        <v>538.968498168498</v>
      </c>
      <c r="AX8" s="51" t="n">
        <f aca="false">((((NMR!$G$32/NMR!$F$32)*uM!BA8*((1+(NMR!$D$32/1000))/1000)))/(NMR!$D$32/1000))*1000</f>
        <v>502.83137254902</v>
      </c>
      <c r="AY8" s="51" t="n">
        <f aca="false">((((NMR!$G$33/NMR!$F$33)*uM!BB8*((1+(NMR!$D$33/1000))/1000)))/(NMR!$D$33/1000))*1000</f>
        <v>472.033048896113</v>
      </c>
      <c r="AZ8" s="51" t="n">
        <f aca="false">((((NMR!$G$34/NMR!$F$34)*uM!BC8*((1+(NMR!$D$34/1000))/1000)))/(NMR!$D$34/1000))*1000</f>
        <v>1026.15870069605</v>
      </c>
      <c r="BA8" s="51" t="n">
        <f aca="false">((((NMR!$G$35/NMR!$F$35)*uM!BD8*((1+(NMR!$D$35/1000))/1000)))/(NMR!$D$35/1000))*1000</f>
        <v>832.123125493291</v>
      </c>
      <c r="BB8" s="51" t="n">
        <f aca="false">((((NMR!$G$36/NMR!$F$36)*uM!BE8*((1+(NMR!$D$36/1000))/1000)))/(NMR!$D$36/1000))*1000</f>
        <v>4303.19999999999</v>
      </c>
      <c r="BC8" s="51" t="n">
        <f aca="false">((((NMR!$G$37/NMR!$F$37)*uM!BF8*((1+(NMR!$D$37/1000))/1000)))/(NMR!$D$37/1000))*1000</f>
        <v>418.249230357382</v>
      </c>
      <c r="BD8" s="51" t="n">
        <f aca="false">((((NMR!$G$38/NMR!$F$38)*uM!BG8*((1+(NMR!$D$38/1000))/1000)))/(NMR!$D$38/1000))*1000</f>
        <v>1026.52663165791</v>
      </c>
      <c r="BE8" s="51" t="n">
        <f aca="false">((((NMR!$G$39/NMR!$F$39)*uM!BH8*((1+(NMR!$D$39/1000))/1000)))/(NMR!$D$39/1000))*1000</f>
        <v>777.805307139716</v>
      </c>
      <c r="BF8" s="51" t="n">
        <f aca="false">((((NMR!$G$40/NMR!$F$40)*uM!BI8*((1+(NMR!$D$40/1000))/1000)))/(NMR!$D$40/1000))*1000</f>
        <v>381.11119515885</v>
      </c>
      <c r="BG8" s="51" t="n">
        <f aca="false">((((NMR!$G$41/NMR!$F$41)*uM!BJ8*((1+(NMR!$D$41/1000))/1000)))/(NMR!$D$41/1000))*1000</f>
        <v>439.391489361702</v>
      </c>
      <c r="BH8" s="51" t="n">
        <f aca="false">((((NMR!$G$42/NMR!$F$42)*uM!BK8*((1+(NMR!$D$42/1000))/1000)))/(NMR!$D$42/1000))*1000</f>
        <v>703.667315716272</v>
      </c>
      <c r="BI8" s="51" t="n">
        <f aca="false">((((NMR!$G$43/NMR!$F$43)*uM!BL8*((1+(NMR!$D$43/1000))/1000)))/(NMR!$D$43/1000))*1000</f>
        <v>1060.77073919345</v>
      </c>
      <c r="BJ8" s="51" t="n">
        <f aca="false">((((NMR!$G$44/NMR!$F$44)*uM!BM8*((1+(NMR!$D$44/1000))/1000)))/(NMR!$D$44/1000))*1000</f>
        <v>307.039940276222</v>
      </c>
    </row>
    <row r="9" customFormat="false" ht="15" hidden="false" customHeight="false" outlineLevel="0" collapsed="false">
      <c r="A9" s="50" t="s">
        <v>22</v>
      </c>
      <c r="B9" s="51" t="n">
        <f aca="false">((((NMR!$F$5/NMR!$E$5)*uM!E9*((1+(NMR!$C$5/1000))/1000)))/(NMR!$C$5/1000))*1000</f>
        <v>96.4207947740882</v>
      </c>
      <c r="C9" s="51" t="n">
        <f aca="false">((((NMR!$F$7/NMR!$E$7)*uM!F9*((1+(NMR!$C$7/1000))/1000)))/(NMR!$C$7/1000))*1000</f>
        <v>603.643727326872</v>
      </c>
      <c r="D9" s="51" t="n">
        <f aca="false">((((NMR!$F$9/NMR!$E$9)*uM!G9*((1+(NMR!$C$9/1000))/1000)))/(NMR!$C$9/1000))*1000</f>
        <v>1806.53229571984</v>
      </c>
      <c r="E9" s="51" t="n">
        <f aca="false">((((NMR!$F$10/NMR!$E$10)*uM!H9*((1+(NMR!$C$10/1000))/1000)))/(NMR!$C$10/1000))*1000</f>
        <v>494.893989071038</v>
      </c>
      <c r="F9" s="51" t="n">
        <f aca="false">((((NMR!$F$11/NMR!$E$11)*uM!I9*((1+(NMR!$C$11/1000))/1000)))/(NMR!$C$11/1000))*1000</f>
        <v>381.55807860262</v>
      </c>
      <c r="G9" s="51" t="n">
        <f aca="false">((((NMR!$F$12/NMR!$E$12)*uM!J9*((1+(NMR!$C$12/1000))/1000)))/(NMR!$C$12/1000))*1000</f>
        <v>761.178082191781</v>
      </c>
      <c r="H9" s="51" t="n">
        <f aca="false">((((NMR!$F$13/NMR!$E$13)*uM!K9*((1+(NMR!$C$13/1000))/1000)))/(NMR!$C$13/1000))*1000</f>
        <v>404.112555654497</v>
      </c>
      <c r="I9" s="51" t="n">
        <f aca="false">((((NMR!$F$14/NMR!$E$14)*uM!L9*((1+(NMR!$C$14/1000))/1000)))/(NMR!$C$14/1000))*1000</f>
        <v>512.153699284009</v>
      </c>
      <c r="J9" s="51" t="n">
        <f aca="false">((((NMR!$F$15/NMR!$E$15)*uM!M9*((1+(NMR!$C$15/1000))/1000)))/(NMR!$C$15/1000))*1000</f>
        <v>449.762107904642</v>
      </c>
      <c r="K9" s="51" t="n">
        <f aca="false">((((NMR!$F$16/NMR!$E$16)*uM!N9*((1+(NMR!$C$16/1000))/1000)))/(NMR!$C$16/1000))*1000</f>
        <v>406.428865979382</v>
      </c>
      <c r="L9" s="51" t="n">
        <f aca="false">((((NMR!$F$17/NMR!$E$17)*uM!O9*((1+(NMR!$C$17/1000))/1000)))/(NMR!$C$17/1000))*1000</f>
        <v>465.281998277347</v>
      </c>
      <c r="M9" s="51" t="n">
        <f aca="false">((((NMR!$F$18/NMR!$E$18)*uM!P9*((1+(NMR!$C$18/1000))/1000)))/(NMR!$C$18/1000))*1000</f>
        <v>539.16890080429</v>
      </c>
      <c r="N9" s="51" t="n">
        <f aca="false">((((NMR!$F$19/NMR!$E$19)*uM!Q9*((1+(NMR!$C$19/1000))/1000)))/(NMR!$C$19/1000))*1000</f>
        <v>405.726315789474</v>
      </c>
      <c r="O9" s="51" t="n">
        <f aca="false">((((NMR!$F$20/NMR!$E$20)*uM!R9*((1+(NMR!$C$20/1000))/1000)))/(NMR!$C$20/1000))*1000</f>
        <v>623.372582972583</v>
      </c>
      <c r="P9" s="51" t="n">
        <f aca="false">((((NMR!$N$5/NMR!$M$5)*uM!S9*((1+(NMR!$K$5/1000))/1000)))/(NMR!$K$5/1000))*1000</f>
        <v>1286.1500805153</v>
      </c>
      <c r="Q9" s="51" t="n">
        <f aca="false">((((NMR!$N$6/NMR!$M$6)*uM!T9*((1+(NMR!$K$6/1000))/1000)))/(NMR!$K$6/1000))*1000</f>
        <v>408.061313868613</v>
      </c>
      <c r="R9" s="51" t="n">
        <f aca="false">((((NMR!$N$8/NMR!$M$8)*uM!U9*((1+(NMR!$K$8/1000))/1000)))/(NMR!$K$8/1000))*1000</f>
        <v>691.792393736017</v>
      </c>
      <c r="S9" s="51" t="n">
        <f aca="false">((((NMR!$N$9/NMR!$M$9)*uM!V9*((1+(NMR!$K$9/1000))/1000)))/(NMR!$K$9/1000))*1000</f>
        <v>841.77128072445</v>
      </c>
      <c r="T9" s="51" t="n">
        <f aca="false">((((NMR!$N$10/NMR!$M$10)*uM!W9*((1+(NMR!$K$10/1000))/1000)))/(NMR!$K$10/1000))*1000</f>
        <v>783.2</v>
      </c>
      <c r="U9" s="51" t="n">
        <f aca="false">((((NMR!$N$11/NMR!$M$11)*uM!X9*((1+(NMR!$K$11/1000))/1000)))/(NMR!$K$11/1000))*1000</f>
        <v>476.144463373083</v>
      </c>
      <c r="V9" s="51" t="n">
        <f aca="false">((((NMR!$N$12/NMR!$M$12)*uM!Y9*((1+(NMR!$K$12/1000))/1000)))/(NMR!$K$12/1000))*1000</f>
        <v>840.020608899298</v>
      </c>
      <c r="W9" s="51" t="n">
        <f aca="false">((((NMR!$N$13/NMR!$M$13)*uM!Z9*((1+(NMR!$K$13/1000))/1000)))/(NMR!$K$13/1000))*1000</f>
        <v>16.5846153846154</v>
      </c>
      <c r="X9" s="51" t="n">
        <f aca="false">((((NMR!$N$14/NMR!$M$14)*uM!AA9*((1+(NMR!$K$14/1000))/1000)))/(NMR!$K$14/1000))*1000</f>
        <v>32.9329185520362</v>
      </c>
      <c r="Y9" s="51" t="n">
        <f aca="false">((((NMR!$N$15/NMR!$M$15)*uM!AB9*((1+(NMR!$K$15/1000))/1000)))/(NMR!$K$15/1000))*1000</f>
        <v>0</v>
      </c>
      <c r="Z9" s="51" t="n">
        <f aca="false">((((NMR!$N$16/NMR!$M$16)*uM!AC9*((1+(NMR!$K$16/1000))/1000)))/(NMR!$K$16/1000))*1000</f>
        <v>731.430656934307</v>
      </c>
      <c r="AA9" s="51" t="n">
        <f aca="false">((((NMR!$N$17/NMR!$M$17)*uM!AD9*((1+(NMR!$K$17/1000))/1000)))/(NMR!$K$17/1000))*1000</f>
        <v>652.743859649123</v>
      </c>
      <c r="AB9" s="51" t="n">
        <f aca="false">((((NMR!$N$18/NMR!$M$18)*uM!AE9*((1+(NMR!$K$18/1000))/1000)))/(NMR!$K$18/1000))*1000</f>
        <v>832.965137614678</v>
      </c>
      <c r="AC9" s="51" t="n">
        <f aca="false">((((NMR!$V$6/NMR!$U$6)*uM!AF9*((1+(NMR!$S$6/1000))/1000)))/(NMR!$S$6/1000))*1000</f>
        <v>176.525540432346</v>
      </c>
      <c r="AD9" s="51" t="n">
        <f aca="false">((((NMR!$V$7/NMR!$U$7)*uM!AG9*((1+(NMR!$S$7/1000))/1000)))/(NMR!$S$7/1000))*1000</f>
        <v>636.326114649681</v>
      </c>
      <c r="AE9" s="51" t="n">
        <f aca="false">((((NMR!$V$8/NMR!$U$8)*uM!AH9*((1+(NMR!$S$8/1000))/1000)))/(NMR!$S$8/1000))*1000</f>
        <v>885.305263157895</v>
      </c>
      <c r="AF9" s="51" t="n">
        <f aca="false">((((NMR!$V$9/NMR!$U$9)*uM!AI9*((1+(NMR!$S$9/1000))/1000)))/(NMR!$S$9/1000))*1000</f>
        <v>938.425992779784</v>
      </c>
      <c r="AG9" s="51" t="n">
        <f aca="false">((((NMR!$V$10/NMR!$U$10)*uM!AJ9*((1+(NMR!$S$10/1000))/1000)))/(NMR!$S$10/1000))*1000</f>
        <v>592.420315236427</v>
      </c>
      <c r="AH9" s="51" t="n">
        <f aca="false">((((NMR!$V$11/NMR!$U$11)*uM!AK9*((1+(NMR!$S$11/1000))/1000)))/(NMR!$S$11/1000))*1000</f>
        <v>457.126530612245</v>
      </c>
      <c r="AI9" s="51" t="n">
        <f aca="false">((((NMR!$V$12/NMR!$U$12)*uM!AL9*((1+(NMR!$S$12/1000))/1000)))/(NMR!$S$12/1000))*1000</f>
        <v>347.38407079646</v>
      </c>
      <c r="AJ9" s="51" t="n">
        <f aca="false">((((NMR!$V$13/NMR!$U$13)*uM!AM9*((1+(NMR!$S$13/1000))/1000)))/(NMR!$S$13/1000))*1000</f>
        <v>498.328934010152</v>
      </c>
      <c r="AK9" s="51" t="n">
        <f aca="false">((((NMR!$V$14/NMR!$U$14)*uM!AN9*((1+(NMR!$S$14/1000))/1000)))/(NMR!$S$14/1000))*1000</f>
        <v>399.565200866558</v>
      </c>
      <c r="AL9" s="51" t="n">
        <f aca="false">((((NMR!$V$15/NMR!$U$15)*uM!AO9*((1+(NMR!$S$15/1000))/1000)))/(NMR!$S$15/1000))*1000</f>
        <v>309.727472527473</v>
      </c>
      <c r="AM9" s="51" t="n">
        <f aca="false">((((NMR!$V$16/NMR!$U$16)*uM!AP9*((1+(NMR!$S$16/1000))/1000)))/(NMR!$S$16/1000))*1000</f>
        <v>265.125753416012</v>
      </c>
      <c r="AN9" s="51" t="n">
        <f aca="false">((((NMR!$V$17/NMR!$U$17)*uM!AQ9*((1+(NMR!$S$17/1000))/1000)))/(NMR!$S$17/1000))*1000</f>
        <v>238.535433070866</v>
      </c>
      <c r="AO9" s="51" t="n">
        <f aca="false">((((NMR!$V$18/NMR!$U$18)*uM!AR9*((1+(NMR!$S$18/1000))/1000)))/(NMR!$S$18/1000))*1000</f>
        <v>411.878498293515</v>
      </c>
      <c r="AP9" s="51" t="n">
        <f aca="false">((((NMR!$V$19/NMR!$U$19)*uM!AS9*((1+(NMR!$S$19/1000))/1000)))/(NMR!$S$19/1000))*1000</f>
        <v>726.978886756238</v>
      </c>
      <c r="AQ9" s="51" t="n">
        <f aca="false">((((NMR!$G$25/NMR!$F$25)*uM!AT9*((1+(NMR!$D$25/1000))/1000)))/(NMR!$D$25/1000))*1000</f>
        <v>129.102158273382</v>
      </c>
      <c r="AR9" s="51" t="n">
        <f aca="false">((((NMR!$G$26/NMR!$F$26)*uM!AU9*((1+(NMR!$D$26/1000))/1000)))/(NMR!$D$26/1000))*1000</f>
        <v>1254.71111111111</v>
      </c>
      <c r="AS9" s="51" t="n">
        <f aca="false">((((NMR!$G$27/NMR!$F$27)*uM!AV9*((1+(NMR!$D$27/1000))/1000)))/(NMR!$D$27/1000))*1000</f>
        <v>956.14360770578</v>
      </c>
      <c r="AT9" s="51" t="n">
        <f aca="false">((((NMR!$G$28/NMR!$F$28)*uM!AW9*((1+(NMR!$D$28/1000))/1000)))/(NMR!$D$28/1000))*1000</f>
        <v>761.224368499258</v>
      </c>
      <c r="AU9" s="51" t="n">
        <f aca="false">((((NMR!$G$29/NMR!$F$29)*uM!AX9*((1+(NMR!$D$29/1000))/1000)))/(NMR!$D$29/1000))*1000</f>
        <v>385.512449921396</v>
      </c>
      <c r="AV9" s="51" t="n">
        <f aca="false">((((NMR!$G$30/NMR!$F$30)*uM!AY9*((1+(NMR!$D$30/1000))/1000)))/(NMR!$D$30/1000))*1000</f>
        <v>352.848318462594</v>
      </c>
      <c r="AW9" s="51" t="n">
        <f aca="false">((((NMR!$G$31/NMR!$F$31)*uM!AZ9*((1+(NMR!$D$31/1000))/1000)))/(NMR!$D$31/1000))*1000</f>
        <v>227.21221001221</v>
      </c>
      <c r="AX9" s="51" t="n">
        <f aca="false">((((NMR!$G$32/NMR!$F$32)*uM!BA9*((1+(NMR!$D$32/1000))/1000)))/(NMR!$D$32/1000))*1000</f>
        <v>675.937254901961</v>
      </c>
      <c r="AY9" s="51" t="n">
        <f aca="false">((((NMR!$G$33/NMR!$F$33)*uM!BB9*((1+(NMR!$D$33/1000))/1000)))/(NMR!$D$33/1000))*1000</f>
        <v>248.705584902253</v>
      </c>
      <c r="AZ9" s="51" t="n">
        <f aca="false">((((NMR!$G$34/NMR!$F$34)*uM!BC9*((1+(NMR!$D$34/1000))/1000)))/(NMR!$D$34/1000))*1000</f>
        <v>803.50162412993</v>
      </c>
      <c r="BA9" s="51" t="n">
        <f aca="false">((((NMR!$G$35/NMR!$F$35)*uM!BD9*((1+(NMR!$D$35/1000))/1000)))/(NMR!$D$35/1000))*1000</f>
        <v>280.841554853986</v>
      </c>
      <c r="BB9" s="51" t="n">
        <f aca="false">((((NMR!$G$36/NMR!$F$36)*uM!BE9*((1+(NMR!$D$36/1000))/1000)))/(NMR!$D$36/1000))*1000</f>
        <v>931.035356200526</v>
      </c>
      <c r="BC9" s="51" t="n">
        <f aca="false">((((NMR!$G$37/NMR!$F$37)*uM!BF9*((1+(NMR!$D$37/1000))/1000)))/(NMR!$D$37/1000))*1000</f>
        <v>366.885289787177</v>
      </c>
      <c r="BD9" s="51" t="n">
        <f aca="false">((((NMR!$G$38/NMR!$F$38)*uM!BG9*((1+(NMR!$D$38/1000))/1000)))/(NMR!$D$38/1000))*1000</f>
        <v>659.909977494373</v>
      </c>
      <c r="BE9" s="51" t="n">
        <f aca="false">((((NMR!$G$39/NMR!$F$39)*uM!BH9*((1+(NMR!$D$39/1000))/1000)))/(NMR!$D$39/1000))*1000</f>
        <v>589.246444802815</v>
      </c>
      <c r="BF9" s="51" t="n">
        <f aca="false">((((NMR!$G$40/NMR!$F$40)*uM!BI9*((1+(NMR!$D$40/1000))/1000)))/(NMR!$D$40/1000))*1000</f>
        <v>295.468229954614</v>
      </c>
      <c r="BG9" s="51" t="n">
        <f aca="false">((((NMR!$G$41/NMR!$F$41)*uM!BJ9*((1+(NMR!$D$41/1000))/1000)))/(NMR!$D$41/1000))*1000</f>
        <v>519.28085106383</v>
      </c>
      <c r="BH9" s="51" t="n">
        <f aca="false">((((NMR!$G$42/NMR!$F$42)*uM!BK9*((1+(NMR!$D$42/1000))/1000)))/(NMR!$D$42/1000))*1000</f>
        <v>536.695410292072</v>
      </c>
      <c r="BI9" s="51" t="n">
        <f aca="false">((((NMR!$G$43/NMR!$F$43)*uM!BL9*((1+(NMR!$D$43/1000))/1000)))/(NMR!$D$43/1000))*1000</f>
        <v>965.573365163271</v>
      </c>
      <c r="BJ9" s="51" t="n">
        <f aca="false">((((NMR!$G$44/NMR!$F$44)*uM!BM9*((1+(NMR!$D$44/1000))/1000)))/(NMR!$D$44/1000))*1000</f>
        <v>671.649869354237</v>
      </c>
    </row>
    <row r="10" customFormat="false" ht="15" hidden="false" customHeight="false" outlineLevel="0" collapsed="false">
      <c r="A10" s="50" t="s">
        <v>10</v>
      </c>
      <c r="B10" s="51" t="n">
        <f aca="false">((((NMR!$F$5/NMR!$E$5)*uM!E10*((1+(NMR!$C$5/1000))/1000)))/(NMR!$C$5/1000))*1000</f>
        <v>235.266739248775</v>
      </c>
      <c r="C10" s="51" t="n">
        <f aca="false">((((NMR!$F$7/NMR!$E$7)*uM!F10*((1+(NMR!$C$7/1000))/1000)))/(NMR!$C$7/1000))*1000</f>
        <v>372.012994747956</v>
      </c>
      <c r="D10" s="51" t="n">
        <f aca="false">((((NMR!$F$9/NMR!$E$9)*uM!G10*((1+(NMR!$C$9/1000))/1000)))/(NMR!$C$9/1000))*1000</f>
        <v>476.306614785992</v>
      </c>
      <c r="E10" s="51" t="n">
        <f aca="false">((((NMR!$F$10/NMR!$E$10)*uM!H10*((1+(NMR!$C$10/1000))/1000)))/(NMR!$C$10/1000))*1000</f>
        <v>422.852459016393</v>
      </c>
      <c r="F10" s="51" t="n">
        <f aca="false">((((NMR!$F$11/NMR!$E$11)*uM!I10*((1+(NMR!$C$11/1000))/1000)))/(NMR!$C$11/1000))*1000</f>
        <v>206.352838427948</v>
      </c>
      <c r="G10" s="51" t="n">
        <f aca="false">((((NMR!$F$12/NMR!$E$12)*uM!J10*((1+(NMR!$C$12/1000))/1000)))/(NMR!$C$12/1000))*1000</f>
        <v>942.41095890411</v>
      </c>
      <c r="H10" s="51" t="n">
        <f aca="false">((((NMR!$F$13/NMR!$E$13)*uM!K10*((1+(NMR!$C$13/1000))/1000)))/(NMR!$C$13/1000))*1000</f>
        <v>1184.60445235975</v>
      </c>
      <c r="I10" s="51" t="n">
        <f aca="false">((((NMR!$F$14/NMR!$E$14)*uM!L10*((1+(NMR!$C$14/1000))/1000)))/(NMR!$C$14/1000))*1000</f>
        <v>1117.42625298329</v>
      </c>
      <c r="J10" s="51" t="n">
        <f aca="false">((((NMR!$F$15/NMR!$E$15)*uM!M10*((1+(NMR!$C$15/1000))/1000)))/(NMR!$C$15/1000))*1000</f>
        <v>541.882057716437</v>
      </c>
      <c r="K10" s="51" t="n">
        <f aca="false">((((NMR!$F$16/NMR!$E$16)*uM!N10*((1+(NMR!$C$16/1000))/1000)))/(NMR!$C$16/1000))*1000</f>
        <v>250.775257731959</v>
      </c>
      <c r="L10" s="51" t="n">
        <f aca="false">((((NMR!$F$17/NMR!$E$17)*uM!O10*((1+(NMR!$C$17/1000))/1000)))/(NMR!$C$17/1000))*1000</f>
        <v>2280.26632213609</v>
      </c>
      <c r="M10" s="51" t="n">
        <f aca="false">((((NMR!$F$18/NMR!$E$18)*uM!P10*((1+(NMR!$C$18/1000))/1000)))/(NMR!$C$18/1000))*1000</f>
        <v>492.954423592493</v>
      </c>
      <c r="N10" s="51" t="n">
        <f aca="false">((((NMR!$F$19/NMR!$E$19)*uM!Q10*((1+(NMR!$C$19/1000))/1000)))/(NMR!$C$19/1000))*1000</f>
        <v>6450.12631578947</v>
      </c>
      <c r="O10" s="51" t="n">
        <f aca="false">((((NMR!$F$20/NMR!$E$20)*uM!R10*((1+(NMR!$C$20/1000))/1000)))/(NMR!$C$20/1000))*1000</f>
        <v>623.372582972583</v>
      </c>
      <c r="P10" s="51" t="n">
        <f aca="false">((((NMR!$N$5/NMR!$M$5)*uM!S10*((1+(NMR!$K$5/1000))/1000)))/(NMR!$K$5/1000))*1000</f>
        <v>424.155877616748</v>
      </c>
      <c r="Q10" s="51" t="n">
        <f aca="false">((((NMR!$N$6/NMR!$M$6)*uM!T10*((1+(NMR!$K$6/1000))/1000)))/(NMR!$K$6/1000))*1000</f>
        <v>92.3912408759124</v>
      </c>
      <c r="R10" s="51" t="n">
        <f aca="false">((((NMR!$N$8/NMR!$M$8)*uM!U10*((1+(NMR!$K$8/1000))/1000)))/(NMR!$K$8/1000))*1000</f>
        <v>130.879642058165</v>
      </c>
      <c r="S10" s="51" t="n">
        <f aca="false">((((NMR!$N$9/NMR!$M$9)*uM!V10*((1+(NMR!$K$9/1000))/1000)))/(NMR!$K$9/1000))*1000</f>
        <v>334.478654592497</v>
      </c>
      <c r="T10" s="51" t="n">
        <f aca="false">((((NMR!$N$10/NMR!$M$10)*uM!W10*((1+(NMR!$K$10/1000))/1000)))/(NMR!$K$10/1000))*1000</f>
        <v>783.2</v>
      </c>
      <c r="U10" s="51" t="n">
        <f aca="false">((((NMR!$N$11/NMR!$M$11)*uM!X10*((1+(NMR!$K$11/1000))/1000)))/(NMR!$K$11/1000))*1000</f>
        <v>101.000340715502</v>
      </c>
      <c r="V10" s="51" t="n">
        <f aca="false">((((NMR!$N$12/NMR!$M$12)*uM!Y10*((1+(NMR!$K$12/1000))/1000)))/(NMR!$K$12/1000))*1000</f>
        <v>185.585948477752</v>
      </c>
      <c r="W10" s="51" t="n">
        <f aca="false">((((NMR!$N$13/NMR!$M$13)*uM!Z10*((1+(NMR!$K$13/1000))/1000)))/(NMR!$K$13/1000))*1000</f>
        <v>11.0564102564103</v>
      </c>
      <c r="X10" s="51" t="n">
        <f aca="false">((((NMR!$N$14/NMR!$M$14)*uM!AA10*((1+(NMR!$K$14/1000))/1000)))/(NMR!$K$14/1000))*1000</f>
        <v>10.9776395173454</v>
      </c>
      <c r="Y10" s="51" t="n">
        <f aca="false">((((NMR!$N$15/NMR!$M$15)*uM!AB10*((1+(NMR!$K$15/1000))/1000)))/(NMR!$K$15/1000))*1000</f>
        <v>0</v>
      </c>
      <c r="Z10" s="51" t="n">
        <f aca="false">((((NMR!$N$16/NMR!$M$16)*uM!AC10*((1+(NMR!$K$16/1000))/1000)))/(NMR!$K$16/1000))*1000</f>
        <v>377.264233576643</v>
      </c>
      <c r="AA10" s="51" t="n">
        <f aca="false">((((NMR!$N$17/NMR!$M$17)*uM!AD10*((1+(NMR!$K$17/1000))/1000)))/(NMR!$K$17/1000))*1000</f>
        <v>274.449122807018</v>
      </c>
      <c r="AB10" s="51" t="n">
        <f aca="false">((((NMR!$N$18/NMR!$M$18)*uM!AE10*((1+(NMR!$K$18/1000))/1000)))/(NMR!$K$18/1000))*1000</f>
        <v>143.614678899082</v>
      </c>
      <c r="AC10" s="51" t="n">
        <f aca="false">((((NMR!$V$6/NMR!$U$6)*uM!AF10*((1+(NMR!$S$6/1000))/1000)))/(NMR!$S$6/1000))*1000</f>
        <v>846.602081665333</v>
      </c>
      <c r="AD10" s="51" t="n">
        <f aca="false">((((NMR!$V$7/NMR!$U$7)*uM!AG10*((1+(NMR!$S$7/1000))/1000)))/(NMR!$S$7/1000))*1000</f>
        <v>500.937579617834</v>
      </c>
      <c r="AE10" s="51" t="n">
        <f aca="false">((((NMR!$V$8/NMR!$U$8)*uM!AH10*((1+(NMR!$S$8/1000))/1000)))/(NMR!$S$8/1000))*1000</f>
        <v>491.836257309941</v>
      </c>
      <c r="AF10" s="51" t="n">
        <f aca="false">((((NMR!$V$9/NMR!$U$9)*uM!AI10*((1+(NMR!$S$9/1000))/1000)))/(NMR!$S$9/1000))*1000</f>
        <v>271.100842358604</v>
      </c>
      <c r="AG10" s="51" t="n">
        <f aca="false">((((NMR!$V$10/NMR!$U$10)*uM!AJ10*((1+(NMR!$S$10/1000))/1000)))/(NMR!$S$10/1000))*1000</f>
        <v>525.773029772329</v>
      </c>
      <c r="AH10" s="51" t="n">
        <f aca="false">((((NMR!$V$11/NMR!$U$11)*uM!AK10*((1+(NMR!$S$11/1000))/1000)))/(NMR!$S$11/1000))*1000</f>
        <v>726.024489795918</v>
      </c>
      <c r="AI10" s="51" t="n">
        <f aca="false">((((NMR!$V$12/NMR!$U$12)*uM!AL10*((1+(NMR!$S$12/1000))/1000)))/(NMR!$S$12/1000))*1000</f>
        <v>299.136283185841</v>
      </c>
      <c r="AJ10" s="51" t="n">
        <f aca="false">((((NMR!$V$13/NMR!$U$13)*uM!AM10*((1+(NMR!$S$13/1000))/1000)))/(NMR!$S$13/1000))*1000</f>
        <v>224.521827411167</v>
      </c>
      <c r="AK10" s="51" t="n">
        <f aca="false">((((NMR!$V$14/NMR!$U$14)*uM!AN10*((1+(NMR!$S$14/1000))/1000)))/(NMR!$S$14/1000))*1000</f>
        <v>283.025350613812</v>
      </c>
      <c r="AL10" s="51" t="n">
        <f aca="false">((((NMR!$V$15/NMR!$U$15)*uM!AO10*((1+(NMR!$S$15/1000))/1000)))/(NMR!$S$15/1000))*1000</f>
        <v>702.715018315018</v>
      </c>
      <c r="AM10" s="51" t="n">
        <f aca="false">((((NMR!$V$16/NMR!$U$16)*uM!AP10*((1+(NMR!$S$16/1000))/1000)))/(NMR!$S$16/1000))*1000</f>
        <v>439.455015936129</v>
      </c>
      <c r="AN10" s="51" t="n">
        <f aca="false">((((NMR!$V$17/NMR!$U$17)*uM!AQ10*((1+(NMR!$S$17/1000))/1000)))/(NMR!$S$17/1000))*1000</f>
        <v>485.744881889764</v>
      </c>
      <c r="AO10" s="51" t="n">
        <f aca="false">((((NMR!$V$18/NMR!$U$18)*uM!AR10*((1+(NMR!$S$18/1000))/1000)))/(NMR!$S$18/1000))*1000</f>
        <v>476.911945392491</v>
      </c>
      <c r="AP10" s="51" t="n">
        <f aca="false">((((NMR!$V$19/NMR!$U$19)*uM!AS10*((1+(NMR!$S$19/1000))/1000)))/(NMR!$S$19/1000))*1000</f>
        <v>395.79961612284</v>
      </c>
      <c r="AQ10" s="51" t="n">
        <f aca="false">((((NMR!$G$25/NMR!$F$25)*uM!AT10*((1+(NMR!$D$25/1000))/1000)))/(NMR!$D$25/1000))*1000</f>
        <v>448.060431654677</v>
      </c>
      <c r="AR10" s="51" t="n">
        <f aca="false">((((NMR!$G$26/NMR!$F$26)*uM!AU10*((1+(NMR!$D$26/1000))/1000)))/(NMR!$D$26/1000))*1000</f>
        <v>193.777777777778</v>
      </c>
      <c r="AS10" s="51" t="n">
        <f aca="false">((((NMR!$G$27/NMR!$F$27)*uM!AV10*((1+(NMR!$D$27/1000))/1000)))/(NMR!$D$27/1000))*1000</f>
        <v>585.394045534151</v>
      </c>
      <c r="AT10" s="51" t="n">
        <f aca="false">((((NMR!$G$28/NMR!$F$28)*uM!AW10*((1+(NMR!$D$28/1000))/1000)))/(NMR!$D$28/1000))*1000</f>
        <v>615.323031203567</v>
      </c>
      <c r="AU10" s="51" t="n">
        <f aca="false">((((NMR!$G$29/NMR!$F$29)*uM!AX10*((1+(NMR!$D$29/1000))/1000)))/(NMR!$D$29/1000))*1000</f>
        <v>277.087073381003</v>
      </c>
      <c r="AV10" s="51" t="n">
        <f aca="false">((((NMR!$G$30/NMR!$F$30)*uM!AY10*((1+(NMR!$D$30/1000))/1000)))/(NMR!$D$30/1000))*1000</f>
        <v>158.781743308167</v>
      </c>
      <c r="AW10" s="51" t="n">
        <f aca="false">((((NMR!$G$31/NMR!$F$31)*uM!AZ10*((1+(NMR!$D$31/1000))/1000)))/(NMR!$D$31/1000))*1000</f>
        <v>126.816117216117</v>
      </c>
      <c r="AX10" s="51" t="n">
        <f aca="false">((((NMR!$G$32/NMR!$F$32)*uM!BA10*((1+(NMR!$D$32/1000))/1000)))/(NMR!$D$32/1000))*1000</f>
        <v>173.105882352941</v>
      </c>
      <c r="AY10" s="51" t="n">
        <f aca="false">((((NMR!$G$33/NMR!$F$33)*uM!BB10*((1+(NMR!$D$33/1000))/1000)))/(NMR!$D$33/1000))*1000</f>
        <v>182.722470540431</v>
      </c>
      <c r="AZ10" s="51" t="n">
        <f aca="false">((((NMR!$G$34/NMR!$F$34)*uM!BC10*((1+(NMR!$D$34/1000))/1000)))/(NMR!$D$34/1000))*1000</f>
        <v>203.295591647332</v>
      </c>
      <c r="BA10" s="51" t="n">
        <f aca="false">((((NMR!$G$35/NMR!$F$35)*uM!BD10*((1+(NMR!$D$35/1000))/1000)))/(NMR!$D$35/1000))*1000</f>
        <v>811.320047355959</v>
      </c>
      <c r="BB10" s="51" t="n">
        <f aca="false">((((NMR!$G$36/NMR!$F$36)*uM!BE10*((1+(NMR!$D$36/1000))/1000)))/(NMR!$D$36/1000))*1000</f>
        <v>62.4474934036939</v>
      </c>
      <c r="BC10" s="51" t="n">
        <f aca="false">((((NMR!$G$37/NMR!$F$37)*uM!BF10*((1+(NMR!$D$37/1000))/1000)))/(NMR!$D$37/1000))*1000</f>
        <v>102.72788114041</v>
      </c>
      <c r="BD10" s="51" t="n">
        <f aca="false">((((NMR!$G$38/NMR!$F$38)*uM!BG10*((1+(NMR!$D$38/1000))/1000)))/(NMR!$D$38/1000))*1000</f>
        <v>382.91072768192</v>
      </c>
      <c r="BE10" s="51" t="n">
        <f aca="false">((((NMR!$G$39/NMR!$F$39)*uM!BH10*((1+(NMR!$D$39/1000))/1000)))/(NMR!$D$39/1000))*1000</f>
        <v>274.981674241314</v>
      </c>
      <c r="BF10" s="51" t="n">
        <f aca="false">((((NMR!$G$40/NMR!$F$40)*uM!BI10*((1+(NMR!$D$40/1000))/1000)))/(NMR!$D$40/1000))*1000</f>
        <v>1027.71558245083</v>
      </c>
      <c r="BG10" s="51" t="n">
        <f aca="false">((((NMR!$G$41/NMR!$F$41)*uM!BJ10*((1+(NMR!$D$41/1000))/1000)))/(NMR!$D$41/1000))*1000</f>
        <v>296.731914893617</v>
      </c>
      <c r="BH10" s="51" t="n">
        <f aca="false">((((NMR!$G$42/NMR!$F$42)*uM!BK10*((1+(NMR!$D$42/1000))/1000)))/(NMR!$D$42/1000))*1000</f>
        <v>381.650069541029</v>
      </c>
      <c r="BI10" s="51" t="n">
        <f aca="false">((((NMR!$G$43/NMR!$F$43)*uM!BL10*((1+(NMR!$D$43/1000))/1000)))/(NMR!$D$43/1000))*1000</f>
        <v>489.586495012363</v>
      </c>
      <c r="BJ10" s="51" t="n">
        <f aca="false">((((NMR!$G$44/NMR!$F$44)*uM!BM10*((1+(NMR!$D$44/1000))/1000)))/(NMR!$D$44/1000))*1000</f>
        <v>38.3799925345278</v>
      </c>
    </row>
    <row r="11" customFormat="false" ht="15" hidden="false" customHeight="false" outlineLevel="0" collapsed="false">
      <c r="A11" s="50" t="s">
        <v>44</v>
      </c>
      <c r="B11" s="51" t="n">
        <f aca="false">((((NMR!$F$5/NMR!$E$5)*uM!E11*((1+(NMR!$C$5/1000))/1000)))/(NMR!$C$5/1000))*1000</f>
        <v>732.79804028307</v>
      </c>
      <c r="C11" s="51" t="n">
        <f aca="false">((((NMR!$F$7/NMR!$E$7)*uM!F11*((1+(NMR!$C$7/1000))/1000)))/(NMR!$C$7/1000))*1000</f>
        <v>91.248470409876</v>
      </c>
      <c r="D11" s="51" t="n">
        <f aca="false">((((NMR!$F$9/NMR!$E$9)*uM!G11*((1+(NMR!$C$9/1000))/1000)))/(NMR!$C$9/1000))*1000</f>
        <v>81.5299610894942</v>
      </c>
      <c r="E11" s="51" t="n">
        <f aca="false">((((NMR!$F$10/NMR!$E$10)*uM!H11*((1+(NMR!$C$10/1000))/1000)))/(NMR!$C$10/1000))*1000</f>
        <v>109.628415300546</v>
      </c>
      <c r="F11" s="51" t="n">
        <f aca="false">((((NMR!$F$11/NMR!$E$11)*uM!I11*((1+(NMR!$C$11/1000))/1000)))/(NMR!$C$11/1000))*1000</f>
        <v>31.1475982532751</v>
      </c>
      <c r="G11" s="51" t="n">
        <f aca="false">((((NMR!$F$12/NMR!$E$12)*uM!J11*((1+(NMR!$C$12/1000))/1000)))/(NMR!$C$12/1000))*1000</f>
        <v>108.739726027397</v>
      </c>
      <c r="H11" s="51" t="n">
        <f aca="false">((((NMR!$F$13/NMR!$E$13)*uM!K11*((1+(NMR!$C$13/1000))/1000)))/(NMR!$C$13/1000))*1000</f>
        <v>51.5045414069457</v>
      </c>
      <c r="I11" s="51" t="n">
        <f aca="false">((((NMR!$F$14/NMR!$E$14)*uM!L11*((1+(NMR!$C$14/1000))/1000)))/(NMR!$C$14/1000))*1000</f>
        <v>62.0792362768496</v>
      </c>
      <c r="J11" s="51" t="n">
        <f aca="false">((((NMR!$F$15/NMR!$E$15)*uM!M11*((1+(NMR!$C$15/1000))/1000)))/(NMR!$C$15/1000))*1000</f>
        <v>37.9317440401506</v>
      </c>
      <c r="K11" s="51" t="n">
        <f aca="false">((((NMR!$F$16/NMR!$E$16)*uM!N11*((1+(NMR!$C$16/1000))/1000)))/(NMR!$C$16/1000))*1000</f>
        <v>34.5896907216495</v>
      </c>
      <c r="L11" s="51" t="n">
        <f aca="false">((((NMR!$F$17/NMR!$E$17)*uM!O11*((1+(NMR!$C$17/1000))/1000)))/(NMR!$C$17/1000))*1000</f>
        <v>84.5967269595176</v>
      </c>
      <c r="M11" s="51" t="n">
        <f aca="false">((((NMR!$F$18/NMR!$E$18)*uM!P11*((1+(NMR!$C$18/1000))/1000)))/(NMR!$C$18/1000))*1000</f>
        <v>55.4573726541555</v>
      </c>
      <c r="N11" s="51" t="n">
        <f aca="false">((((NMR!$F$19/NMR!$E$19)*uM!Q11*((1+(NMR!$C$19/1000))/1000)))/(NMR!$C$19/1000))*1000</f>
        <v>78.3789473684211</v>
      </c>
      <c r="O11" s="51" t="n">
        <f aca="false">((((NMR!$F$20/NMR!$E$20)*uM!R11*((1+(NMR!$C$20/1000))/1000)))/(NMR!$C$20/1000))*1000</f>
        <v>86.4080808080808</v>
      </c>
      <c r="P11" s="51" t="n">
        <f aca="false">((((NMR!$N$5/NMR!$M$5)*uM!S11*((1+(NMR!$K$5/1000))/1000)))/(NMR!$K$5/1000))*1000</f>
        <v>116.300805152979</v>
      </c>
      <c r="Q11" s="51" t="n">
        <f aca="false">((((NMR!$N$6/NMR!$M$6)*uM!T11*((1+(NMR!$K$6/1000))/1000)))/(NMR!$K$6/1000))*1000</f>
        <v>38.4963503649635</v>
      </c>
      <c r="R11" s="51" t="n">
        <f aca="false">((((NMR!$N$8/NMR!$M$8)*uM!U11*((1+(NMR!$K$8/1000))/1000)))/(NMR!$K$8/1000))*1000</f>
        <v>37.3941834451901</v>
      </c>
      <c r="S11" s="51" t="n">
        <f aca="false">((((NMR!$N$9/NMR!$M$9)*uM!V11*((1+(NMR!$K$9/1000))/1000)))/(NMR!$K$9/1000))*1000</f>
        <v>27.8732212160414</v>
      </c>
      <c r="T11" s="51" t="n">
        <f aca="false">((((NMR!$N$10/NMR!$M$10)*uM!W11*((1+(NMR!$K$10/1000))/1000)))/(NMR!$K$10/1000))*1000</f>
        <v>22</v>
      </c>
      <c r="U11" s="51" t="n">
        <f aca="false">((((NMR!$N$11/NMR!$M$11)*uM!X11*((1+(NMR!$K$11/1000))/1000)))/(NMR!$K$11/1000))*1000</f>
        <v>36.0715502555366</v>
      </c>
      <c r="V11" s="51" t="n">
        <f aca="false">((((NMR!$N$12/NMR!$M$12)*uM!Y11*((1+(NMR!$K$12/1000))/1000)))/(NMR!$K$12/1000))*1000</f>
        <v>107.44449648712</v>
      </c>
      <c r="W11" s="51" t="n">
        <f aca="false">((((NMR!$N$13/NMR!$M$13)*uM!Z11*((1+(NMR!$K$13/1000))/1000)))/(NMR!$K$13/1000))*1000</f>
        <v>0</v>
      </c>
      <c r="X11" s="51" t="n">
        <f aca="false">((((NMR!$N$14/NMR!$M$14)*uM!AA11*((1+(NMR!$K$14/1000))/1000)))/(NMR!$K$14/1000))*1000</f>
        <v>10.9776395173454</v>
      </c>
      <c r="Y11" s="51" t="n">
        <f aca="false">((((NMR!$N$15/NMR!$M$15)*uM!AB11*((1+(NMR!$K$15/1000))/1000)))/(NMR!$K$15/1000))*1000</f>
        <v>0</v>
      </c>
      <c r="Z11" s="51" t="n">
        <f aca="false">((((NMR!$N$16/NMR!$M$16)*uM!AC11*((1+(NMR!$K$16/1000))/1000)))/(NMR!$K$16/1000))*1000</f>
        <v>92.3912408759125</v>
      </c>
      <c r="AA11" s="51" t="n">
        <f aca="false">((((NMR!$N$17/NMR!$M$17)*uM!AD11*((1+(NMR!$K$17/1000))/1000)))/(NMR!$K$17/1000))*1000</f>
        <v>74.1754385964912</v>
      </c>
      <c r="AB11" s="51" t="n">
        <f aca="false">((((NMR!$N$18/NMR!$M$18)*uM!AE11*((1+(NMR!$K$18/1000))/1000)))/(NMR!$K$18/1000))*1000</f>
        <v>47.8715596330275</v>
      </c>
      <c r="AC11" s="51" t="n">
        <f aca="false">((((NMR!$V$6/NMR!$U$6)*uM!AF11*((1+(NMR!$S$6/1000))/1000)))/(NMR!$S$6/1000))*1000</f>
        <v>122.48710968775</v>
      </c>
      <c r="AD11" s="51" t="n">
        <f aca="false">((((NMR!$V$7/NMR!$U$7)*uM!AG11*((1+(NMR!$S$7/1000))/1000)))/(NMR!$S$7/1000))*1000</f>
        <v>108.310828025478</v>
      </c>
      <c r="AE11" s="51" t="n">
        <f aca="false">((((NMR!$V$8/NMR!$U$8)*uM!AH11*((1+(NMR!$S$8/1000))/1000)))/(NMR!$S$8/1000))*1000</f>
        <v>122.959064327485</v>
      </c>
      <c r="AF11" s="51" t="n">
        <f aca="false">((((NMR!$V$9/NMR!$U$9)*uM!AI11*((1+(NMR!$S$9/1000))/1000)))/(NMR!$S$9/1000))*1000</f>
        <v>93.8425992779784</v>
      </c>
      <c r="AG11" s="51" t="n">
        <f aca="false">((((NMR!$V$10/NMR!$U$10)*uM!AJ11*((1+(NMR!$S$10/1000))/1000)))/(NMR!$S$10/1000))*1000</f>
        <v>459.125744308231</v>
      </c>
      <c r="AH11" s="51" t="n">
        <f aca="false">((((NMR!$V$11/NMR!$U$11)*uM!AK11*((1+(NMR!$S$11/1000))/1000)))/(NMR!$S$11/1000))*1000</f>
        <v>62.7428571428571</v>
      </c>
      <c r="AI11" s="51" t="n">
        <f aca="false">((((NMR!$V$12/NMR!$U$12)*uM!AL11*((1+(NMR!$S$12/1000))/1000)))/(NMR!$S$12/1000))*1000</f>
        <v>91.670796460177</v>
      </c>
      <c r="AJ11" s="51" t="n">
        <f aca="false">((((NMR!$V$13/NMR!$U$13)*uM!AM11*((1+(NMR!$S$13/1000))/1000)))/(NMR!$S$13/1000))*1000</f>
        <v>76.6659898477158</v>
      </c>
      <c r="AK11" s="51" t="n">
        <f aca="false">((((NMR!$V$14/NMR!$U$14)*uM!AN11*((1+(NMR!$S$14/1000))/1000)))/(NMR!$S$14/1000))*1000</f>
        <v>49.9456501083197</v>
      </c>
      <c r="AL11" s="51" t="n">
        <f aca="false">((((NMR!$V$15/NMR!$U$15)*uM!AO11*((1+(NMR!$S$15/1000))/1000)))/(NMR!$S$15/1000))*1000</f>
        <v>36.6344322344322</v>
      </c>
      <c r="AM11" s="51" t="n">
        <f aca="false">((((NMR!$V$16/NMR!$U$16)*uM!AP11*((1+(NMR!$S$16/1000))/1000)))/(NMR!$S$16/1000))*1000</f>
        <v>203.384139606804</v>
      </c>
      <c r="AN11" s="51" t="n">
        <f aca="false">((((NMR!$V$17/NMR!$U$17)*uM!AQ11*((1+(NMR!$S$17/1000))/1000)))/(NMR!$S$17/1000))*1000</f>
        <v>65.0551181102362</v>
      </c>
      <c r="AO11" s="51" t="n">
        <f aca="false">((((NMR!$V$18/NMR!$U$18)*uM!AR11*((1+(NMR!$S$18/1000))/1000)))/(NMR!$S$18/1000))*1000</f>
        <v>36.1296928327645</v>
      </c>
      <c r="AP11" s="51" t="n">
        <f aca="false">((((NMR!$V$19/NMR!$U$19)*uM!AS11*((1+(NMR!$S$19/1000))/1000)))/(NMR!$S$19/1000))*1000</f>
        <v>48.4652591170825</v>
      </c>
      <c r="AQ11" s="51" t="n">
        <f aca="false">((((NMR!$G$25/NMR!$F$25)*uM!AT11*((1+(NMR!$D$25/1000))/1000)))/(NMR!$D$25/1000))*1000</f>
        <v>53.1597122302159</v>
      </c>
      <c r="AR11" s="51" t="n">
        <f aca="false">((((NMR!$G$26/NMR!$F$26)*uM!AU11*((1+(NMR!$D$26/1000))/1000)))/(NMR!$D$26/1000))*1000</f>
        <v>208.311111111111</v>
      </c>
      <c r="AS11" s="51" t="n">
        <f aca="false">((((NMR!$G$27/NMR!$F$27)*uM!AV11*((1+(NMR!$D$27/1000))/1000)))/(NMR!$D$27/1000))*1000</f>
        <v>234.15761821366</v>
      </c>
      <c r="AT11" s="51" t="n">
        <f aca="false">((((NMR!$G$28/NMR!$F$28)*uM!AW11*((1+(NMR!$D$28/1000))/1000)))/(NMR!$D$28/1000))*1000</f>
        <v>63.4353640416048</v>
      </c>
      <c r="AU11" s="51" t="n">
        <f aca="false">((((NMR!$G$29/NMR!$F$29)*uM!AX11*((1+(NMR!$D$29/1000))/1000)))/(NMR!$D$29/1000))*1000</f>
        <v>252.992545260916</v>
      </c>
      <c r="AV11" s="51" t="n">
        <f aca="false">((((NMR!$G$30/NMR!$F$30)*uM!AY11*((1+(NMR!$D$30/1000))/1000)))/(NMR!$D$30/1000))*1000</f>
        <v>70.5696636925189</v>
      </c>
      <c r="AW11" s="51" t="n">
        <f aca="false">((((NMR!$G$31/NMR!$F$31)*uM!AZ11*((1+(NMR!$D$31/1000))/1000)))/(NMR!$D$31/1000))*1000</f>
        <v>47.5560439560439</v>
      </c>
      <c r="AX11" s="51" t="n">
        <f aca="false">((((NMR!$G$32/NMR!$F$32)*uM!BA11*((1+(NMR!$D$32/1000))/1000)))/(NMR!$D$32/1000))*1000</f>
        <v>49.4588235294118</v>
      </c>
      <c r="AY11" s="51" t="n">
        <f aca="false">((((NMR!$G$33/NMR!$F$33)*uM!BB11*((1+(NMR!$D$33/1000))/1000)))/(NMR!$D$33/1000))*1000</f>
        <v>76.1343627251795</v>
      </c>
      <c r="AZ11" s="51" t="n">
        <f aca="false">((((NMR!$G$34/NMR!$F$34)*uM!BC11*((1+(NMR!$D$34/1000))/1000)))/(NMR!$D$34/1000))*1000</f>
        <v>58.0844547563805</v>
      </c>
      <c r="BA11" s="51" t="n">
        <f aca="false">((((NMR!$G$35/NMR!$F$35)*uM!BD11*((1+(NMR!$D$35/1000))/1000)))/(NMR!$D$35/1000))*1000</f>
        <v>156.023086029992</v>
      </c>
      <c r="BB11" s="51" t="n">
        <f aca="false">((((NMR!$G$36/NMR!$F$36)*uM!BE11*((1+(NMR!$D$36/1000))/1000)))/(NMR!$D$36/1000))*1000</f>
        <v>238.435883905013</v>
      </c>
      <c r="BC11" s="51" t="n">
        <f aca="false">((((NMR!$G$37/NMR!$F$37)*uM!BF11*((1+(NMR!$D$37/1000))/1000)))/(NMR!$D$37/1000))*1000</f>
        <v>36.6885289787177</v>
      </c>
      <c r="BD11" s="51" t="n">
        <f aca="false">((((NMR!$G$38/NMR!$F$38)*uM!BG11*((1+(NMR!$D$38/1000))/1000)))/(NMR!$D$38/1000))*1000</f>
        <v>179.234808702176</v>
      </c>
      <c r="BE11" s="51" t="n">
        <f aca="false">((((NMR!$G$39/NMR!$F$39)*uM!BH11*((1+(NMR!$D$39/1000))/1000)))/(NMR!$D$39/1000))*1000</f>
        <v>86.4228119044129</v>
      </c>
      <c r="BF11" s="51" t="n">
        <f aca="false">((((NMR!$G$40/NMR!$F$40)*uM!BI11*((1+(NMR!$D$40/1000))/1000)))/(NMR!$D$40/1000))*1000</f>
        <v>346.854009077156</v>
      </c>
      <c r="BG11" s="51" t="n">
        <f aca="false">((((NMR!$G$41/NMR!$F$41)*uM!BJ11*((1+(NMR!$D$41/1000))/1000)))/(NMR!$D$41/1000))*1000</f>
        <v>108.421276595745</v>
      </c>
      <c r="BH11" s="51" t="n">
        <f aca="false">((((NMR!$G$42/NMR!$F$42)*uM!BK11*((1+(NMR!$D$42/1000))/1000)))/(NMR!$D$42/1000))*1000</f>
        <v>41.7429763560501</v>
      </c>
      <c r="BI11" s="51" t="n">
        <f aca="false">((((NMR!$G$43/NMR!$F$43)*uM!BL11*((1+(NMR!$D$43/1000))/1000)))/(NMR!$D$43/1000))*1000</f>
        <v>122.396623753091</v>
      </c>
      <c r="BJ11" s="51" t="n">
        <f aca="false">((((NMR!$G$44/NMR!$F$44)*uM!BM11*((1+(NMR!$D$44/1000))/1000)))/(NMR!$D$44/1000))*1000</f>
        <v>19.1899962672639</v>
      </c>
    </row>
    <row r="12" customFormat="false" ht="15" hidden="false" customHeight="false" outlineLevel="0" collapsed="false">
      <c r="A12" s="50" t="s">
        <v>45</v>
      </c>
      <c r="B12" s="51" t="n">
        <f aca="false">((((NMR!$F$5/NMR!$E$5)*uM!E12*((1+(NMR!$C$5/1000))/1000)))/(NMR!$C$5/1000))*1000</f>
        <v>956.494284158955</v>
      </c>
      <c r="C12" s="51" t="n">
        <f aca="false">((((NMR!$F$7/NMR!$E$7)*uM!F12*((1+(NMR!$C$7/1000))/1000)))/(NMR!$C$7/1000))*1000</f>
        <v>456.24235204938</v>
      </c>
      <c r="D12" s="51" t="n">
        <f aca="false">((((NMR!$F$9/NMR!$E$9)*uM!G12*((1+(NMR!$C$9/1000))/1000)))/(NMR!$C$9/1000))*1000</f>
        <v>527.799221789883</v>
      </c>
      <c r="E12" s="51" t="n">
        <f aca="false">((((NMR!$F$10/NMR!$E$10)*uM!H12*((1+(NMR!$C$10/1000))/1000)))/(NMR!$C$10/1000))*1000</f>
        <v>711.018579234973</v>
      </c>
      <c r="F12" s="51" t="n">
        <f aca="false">((((NMR!$F$11/NMR!$E$11)*uM!I12*((1+(NMR!$C$11/1000))/1000)))/(NMR!$C$11/1000))*1000</f>
        <v>163.524890829694</v>
      </c>
      <c r="G12" s="51" t="n">
        <f aca="false">((((NMR!$F$12/NMR!$E$12)*uM!J12*((1+(NMR!$C$12/1000))/1000)))/(NMR!$C$12/1000))*1000</f>
        <v>434.958904109589</v>
      </c>
      <c r="H12" s="51" t="n">
        <f aca="false">((((NMR!$F$13/NMR!$E$13)*uM!K12*((1+(NMR!$C$13/1000))/1000)))/(NMR!$C$13/1000))*1000</f>
        <v>241.675155832591</v>
      </c>
      <c r="I12" s="51" t="n">
        <f aca="false">((((NMR!$F$14/NMR!$E$14)*uM!L12*((1+(NMR!$C$14/1000))/1000)))/(NMR!$C$14/1000))*1000</f>
        <v>170.717899761336</v>
      </c>
      <c r="J12" s="51" t="n">
        <f aca="false">((((NMR!$F$15/NMR!$E$15)*uM!M12*((1+(NMR!$C$15/1000))/1000)))/(NMR!$C$15/1000))*1000</f>
        <v>113.795232120452</v>
      </c>
      <c r="K12" s="51" t="n">
        <f aca="false">((((NMR!$F$16/NMR!$E$16)*uM!N12*((1+(NMR!$C$16/1000))/1000)))/(NMR!$C$16/1000))*1000</f>
        <v>977.158762886599</v>
      </c>
      <c r="L12" s="51" t="n">
        <f aca="false">((((NMR!$F$17/NMR!$E$17)*uM!O12*((1+(NMR!$C$17/1000))/1000)))/(NMR!$C$17/1000))*1000</f>
        <v>1638.10025839793</v>
      </c>
      <c r="M12" s="51" t="n">
        <f aca="false">((((NMR!$F$18/NMR!$E$18)*uM!P12*((1+(NMR!$C$18/1000))/1000)))/(NMR!$C$18/1000))*1000</f>
        <v>221.829490616622</v>
      </c>
      <c r="N12" s="51" t="n">
        <f aca="false">((((NMR!$F$19/NMR!$E$19)*uM!Q12*((1+(NMR!$C$19/1000))/1000)))/(NMR!$C$19/1000))*1000</f>
        <v>161.368421052632</v>
      </c>
      <c r="O12" s="51" t="n">
        <f aca="false">((((NMR!$F$20/NMR!$E$20)*uM!R12*((1+(NMR!$C$20/1000))/1000)))/(NMR!$C$20/1000))*1000</f>
        <v>345.632323232323</v>
      </c>
      <c r="P12" s="51" t="n">
        <f aca="false">((((NMR!$N$5/NMR!$M$5)*uM!S12*((1+(NMR!$K$5/1000))/1000)))/(NMR!$K$5/1000))*1000</f>
        <v>287.331400966184</v>
      </c>
      <c r="Q12" s="51" t="n">
        <f aca="false">((((NMR!$N$6/NMR!$M$6)*uM!T12*((1+(NMR!$K$6/1000))/1000)))/(NMR!$K$6/1000))*1000</f>
        <v>639.039416058394</v>
      </c>
      <c r="R12" s="51" t="n">
        <f aca="false">((((NMR!$N$8/NMR!$M$8)*uM!U12*((1+(NMR!$K$8/1000))/1000)))/(NMR!$K$8/1000))*1000</f>
        <v>401.987472035794</v>
      </c>
      <c r="S12" s="51" t="n">
        <f aca="false">((((NMR!$N$9/NMR!$M$9)*uM!V12*((1+(NMR!$K$9/1000))/1000)))/(NMR!$K$9/1000))*1000</f>
        <v>864.069857697283</v>
      </c>
      <c r="T12" s="51" t="n">
        <f aca="false">((((NMR!$N$10/NMR!$M$10)*uM!W12*((1+(NMR!$K$10/1000))/1000)))/(NMR!$K$10/1000))*1000</f>
        <v>633.6</v>
      </c>
      <c r="U12" s="51" t="n">
        <f aca="false">((((NMR!$N$11/NMR!$M$11)*uM!X12*((1+(NMR!$K$11/1000))/1000)))/(NMR!$K$11/1000))*1000</f>
        <v>447.287223168653</v>
      </c>
      <c r="V12" s="51" t="n">
        <f aca="false">((((NMR!$N$12/NMR!$M$12)*uM!Y12*((1+(NMR!$K$12/1000))/1000)))/(NMR!$K$12/1000))*1000</f>
        <v>214.888992974239</v>
      </c>
      <c r="W12" s="51" t="n">
        <f aca="false">((((NMR!$N$13/NMR!$M$13)*uM!Z12*((1+(NMR!$K$13/1000))/1000)))/(NMR!$K$13/1000))*1000</f>
        <v>11.0564102564103</v>
      </c>
      <c r="X12" s="51" t="n">
        <f aca="false">((((NMR!$N$14/NMR!$M$14)*uM!AA12*((1+(NMR!$K$14/1000))/1000)))/(NMR!$K$14/1000))*1000</f>
        <v>10.9776395173454</v>
      </c>
      <c r="Y12" s="51" t="n">
        <f aca="false">((((NMR!$N$15/NMR!$M$15)*uM!AB12*((1+(NMR!$K$15/1000))/1000)))/(NMR!$K$15/1000))*1000</f>
        <v>0</v>
      </c>
      <c r="Z12" s="51" t="n">
        <f aca="false">((((NMR!$N$16/NMR!$M$16)*uM!AC12*((1+(NMR!$K$16/1000))/1000)))/(NMR!$K$16/1000))*1000</f>
        <v>669.836496350365</v>
      </c>
      <c r="AA12" s="51" t="n">
        <f aca="false">((((NMR!$N$17/NMR!$M$17)*uM!AD12*((1+(NMR!$K$17/1000))/1000)))/(NMR!$K$17/1000))*1000</f>
        <v>400.547368421053</v>
      </c>
      <c r="AB12" s="51" t="n">
        <f aca="false">((((NMR!$N$18/NMR!$M$18)*uM!AE12*((1+(NMR!$K$18/1000))/1000)))/(NMR!$K$18/1000))*1000</f>
        <v>277.655045871559</v>
      </c>
      <c r="AC12" s="51" t="n">
        <f aca="false">((((NMR!$V$6/NMR!$U$6)*uM!AF12*((1+(NMR!$S$6/1000))/1000)))/(NMR!$S$6/1000))*1000</f>
        <v>947.473819055245</v>
      </c>
      <c r="AD12" s="51" t="n">
        <f aca="false">((((NMR!$V$7/NMR!$U$7)*uM!AG12*((1+(NMR!$S$7/1000))/1000)))/(NMR!$S$7/1000))*1000</f>
        <v>846.178343949044</v>
      </c>
      <c r="AE12" s="51" t="n">
        <f aca="false">((((NMR!$V$8/NMR!$U$8)*uM!AH12*((1+(NMR!$S$8/1000))/1000)))/(NMR!$S$8/1000))*1000</f>
        <v>459.047173489279</v>
      </c>
      <c r="AF12" s="51" t="n">
        <f aca="false">((((NMR!$V$9/NMR!$U$9)*uM!AI12*((1+(NMR!$S$9/1000))/1000)))/(NMR!$S$9/1000))*1000</f>
        <v>359.729963898917</v>
      </c>
      <c r="AG12" s="51" t="n">
        <f aca="false">((((NMR!$V$10/NMR!$U$10)*uM!AJ12*((1+(NMR!$S$10/1000))/1000)))/(NMR!$S$10/1000))*1000</f>
        <v>1170.03012259194</v>
      </c>
      <c r="AH12" s="51" t="n">
        <f aca="false">((((NMR!$V$11/NMR!$U$11)*uM!AK12*((1+(NMR!$S$11/1000))/1000)))/(NMR!$S$11/1000))*1000</f>
        <v>313.714285714286</v>
      </c>
      <c r="AI12" s="51" t="n">
        <f aca="false">((((NMR!$V$12/NMR!$U$12)*uM!AL12*((1+(NMR!$S$12/1000))/1000)))/(NMR!$S$12/1000))*1000</f>
        <v>525.900884955752</v>
      </c>
      <c r="AJ12" s="51" t="n">
        <f aca="false">((((NMR!$V$13/NMR!$U$13)*uM!AM12*((1+(NMR!$S$13/1000))/1000)))/(NMR!$S$13/1000))*1000</f>
        <v>262.854822335025</v>
      </c>
      <c r="AK12" s="51" t="n">
        <f aca="false">((((NMR!$V$14/NMR!$U$14)*uM!AN12*((1+(NMR!$S$14/1000))/1000)))/(NMR!$S$14/1000))*1000</f>
        <v>349.619550758238</v>
      </c>
      <c r="AL12" s="51" t="n">
        <f aca="false">((((NMR!$V$15/NMR!$U$15)*uM!AO12*((1+(NMR!$S$15/1000))/1000)))/(NMR!$S$15/1000))*1000</f>
        <v>402.978754578755</v>
      </c>
      <c r="AM12" s="51" t="n">
        <f aca="false">((((NMR!$V$16/NMR!$U$16)*uM!AP12*((1+(NMR!$S$16/1000))/1000)))/(NMR!$S$16/1000))*1000</f>
        <v>254.230174508504</v>
      </c>
      <c r="AN12" s="51" t="n">
        <f aca="false">((((NMR!$V$17/NMR!$U$17)*uM!AQ12*((1+(NMR!$S$17/1000))/1000)))/(NMR!$S$17/1000))*1000</f>
        <v>138.784251968504</v>
      </c>
      <c r="AO12" s="51" t="n">
        <f aca="false">((((NMR!$V$18/NMR!$U$18)*uM!AR12*((1+(NMR!$S$18/1000))/1000)))/(NMR!$S$18/1000))*1000</f>
        <v>144.518771331058</v>
      </c>
      <c r="AP12" s="51" t="n">
        <f aca="false">((((NMR!$V$19/NMR!$U$19)*uM!AS12*((1+(NMR!$S$19/1000))/1000)))/(NMR!$S$19/1000))*1000</f>
        <v>815.831861804222</v>
      </c>
      <c r="AQ12" s="51" t="n">
        <f aca="false">((((NMR!$G$25/NMR!$F$25)*uM!AT12*((1+(NMR!$D$25/1000))/1000)))/(NMR!$D$25/1000))*1000</f>
        <v>30.3769784172662</v>
      </c>
      <c r="AR12" s="51" t="n">
        <f aca="false">((((NMR!$G$26/NMR!$F$26)*uM!AU12*((1+(NMR!$D$26/1000))/1000)))/(NMR!$D$26/1000))*1000</f>
        <v>203.466666666667</v>
      </c>
      <c r="AS12" s="51" t="n">
        <f aca="false">((((NMR!$G$27/NMR!$F$27)*uM!AV12*((1+(NMR!$D$27/1000))/1000)))/(NMR!$D$27/1000))*1000</f>
        <v>569.783537653241</v>
      </c>
      <c r="AT12" s="51" t="n">
        <f aca="false">((((NMR!$G$28/NMR!$F$28)*uM!AW12*((1+(NMR!$D$28/1000))/1000)))/(NMR!$D$28/1000))*1000</f>
        <v>792.94205052006</v>
      </c>
      <c r="AU12" s="51" t="n">
        <f aca="false">((((NMR!$G$29/NMR!$F$29)*uM!AX12*((1+(NMR!$D$29/1000))/1000)))/(NMR!$D$29/1000))*1000</f>
        <v>855.355748263097</v>
      </c>
      <c r="AV12" s="51" t="n">
        <f aca="false">((((NMR!$G$30/NMR!$F$30)*uM!AY12*((1+(NMR!$D$30/1000))/1000)))/(NMR!$D$30/1000))*1000</f>
        <v>405.775566231984</v>
      </c>
      <c r="AW12" s="51" t="n">
        <f aca="false">((((NMR!$G$31/NMR!$F$31)*uM!AZ12*((1+(NMR!$D$31/1000))/1000)))/(NMR!$D$31/1000))*1000</f>
        <v>232.496214896215</v>
      </c>
      <c r="AX12" s="51" t="n">
        <f aca="false">((((NMR!$G$32/NMR!$F$32)*uM!BA12*((1+(NMR!$D$32/1000))/1000)))/(NMR!$D$32/1000))*1000</f>
        <v>354.454901960785</v>
      </c>
      <c r="AY12" s="51" t="n">
        <f aca="false">((((NMR!$G$33/NMR!$F$33)*uM!BB12*((1+(NMR!$D$33/1000))/1000)))/(NMR!$D$33/1000))*1000</f>
        <v>538.016163257935</v>
      </c>
      <c r="AZ12" s="51" t="n">
        <f aca="false">((((NMR!$G$34/NMR!$F$34)*uM!BC12*((1+(NMR!$D$34/1000))/1000)))/(NMR!$D$34/1000))*1000</f>
        <v>280.741531322506</v>
      </c>
      <c r="BA12" s="51" t="n">
        <f aca="false">((((NMR!$G$35/NMR!$F$35)*uM!BD12*((1+(NMR!$D$35/1000))/1000)))/(NMR!$D$35/1000))*1000</f>
        <v>187.227703235991</v>
      </c>
      <c r="BB12" s="51" t="n">
        <f aca="false">((((NMR!$G$36/NMR!$F$36)*uM!BE12*((1+(NMR!$D$36/1000))/1000)))/(NMR!$D$36/1000))*1000</f>
        <v>227.08179419525</v>
      </c>
      <c r="BC12" s="51" t="n">
        <f aca="false">((((NMR!$G$37/NMR!$F$37)*uM!BF12*((1+(NMR!$D$37/1000))/1000)))/(NMR!$D$37/1000))*1000</f>
        <v>256.819702851024</v>
      </c>
      <c r="BD12" s="51" t="n">
        <f aca="false">((((NMR!$G$38/NMR!$F$38)*uM!BG12*((1+(NMR!$D$38/1000))/1000)))/(NMR!$D$38/1000))*1000</f>
        <v>928.762190547637</v>
      </c>
      <c r="BE12" s="51" t="n">
        <f aca="false">((((NMR!$G$39/NMR!$F$39)*uM!BH12*((1+(NMR!$D$39/1000))/1000)))/(NMR!$D$39/1000))*1000</f>
        <v>463.540536578214</v>
      </c>
      <c r="BF12" s="51" t="n">
        <f aca="false">((((NMR!$G$40/NMR!$F$40)*uM!BI12*((1+(NMR!$D$40/1000))/1000)))/(NMR!$D$40/1000))*1000</f>
        <v>449.625567322239</v>
      </c>
      <c r="BG12" s="51" t="n">
        <f aca="false">((((NMR!$G$41/NMR!$F$41)*uM!BJ12*((1+(NMR!$D$41/1000))/1000)))/(NMR!$D$41/1000))*1000</f>
        <v>467.923404255319</v>
      </c>
      <c r="BH12" s="51" t="n">
        <f aca="false">((((NMR!$G$42/NMR!$F$42)*uM!BK12*((1+(NMR!$D$42/1000))/1000)))/(NMR!$D$42/1000))*1000</f>
        <v>304.127399165508</v>
      </c>
      <c r="BI12" s="51" t="n">
        <f aca="false">((((NMR!$G$43/NMR!$F$43)*uM!BL12*((1+(NMR!$D$43/1000))/1000)))/(NMR!$D$43/1000))*1000</f>
        <v>299.191746951999</v>
      </c>
      <c r="BJ12" s="51" t="n">
        <f aca="false">((((NMR!$G$44/NMR!$F$44)*uM!BM12*((1+(NMR!$D$44/1000))/1000)))/(NMR!$D$44/1000))*1000</f>
        <v>211.089958939903</v>
      </c>
    </row>
    <row r="13" customFormat="false" ht="15" hidden="false" customHeight="false" outlineLevel="0" collapsed="false">
      <c r="A13" s="50" t="s">
        <v>46</v>
      </c>
      <c r="B13" s="51" t="n">
        <f aca="false">((((NMR!$F$5/NMR!$E$5)*uM!E13*((1+(NMR!$C$5/1000))/1000)))/(NMR!$C$5/1000))*1000</f>
        <v>84.8502994011976</v>
      </c>
      <c r="C13" s="51" t="n">
        <f aca="false">((((NMR!$F$7/NMR!$E$7)*uM!F13*((1+(NMR!$C$7/1000))/1000)))/(NMR!$C$7/1000))*1000</f>
        <v>140.38226216904</v>
      </c>
      <c r="D13" s="51" t="n">
        <f aca="false">((((NMR!$F$9/NMR!$E$9)*uM!G13*((1+(NMR!$C$9/1000))/1000)))/(NMR!$C$9/1000))*1000</f>
        <v>133.022568093385</v>
      </c>
      <c r="E13" s="51" t="n">
        <f aca="false">((((NMR!$F$10/NMR!$E$10)*uM!H13*((1+(NMR!$C$10/1000))/1000)))/(NMR!$C$10/1000))*1000</f>
        <v>667.167213114754</v>
      </c>
      <c r="F13" s="51" t="n">
        <f aca="false">((((NMR!$F$11/NMR!$E$11)*uM!I13*((1+(NMR!$C$11/1000))/1000)))/(NMR!$C$11/1000))*1000</f>
        <v>62.2951965065502</v>
      </c>
      <c r="G13" s="51" t="n">
        <f aca="false">((((NMR!$F$12/NMR!$E$12)*uM!J13*((1+(NMR!$C$12/1000))/1000)))/(NMR!$C$12/1000))*1000</f>
        <v>108.739726027397</v>
      </c>
      <c r="H13" s="51" t="n">
        <f aca="false">((((NMR!$F$13/NMR!$E$13)*uM!K13*((1+(NMR!$C$13/1000))/1000)))/(NMR!$C$13/1000))*1000</f>
        <v>103.009082813891</v>
      </c>
      <c r="I13" s="51" t="n">
        <f aca="false">((((NMR!$F$14/NMR!$E$14)*uM!L13*((1+(NMR!$C$14/1000))/1000)))/(NMR!$C$14/1000))*1000</f>
        <v>108.638663484487</v>
      </c>
      <c r="J13" s="51" t="n">
        <f aca="false">((((NMR!$F$15/NMR!$E$15)*uM!M13*((1+(NMR!$C$15/1000))/1000)))/(NMR!$C$15/1000))*1000</f>
        <v>92.1199498117942</v>
      </c>
      <c r="K13" s="51" t="n">
        <f aca="false">((((NMR!$F$16/NMR!$E$16)*uM!N13*((1+(NMR!$C$16/1000))/1000)))/(NMR!$C$16/1000))*1000</f>
        <v>1236.58144329897</v>
      </c>
      <c r="L13" s="51" t="n">
        <f aca="false">((((NMR!$F$17/NMR!$E$17)*uM!O13*((1+(NMR!$C$17/1000))/1000)))/(NMR!$C$17/1000))*1000</f>
        <v>1234.34315245478</v>
      </c>
      <c r="M13" s="51" t="n">
        <f aca="false">((((NMR!$F$18/NMR!$E$18)*uM!P13*((1+(NMR!$C$18/1000))/1000)))/(NMR!$C$18/1000))*1000</f>
        <v>36.971581769437</v>
      </c>
      <c r="N13" s="51" t="n">
        <f aca="false">((((NMR!$F$19/NMR!$E$19)*uM!Q13*((1+(NMR!$C$19/1000))/1000)))/(NMR!$C$19/1000))*1000</f>
        <v>59.9368421052631</v>
      </c>
      <c r="O13" s="51" t="n">
        <f aca="false">((((NMR!$F$20/NMR!$E$20)*uM!R13*((1+(NMR!$C$20/1000))/1000)))/(NMR!$C$20/1000))*1000</f>
        <v>104.924098124098</v>
      </c>
      <c r="P13" s="51" t="n">
        <f aca="false">((((NMR!$N$5/NMR!$M$5)*uM!S13*((1+(NMR!$K$5/1000))/1000)))/(NMR!$K$5/1000))*1000</f>
        <v>136.824476650564</v>
      </c>
      <c r="Q13" s="51" t="n">
        <f aca="false">((((NMR!$N$6/NMR!$M$6)*uM!T13*((1+(NMR!$K$6/1000))/1000)))/(NMR!$K$6/1000))*1000</f>
        <v>92.3912408759124</v>
      </c>
      <c r="R13" s="51" t="n">
        <f aca="false">((((NMR!$N$8/NMR!$M$8)*uM!U13*((1+(NMR!$K$8/1000))/1000)))/(NMR!$K$8/1000))*1000</f>
        <v>84.1369127516778</v>
      </c>
      <c r="S13" s="51" t="n">
        <f aca="false">((((NMR!$N$9/NMR!$M$9)*uM!V13*((1+(NMR!$K$9/1000))/1000)))/(NMR!$K$9/1000))*1000</f>
        <v>919.816300129367</v>
      </c>
      <c r="T13" s="51" t="n">
        <f aca="false">((((NMR!$N$10/NMR!$M$10)*uM!W13*((1+(NMR!$K$10/1000))/1000)))/(NMR!$K$10/1000))*1000</f>
        <v>92.4</v>
      </c>
      <c r="U13" s="51" t="n">
        <f aca="false">((((NMR!$N$11/NMR!$M$11)*uM!X13*((1+(NMR!$K$11/1000))/1000)))/(NMR!$K$11/1000))*1000</f>
        <v>86.5717206132878</v>
      </c>
      <c r="V13" s="51" t="n">
        <f aca="false">((((NMR!$N$12/NMR!$M$12)*uM!Y13*((1+(NMR!$K$12/1000))/1000)))/(NMR!$K$12/1000))*1000</f>
        <v>97.6768149882905</v>
      </c>
      <c r="W13" s="51" t="n">
        <f aca="false">((((NMR!$N$13/NMR!$M$13)*uM!Z13*((1+(NMR!$K$13/1000))/1000)))/(NMR!$K$13/1000))*1000</f>
        <v>38.6974358974359</v>
      </c>
      <c r="X13" s="51" t="n">
        <f aca="false">((((NMR!$N$14/NMR!$M$14)*uM!AA13*((1+(NMR!$K$14/1000))/1000)))/(NMR!$K$14/1000))*1000</f>
        <v>0</v>
      </c>
      <c r="Y13" s="51" t="n">
        <f aca="false">((((NMR!$N$15/NMR!$M$15)*uM!AB13*((1+(NMR!$K$15/1000))/1000)))/(NMR!$K$15/1000))*1000</f>
        <v>0</v>
      </c>
      <c r="Z13" s="51" t="n">
        <f aca="false">((((NMR!$N$16/NMR!$M$16)*uM!AC13*((1+(NMR!$K$16/1000))/1000)))/(NMR!$K$16/1000))*1000</f>
        <v>177.083211678832</v>
      </c>
      <c r="AA13" s="51" t="n">
        <f aca="false">((((NMR!$N$17/NMR!$M$17)*uM!AD13*((1+(NMR!$K$17/1000))/1000)))/(NMR!$K$17/1000))*1000</f>
        <v>59.340350877193</v>
      </c>
      <c r="AB13" s="51" t="n">
        <f aca="false">((((NMR!$N$18/NMR!$M$18)*uM!AE13*((1+(NMR!$K$18/1000))/1000)))/(NMR!$K$18/1000))*1000</f>
        <v>114.891743119266</v>
      </c>
      <c r="AC13" s="51" t="n">
        <f aca="false">((((NMR!$V$6/NMR!$U$6)*uM!AF13*((1+(NMR!$S$6/1000))/1000)))/(NMR!$S$6/1000))*1000</f>
        <v>371.06389111289</v>
      </c>
      <c r="AD13" s="51" t="n">
        <f aca="false">((((NMR!$V$7/NMR!$U$7)*uM!AG13*((1+(NMR!$S$7/1000))/1000)))/(NMR!$S$7/1000))*1000</f>
        <v>155.696815286624</v>
      </c>
      <c r="AE13" s="51" t="n">
        <f aca="false">((((NMR!$V$8/NMR!$U$8)*uM!AH13*((1+(NMR!$S$8/1000))/1000)))/(NMR!$S$8/1000))*1000</f>
        <v>311.496296296296</v>
      </c>
      <c r="AF13" s="51" t="n">
        <f aca="false">((((NMR!$V$9/NMR!$U$9)*uM!AI13*((1+(NMR!$S$9/1000))/1000)))/(NMR!$S$9/1000))*1000</f>
        <v>208.539109506619</v>
      </c>
      <c r="AG13" s="51" t="n">
        <f aca="false">((((NMR!$V$10/NMR!$U$10)*uM!AJ13*((1+(NMR!$S$10/1000))/1000)))/(NMR!$S$10/1000))*1000</f>
        <v>1073.76182136602</v>
      </c>
      <c r="AH13" s="51" t="n">
        <f aca="false">((((NMR!$V$11/NMR!$U$11)*uM!AK13*((1+(NMR!$S$11/1000))/1000)))/(NMR!$S$11/1000))*1000</f>
        <v>31.3714285714286</v>
      </c>
      <c r="AI13" s="51" t="n">
        <f aca="false">((((NMR!$V$12/NMR!$U$12)*uM!AL13*((1+(NMR!$S$12/1000))/1000)))/(NMR!$S$12/1000))*1000</f>
        <v>91.670796460177</v>
      </c>
      <c r="AJ13" s="51" t="n">
        <f aca="false">((((NMR!$V$13/NMR!$U$13)*uM!AM13*((1+(NMR!$S$13/1000))/1000)))/(NMR!$S$13/1000))*1000</f>
        <v>82.1421319796955</v>
      </c>
      <c r="AK13" s="51" t="n">
        <f aca="false">((((NMR!$V$14/NMR!$U$14)*uM!AN13*((1+(NMR!$S$14/1000))/1000)))/(NMR!$S$14/1000))*1000</f>
        <v>133.188400288853</v>
      </c>
      <c r="AL13" s="51" t="n">
        <f aca="false">((((NMR!$V$15/NMR!$U$15)*uM!AO13*((1+(NMR!$S$15/1000))/1000)))/(NMR!$S$15/1000))*1000</f>
        <v>243.119413919414</v>
      </c>
      <c r="AM13" s="51" t="n">
        <f aca="false">((((NMR!$V$16/NMR!$U$16)*uM!AP13*((1+(NMR!$S$16/1000))/1000)))/(NMR!$S$16/1000))*1000</f>
        <v>203.384139606804</v>
      </c>
      <c r="AN13" s="51" t="n">
        <f aca="false">((((NMR!$V$17/NMR!$U$17)*uM!AQ13*((1+(NMR!$S$17/1000))/1000)))/(NMR!$S$17/1000))*1000</f>
        <v>60.7181102362205</v>
      </c>
      <c r="AO13" s="51" t="n">
        <f aca="false">((((NMR!$V$18/NMR!$U$18)*uM!AR13*((1+(NMR!$S$18/1000))/1000)))/(NMR!$S$18/1000))*1000</f>
        <v>57.8075085324232</v>
      </c>
      <c r="AP13" s="51" t="n">
        <f aca="false">((((NMR!$V$19/NMR!$U$19)*uM!AS13*((1+(NMR!$S$19/1000))/1000)))/(NMR!$S$19/1000))*1000</f>
        <v>121.163147792706</v>
      </c>
      <c r="AQ13" s="51" t="n">
        <f aca="false">((((NMR!$G$25/NMR!$F$25)*uM!AT13*((1+(NMR!$D$25/1000))/1000)))/(NMR!$D$25/1000))*1000</f>
        <v>53.1597122302159</v>
      </c>
      <c r="AR13" s="51" t="n">
        <f aca="false">((((NMR!$G$26/NMR!$F$26)*uM!AU13*((1+(NMR!$D$26/1000))/1000)))/(NMR!$D$26/1000))*1000</f>
        <v>140.488888888889</v>
      </c>
      <c r="AS13" s="51" t="n">
        <f aca="false">((((NMR!$G$27/NMR!$F$27)*uM!AV13*((1+(NMR!$D$27/1000))/1000)))/(NMR!$D$27/1000))*1000</f>
        <v>327.820665499125</v>
      </c>
      <c r="AT13" s="51" t="n">
        <f aca="false">((((NMR!$G$28/NMR!$F$28)*uM!AW13*((1+(NMR!$D$28/1000))/1000)))/(NMR!$D$28/1000))*1000</f>
        <v>209.336701337296</v>
      </c>
      <c r="AU13" s="51" t="n">
        <f aca="false">((((NMR!$G$29/NMR!$F$29)*uM!AX13*((1+(NMR!$D$29/1000))/1000)))/(NMR!$D$29/1000))*1000</f>
        <v>144.567168720523</v>
      </c>
      <c r="AV13" s="51" t="n">
        <f aca="false">((((NMR!$G$30/NMR!$F$30)*uM!AY13*((1+(NMR!$D$30/1000))/1000)))/(NMR!$D$30/1000))*1000</f>
        <v>335.205902539465</v>
      </c>
      <c r="AW13" s="51" t="n">
        <f aca="false">((((NMR!$G$31/NMR!$F$31)*uM!AZ13*((1+(NMR!$D$31/1000))/1000)))/(NMR!$D$31/1000))*1000</f>
        <v>84.5440781440781</v>
      </c>
      <c r="AX13" s="51" t="n">
        <f aca="false">((((NMR!$G$32/NMR!$F$32)*uM!BA13*((1+(NMR!$D$32/1000))/1000)))/(NMR!$D$32/1000))*1000</f>
        <v>24.7294117647059</v>
      </c>
      <c r="AY13" s="51" t="n">
        <f aca="false">((((NMR!$G$33/NMR!$F$33)*uM!BB13*((1+(NMR!$D$33/1000))/1000)))/(NMR!$D$33/1000))*1000</f>
        <v>116.739356178609</v>
      </c>
      <c r="AZ13" s="51" t="n">
        <f aca="false">((((NMR!$G$34/NMR!$F$34)*uM!BC13*((1+(NMR!$D$34/1000))/1000)))/(NMR!$D$34/1000))*1000</f>
        <v>106.488167053364</v>
      </c>
      <c r="BA13" s="51" t="n">
        <f aca="false">((((NMR!$G$35/NMR!$F$35)*uM!BD13*((1+(NMR!$D$35/1000))/1000)))/(NMR!$D$35/1000))*1000</f>
        <v>332.849250197316</v>
      </c>
      <c r="BB13" s="51" t="n">
        <f aca="false">((((NMR!$G$36/NMR!$F$36)*uM!BE13*((1+(NMR!$D$36/1000))/1000)))/(NMR!$D$36/1000))*1000</f>
        <v>181.6654353562</v>
      </c>
      <c r="BC13" s="51" t="n">
        <f aca="false">((((NMR!$G$37/NMR!$F$37)*uM!BF13*((1+(NMR!$D$37/1000))/1000)))/(NMR!$D$37/1000))*1000</f>
        <v>88.0524695489225</v>
      </c>
      <c r="BD13" s="51" t="n">
        <f aca="false">((((NMR!$G$38/NMR!$F$38)*uM!BG13*((1+(NMR!$D$38/1000))/1000)))/(NMR!$D$38/1000))*1000</f>
        <v>537.704426106527</v>
      </c>
      <c r="BE13" s="51" t="n">
        <f aca="false">((((NMR!$G$39/NMR!$F$39)*uM!BH13*((1+(NMR!$D$39/1000))/1000)))/(NMR!$D$39/1000))*1000</f>
        <v>94.2794311684504</v>
      </c>
      <c r="BF13" s="51" t="n">
        <f aca="false">((((NMR!$G$40/NMR!$F$40)*uM!BI13*((1+(NMR!$D$40/1000))/1000)))/(NMR!$D$40/1000))*1000</f>
        <v>154.157337367625</v>
      </c>
      <c r="BG13" s="51" t="n">
        <f aca="false">((((NMR!$G$41/NMR!$F$41)*uM!BJ13*((1+(NMR!$D$41/1000))/1000)))/(NMR!$D$41/1000))*1000</f>
        <v>102.714893617021</v>
      </c>
      <c r="BH13" s="51" t="n">
        <f aca="false">((((NMR!$G$42/NMR!$F$42)*uM!BK13*((1+(NMR!$D$42/1000))/1000)))/(NMR!$D$42/1000))*1000</f>
        <v>59.6328233657858</v>
      </c>
      <c r="BI13" s="51" t="n">
        <f aca="false">((((NMR!$G$43/NMR!$F$43)*uM!BL13*((1+(NMR!$D$43/1000))/1000)))/(NMR!$D$43/1000))*1000</f>
        <v>380.789496120726</v>
      </c>
      <c r="BJ13" s="51" t="n">
        <f aca="false">((((NMR!$G$44/NMR!$F$44)*uM!BM13*((1+(NMR!$D$44/1000))/1000)))/(NMR!$D$44/1000))*1000</f>
        <v>134.329973870847</v>
      </c>
    </row>
    <row r="14" customFormat="false" ht="15" hidden="false" customHeight="false" outlineLevel="0" collapsed="false">
      <c r="A14" s="50" t="s">
        <v>286</v>
      </c>
      <c r="B14" s="51" t="n">
        <f aca="false">((((NMR!$F$5/NMR!$E$5)*uM!E14*((1+(NMR!$C$5/1000))/1000)))/(NMR!$C$5/1000))*1000</f>
        <v>1905.27490473598</v>
      </c>
      <c r="C14" s="51" t="n">
        <f aca="false">((((NMR!$F$7/NMR!$E$7)*uM!F14*((1+(NMR!$C$7/1000))/1000)))/(NMR!$C$7/1000))*1000</f>
        <v>3467.44187557529</v>
      </c>
      <c r="D14" s="51" t="n">
        <f aca="false">((((NMR!$F$9/NMR!$E$9)*uM!G14*((1+(NMR!$C$9/1000))/1000)))/(NMR!$C$9/1000))*1000</f>
        <v>2111.19688715953</v>
      </c>
      <c r="E14" s="51" t="n">
        <f aca="false">((((NMR!$F$10/NMR!$E$10)*uM!H14*((1+(NMR!$C$10/1000))/1000)))/(NMR!$C$10/1000))*1000</f>
        <v>1475.28524590164</v>
      </c>
      <c r="F14" s="51" t="n">
        <f aca="false">((((NMR!$F$11/NMR!$E$11)*uM!I14*((1+(NMR!$C$11/1000))/1000)))/(NMR!$C$11/1000))*1000</f>
        <v>1915.57729257642</v>
      </c>
      <c r="G14" s="51" t="n">
        <f aca="false">((((NMR!$F$12/NMR!$E$12)*uM!J14*((1+(NMR!$C$12/1000))/1000)))/(NMR!$C$12/1000))*1000</f>
        <v>17760.8219178082</v>
      </c>
      <c r="H14" s="51" t="n">
        <f aca="false">((((NMR!$F$13/NMR!$E$13)*uM!K14*((1+(NMR!$C$13/1000))/1000)))/(NMR!$C$13/1000))*1000</f>
        <v>1953.2106856634</v>
      </c>
      <c r="I14" s="51" t="n">
        <f aca="false">((((NMR!$F$14/NMR!$E$14)*uM!L14*((1+(NMR!$C$14/1000))/1000)))/(NMR!$C$14/1000))*1000</f>
        <v>2550.42195704057</v>
      </c>
      <c r="J14" s="51" t="n">
        <f aca="false">((((NMR!$F$15/NMR!$E$15)*uM!M14*((1+(NMR!$C$15/1000))/1000)))/(NMR!$C$15/1000))*1000</f>
        <v>2676.8973651192</v>
      </c>
      <c r="K14" s="51" t="n">
        <f aca="false">((((NMR!$F$16/NMR!$E$16)*uM!N14*((1+(NMR!$C$16/1000))/1000)))/(NMR!$C$16/1000))*1000</f>
        <v>4194.00000000001</v>
      </c>
      <c r="L14" s="51" t="n">
        <f aca="false">((((NMR!$F$17/NMR!$E$17)*uM!O14*((1+(NMR!$C$17/1000))/1000)))/(NMR!$C$17/1000))*1000</f>
        <v>1899.58105081826</v>
      </c>
      <c r="M14" s="51" t="n">
        <f aca="false">((((NMR!$F$18/NMR!$E$18)*uM!P14*((1+(NMR!$C$18/1000))/1000)))/(NMR!$C$18/1000))*1000</f>
        <v>1515.83485254692</v>
      </c>
      <c r="N14" s="51" t="n">
        <f aca="false">((((NMR!$F$19/NMR!$E$19)*uM!Q14*((1+(NMR!$C$19/1000))/1000)))/(NMR!$C$19/1000))*1000</f>
        <v>2249.93684210526</v>
      </c>
      <c r="O14" s="51" t="n">
        <f aca="false">((((NMR!$F$20/NMR!$E$20)*uM!R14*((1+(NMR!$C$20/1000))/1000)))/(NMR!$C$20/1000))*1000</f>
        <v>3042.79884559885</v>
      </c>
      <c r="P14" s="51" t="n">
        <f aca="false">((((NMR!$N$5/NMR!$M$5)*uM!S14*((1+(NMR!$K$5/1000))/1000)))/(NMR!$K$5/1000))*1000</f>
        <v>3379.56457326892</v>
      </c>
      <c r="Q14" s="51" t="n">
        <f aca="false">((((NMR!$N$6/NMR!$M$6)*uM!T14*((1+(NMR!$K$6/1000))/1000)))/(NMR!$K$6/1000))*1000</f>
        <v>3803.43941605839</v>
      </c>
      <c r="R14" s="51" t="n">
        <f aca="false">((((NMR!$N$8/NMR!$M$8)*uM!U14*((1+(NMR!$K$8/1000))/1000)))/(NMR!$K$8/1000))*1000</f>
        <v>4571.43892617449</v>
      </c>
      <c r="S14" s="51" t="n">
        <f aca="false">((((NMR!$N$9/NMR!$M$9)*uM!V14*((1+(NMR!$K$9/1000))/1000)))/(NMR!$K$9/1000))*1000</f>
        <v>2753.87425614489</v>
      </c>
      <c r="T14" s="51" t="n">
        <f aca="false">((((NMR!$N$10/NMR!$M$10)*uM!W14*((1+(NMR!$K$10/1000))/1000)))/(NMR!$K$10/1000))*1000</f>
        <v>2134</v>
      </c>
      <c r="U14" s="51" t="n">
        <f aca="false">((((NMR!$N$11/NMR!$M$11)*uM!X14*((1+(NMR!$K$11/1000))/1000)))/(NMR!$K$11/1000))*1000</f>
        <v>3542.22623509369</v>
      </c>
      <c r="V14" s="51" t="n">
        <f aca="false">((((NMR!$N$12/NMR!$M$12)*uM!Y14*((1+(NMR!$K$12/1000))/1000)))/(NMR!$K$12/1000))*1000</f>
        <v>4815.46697892272</v>
      </c>
      <c r="W14" s="51" t="n">
        <f aca="false">((((NMR!$N$13/NMR!$M$13)*uM!Z14*((1+(NMR!$K$13/1000))/1000)))/(NMR!$K$13/1000))*1000</f>
        <v>2730.93333333333</v>
      </c>
      <c r="X14" s="51" t="n">
        <f aca="false">((((NMR!$N$14/NMR!$M$14)*uM!AA14*((1+(NMR!$K$14/1000))/1000)))/(NMR!$K$14/1000))*1000</f>
        <v>5411.97628205128</v>
      </c>
      <c r="Y14" s="51" t="n">
        <f aca="false">((((NMR!$N$15/NMR!$M$15)*uM!AB14*((1+(NMR!$K$15/1000))/1000)))/(NMR!$K$15/1000))*1000</f>
        <v>0</v>
      </c>
      <c r="Z14" s="51" t="n">
        <f aca="false">((((NMR!$N$16/NMR!$M$16)*uM!AC14*((1+(NMR!$K$16/1000))/1000)))/(NMR!$K$16/1000))*1000</f>
        <v>3764.94306569343</v>
      </c>
      <c r="AA14" s="51" t="n">
        <f aca="false">((((NMR!$N$17/NMR!$M$17)*uM!AD14*((1+(NMR!$K$17/1000))/1000)))/(NMR!$K$17/1000))*1000</f>
        <v>3642.01403508772</v>
      </c>
      <c r="AB14" s="51" t="n">
        <f aca="false">((((NMR!$N$18/NMR!$M$18)*uM!AE14*((1+(NMR!$K$18/1000))/1000)))/(NMR!$K$18/1000))*1000</f>
        <v>4720.13577981651</v>
      </c>
      <c r="AC14" s="51" t="n">
        <f aca="false">((((NMR!$V$6/NMR!$U$6)*uM!AF14*((1+(NMR!$S$6/1000))/1000)))/(NMR!$S$6/1000))*1000</f>
        <v>1772.46052842274</v>
      </c>
      <c r="AD14" s="51" t="n">
        <f aca="false">((((NMR!$V$7/NMR!$U$7)*uM!AG14*((1+(NMR!$S$7/1000))/1000)))/(NMR!$S$7/1000))*1000</f>
        <v>3337.32738853503</v>
      </c>
      <c r="AE14" s="51" t="n">
        <f aca="false">((((NMR!$V$8/NMR!$U$8)*uM!AH14*((1+(NMR!$S$8/1000))/1000)))/(NMR!$S$8/1000))*1000</f>
        <v>4033.05730994152</v>
      </c>
      <c r="AF14" s="51" t="n">
        <f aca="false">((((NMR!$V$9/NMR!$U$9)*uM!AI14*((1+(NMR!$S$9/1000))/1000)))/(NMR!$S$9/1000))*1000</f>
        <v>2570.24452466907</v>
      </c>
      <c r="AG14" s="51" t="n">
        <f aca="false">((((NMR!$V$10/NMR!$U$10)*uM!AJ14*((1+(NMR!$S$10/1000))/1000)))/(NMR!$S$10/1000))*1000</f>
        <v>3635.97968476357</v>
      </c>
      <c r="AH14" s="51" t="n">
        <f aca="false">((((NMR!$V$11/NMR!$U$11)*uM!AK14*((1+(NMR!$S$11/1000))/1000)))/(NMR!$S$11/1000))*1000</f>
        <v>2209.44489795918</v>
      </c>
      <c r="AI14" s="51" t="n">
        <f aca="false">((((NMR!$V$12/NMR!$U$12)*uM!AL14*((1+(NMR!$S$12/1000))/1000)))/(NMR!$S$12/1000))*1000</f>
        <v>2335.19292035398</v>
      </c>
      <c r="AJ14" s="51" t="n">
        <f aca="false">((((NMR!$V$13/NMR!$U$13)*uM!AM14*((1+(NMR!$S$13/1000))/1000)))/(NMR!$S$13/1000))*1000</f>
        <v>2650.45279187817</v>
      </c>
      <c r="AK14" s="51" t="n">
        <f aca="false">((((NMR!$V$14/NMR!$U$14)*uM!AN14*((1+(NMR!$S$14/1000))/1000)))/(NMR!$S$14/1000))*1000</f>
        <v>4070.57048382806</v>
      </c>
      <c r="AL14" s="51" t="n">
        <f aca="false">((((NMR!$V$15/NMR!$U$15)*uM!AO14*((1+(NMR!$S$15/1000))/1000)))/(NMR!$S$15/1000))*1000</f>
        <v>1615.24542124542</v>
      </c>
      <c r="AM14" s="51" t="n">
        <f aca="false">((((NMR!$V$16/NMR!$U$16)*uM!AP14*((1+(NMR!$S$16/1000))/1000)))/(NMR!$S$16/1000))*1000</f>
        <v>1794.13866010287</v>
      </c>
      <c r="AN14" s="51" t="n">
        <f aca="false">((((NMR!$V$17/NMR!$U$17)*uM!AQ14*((1+(NMR!$S$17/1000))/1000)))/(NMR!$S$17/1000))*1000</f>
        <v>2138.14488188976</v>
      </c>
      <c r="AO14" s="51" t="n">
        <f aca="false">((((NMR!$V$18/NMR!$U$18)*uM!AR14*((1+(NMR!$S$18/1000))/1000)))/(NMR!$S$18/1000))*1000</f>
        <v>3555.16177474402</v>
      </c>
      <c r="AP14" s="51" t="n">
        <f aca="false">((((NMR!$V$19/NMR!$U$19)*uM!AS14*((1+(NMR!$S$19/1000))/1000)))/(NMR!$S$19/1000))*1000</f>
        <v>3974.15124760077</v>
      </c>
      <c r="AQ14" s="51" t="n">
        <f aca="false">((((NMR!$G$25/NMR!$F$25)*uM!AT14*((1+(NMR!$D$25/1000))/1000)))/(NMR!$D$25/1000))*1000</f>
        <v>3743.96258992807</v>
      </c>
      <c r="AR14" s="51" t="n">
        <f aca="false">((((NMR!$G$26/NMR!$F$26)*uM!AU14*((1+(NMR!$D$26/1000))/1000)))/(NMR!$D$26/1000))*1000</f>
        <v>2325.33333333334</v>
      </c>
      <c r="AS14" s="51" t="n">
        <f aca="false">((((NMR!$G$27/NMR!$F$27)*uM!AV14*((1+(NMR!$D$27/1000))/1000)))/(NMR!$D$27/1000))*1000</f>
        <v>1916.18984238179</v>
      </c>
      <c r="AT14" s="51" t="n">
        <f aca="false">((((NMR!$G$28/NMR!$F$28)*uM!AW14*((1+(NMR!$D$28/1000))/1000)))/(NMR!$D$28/1000))*1000</f>
        <v>3057.58454680535</v>
      </c>
      <c r="AU14" s="51" t="n">
        <f aca="false">((((NMR!$G$29/NMR!$F$29)*uM!AX14*((1+(NMR!$D$29/1000))/1000)))/(NMR!$D$29/1000))*1000</f>
        <v>2915.43790253055</v>
      </c>
      <c r="AV14" s="51" t="n">
        <f aca="false">((((NMR!$G$30/NMR!$F$30)*uM!AY14*((1+(NMR!$D$30/1000))/1000)))/(NMR!$D$30/1000))*1000</f>
        <v>8680.06863417982</v>
      </c>
      <c r="AW14" s="51" t="n">
        <f aca="false">((((NMR!$G$31/NMR!$F$31)*uM!AZ14*((1+(NMR!$D$31/1000))/1000)))/(NMR!$D$31/1000))*1000</f>
        <v>2599.7304029304</v>
      </c>
      <c r="AX14" s="51" t="n">
        <f aca="false">((((NMR!$G$32/NMR!$F$32)*uM!BA14*((1+(NMR!$D$32/1000))/1000)))/(NMR!$D$32/1000))*1000</f>
        <v>4072.10980392157</v>
      </c>
      <c r="AY14" s="51" t="n">
        <f aca="false">((((NMR!$G$33/NMR!$F$33)*uM!BB14*((1+(NMR!$D$33/1000))/1000)))/(NMR!$D$33/1000))*1000</f>
        <v>2507.35834574924</v>
      </c>
      <c r="AZ14" s="51" t="n">
        <f aca="false">((((NMR!$G$34/NMR!$F$34)*uM!BC14*((1+(NMR!$D$34/1000))/1000)))/(NMR!$D$34/1000))*1000</f>
        <v>4782.28677494199</v>
      </c>
      <c r="BA14" s="51" t="n">
        <f aca="false">((((NMR!$G$35/NMR!$F$35)*uM!BD14*((1+(NMR!$D$35/1000))/1000)))/(NMR!$D$35/1000))*1000</f>
        <v>5117.55722178374</v>
      </c>
      <c r="BB14" s="51" t="n">
        <f aca="false">((((NMR!$G$36/NMR!$F$36)*uM!BE14*((1+(NMR!$D$36/1000))/1000)))/(NMR!$D$36/1000))*1000</f>
        <v>2787.4290237467</v>
      </c>
      <c r="BC14" s="51" t="n">
        <f aca="false">((((NMR!$G$37/NMR!$F$37)*uM!BF14*((1+(NMR!$D$37/1000))/1000)))/(NMR!$D$37/1000))*1000</f>
        <v>3610.15125150582</v>
      </c>
      <c r="BD14" s="51" t="n">
        <f aca="false">((((NMR!$G$38/NMR!$F$38)*uM!BG14*((1+(NMR!$D$38/1000))/1000)))/(NMR!$D$38/1000))*1000</f>
        <v>4008.34208552138</v>
      </c>
      <c r="BE14" s="51" t="n">
        <f aca="false">((((NMR!$G$39/NMR!$F$39)*uM!BH14*((1+(NMR!$D$39/1000))/1000)))/(NMR!$D$39/1000))*1000</f>
        <v>3818.31696232224</v>
      </c>
      <c r="BF14" s="51" t="n">
        <f aca="false">((((NMR!$G$40/NMR!$F$40)*uM!BI14*((1+(NMR!$D$40/1000))/1000)))/(NMR!$D$40/1000))*1000</f>
        <v>2115.38124054463</v>
      </c>
      <c r="BG14" s="51" t="n">
        <f aca="false">((((NMR!$G$41/NMR!$F$41)*uM!BJ14*((1+(NMR!$D$41/1000))/1000)))/(NMR!$D$41/1000))*1000</f>
        <v>2807.54042553192</v>
      </c>
      <c r="BH14" s="51" t="n">
        <f aca="false">((((NMR!$G$42/NMR!$F$42)*uM!BK14*((1+(NMR!$D$42/1000))/1000)))/(NMR!$D$42/1000))*1000</f>
        <v>2939.89819193324</v>
      </c>
      <c r="BI14" s="51" t="n">
        <f aca="false">((((NMR!$G$43/NMR!$F$43)*uM!BL14*((1+(NMR!$D$43/1000))/1000)))/(NMR!$D$43/1000))*1000</f>
        <v>6718.21468155853</v>
      </c>
      <c r="BJ14" s="51" t="n">
        <f aca="false">((((NMR!$G$44/NMR!$F$44)*uM!BM14*((1+(NMR!$D$44/1000))/1000)))/(NMR!$D$44/1000))*1000</f>
        <v>9441.47816349384</v>
      </c>
    </row>
    <row r="15" customFormat="false" ht="15" hidden="false" customHeight="false" outlineLevel="0" collapsed="false">
      <c r="A15" s="50" t="s">
        <v>281</v>
      </c>
      <c r="B15" s="51" t="n">
        <f aca="false">((((NMR!$F$5/NMR!$E$5)*uM!E15*((1+(NMR!$C$5/1000))/1000)))/(NMR!$C$5/1000))*1000</f>
        <v>5191.29559063691</v>
      </c>
      <c r="C15" s="51" t="n">
        <f aca="false">((((NMR!$F$7/NMR!$E$7)*uM!F15*((1+(NMR!$C$7/1000))/1000)))/(NMR!$C$7/1000))*1000</f>
        <v>8261.49612864801</v>
      </c>
      <c r="D15" s="51" t="n">
        <f aca="false">((((NMR!$F$9/NMR!$E$9)*uM!G15*((1+(NMR!$C$9/1000))/1000)))/(NMR!$C$9/1000))*1000</f>
        <v>4308.21478599222</v>
      </c>
      <c r="E15" s="51" t="n">
        <f aca="false">((((NMR!$F$10/NMR!$E$10)*uM!H15*((1+(NMR!$C$10/1000))/1000)))/(NMR!$C$10/1000))*1000</f>
        <v>5472.02404371585</v>
      </c>
      <c r="F15" s="51" t="n">
        <f aca="false">((((NMR!$F$11/NMR!$E$11)*uM!I15*((1+(NMR!$C$11/1000))/1000)))/(NMR!$C$11/1000))*1000</f>
        <v>1685.86375545852</v>
      </c>
      <c r="G15" s="51" t="n">
        <f aca="false">((((NMR!$F$12/NMR!$E$12)*uM!J15*((1+(NMR!$C$12/1000))/1000)))/(NMR!$C$12/1000))*1000</f>
        <v>15441.0410958904</v>
      </c>
      <c r="H15" s="51" t="n">
        <f aca="false">((((NMR!$F$13/NMR!$E$13)*uM!K15*((1+(NMR!$C$13/1000))/1000)))/(NMR!$C$13/1000))*1000</f>
        <v>3696.44131789849</v>
      </c>
      <c r="I15" s="51" t="n">
        <f aca="false">((((NMR!$F$14/NMR!$E$14)*uM!L15*((1+(NMR!$C$14/1000))/1000)))/(NMR!$C$14/1000))*1000</f>
        <v>4464.53174224343</v>
      </c>
      <c r="J15" s="51" t="n">
        <f aca="false">((((NMR!$F$15/NMR!$E$15)*uM!M15*((1+(NMR!$C$15/1000))/1000)))/(NMR!$C$15/1000))*1000</f>
        <v>4085.79071518193</v>
      </c>
      <c r="K15" s="51" t="n">
        <f aca="false">((((NMR!$F$16/NMR!$E$16)*uM!N15*((1+(NMR!$C$16/1000))/1000)))/(NMR!$C$16/1000))*1000</f>
        <v>6079.13814432991</v>
      </c>
      <c r="L15" s="51" t="n">
        <f aca="false">((((NMR!$F$17/NMR!$E$17)*uM!O15*((1+(NMR!$C$17/1000))/1000)))/(NMR!$C$17/1000))*1000</f>
        <v>3626.1233419466</v>
      </c>
      <c r="M15" s="51" t="n">
        <f aca="false">((((NMR!$F$18/NMR!$E$18)*uM!P15*((1+(NMR!$C$18/1000))/1000)))/(NMR!$C$18/1000))*1000</f>
        <v>3019.34584450402</v>
      </c>
      <c r="N15" s="51" t="n">
        <f aca="false">((((NMR!$F$19/NMR!$E$19)*uM!Q15*((1+(NMR!$C$19/1000))/1000)))/(NMR!$C$19/1000))*1000</f>
        <v>3250.42105263158</v>
      </c>
      <c r="O15" s="51" t="n">
        <f aca="false">((((NMR!$F$20/NMR!$E$20)*uM!R15*((1+(NMR!$C$20/1000))/1000)))/(NMR!$C$20/1000))*1000</f>
        <v>4888.22857142857</v>
      </c>
      <c r="P15" s="51" t="n">
        <f aca="false">((((NMR!$N$5/NMR!$M$5)*uM!S15*((1+(NMR!$K$5/1000))/1000)))/(NMR!$K$5/1000))*1000</f>
        <v>4829.9040257649</v>
      </c>
      <c r="Q15" s="51" t="n">
        <f aca="false">((((NMR!$N$6/NMR!$M$6)*uM!T15*((1+(NMR!$K$6/1000))/1000)))/(NMR!$K$6/1000))*1000</f>
        <v>2494.56350364963</v>
      </c>
      <c r="R15" s="51" t="n">
        <f aca="false">((((NMR!$N$8/NMR!$M$8)*uM!U15*((1+(NMR!$K$8/1000))/1000)))/(NMR!$K$8/1000))*1000</f>
        <v>2757.82102908277</v>
      </c>
      <c r="S15" s="51" t="n">
        <f aca="false">((((NMR!$N$9/NMR!$M$9)*uM!V15*((1+(NMR!$K$9/1000))/1000)))/(NMR!$K$9/1000))*1000</f>
        <v>3679.26520051747</v>
      </c>
      <c r="T15" s="51" t="n">
        <f aca="false">((((NMR!$N$10/NMR!$M$10)*uM!W15*((1+(NMR!$K$10/1000))/1000)))/(NMR!$K$10/1000))*1000</f>
        <v>3814.8</v>
      </c>
      <c r="U15" s="51" t="n">
        <f aca="false">((((NMR!$N$11/NMR!$M$11)*uM!X15*((1+(NMR!$K$11/1000))/1000)))/(NMR!$K$11/1000))*1000</f>
        <v>5114.94582623509</v>
      </c>
      <c r="V15" s="51" t="n">
        <f aca="false">((((NMR!$N$12/NMR!$M$12)*uM!Y15*((1+(NMR!$K$12/1000))/1000)))/(NMR!$K$12/1000))*1000</f>
        <v>5587.11381733022</v>
      </c>
      <c r="W15" s="51" t="n">
        <f aca="false">((((NMR!$N$13/NMR!$M$13)*uM!Z15*((1+(NMR!$K$13/1000))/1000)))/(NMR!$K$13/1000))*1000</f>
        <v>121.620512820513</v>
      </c>
      <c r="X15" s="51" t="n">
        <f aca="false">((((NMR!$N$14/NMR!$M$14)*uM!AA15*((1+(NMR!$K$14/1000))/1000)))/(NMR!$K$14/1000))*1000</f>
        <v>164.664592760181</v>
      </c>
      <c r="Y15" s="51" t="n">
        <f aca="false">((((NMR!$N$15/NMR!$M$15)*uM!AB15*((1+(NMR!$K$15/1000))/1000)))/(NMR!$K$15/1000))*1000</f>
        <v>0</v>
      </c>
      <c r="Z15" s="51" t="n">
        <f aca="false">((((NMR!$N$16/NMR!$M$16)*uM!AC15*((1+(NMR!$K$16/1000))/1000)))/(NMR!$K$16/1000))*1000</f>
        <v>4026.71824817519</v>
      </c>
      <c r="AA15" s="51" t="n">
        <f aca="false">((((NMR!$N$17/NMR!$M$17)*uM!AD15*((1+(NMR!$K$17/1000))/1000)))/(NMR!$K$17/1000))*1000</f>
        <v>11601.0385964912</v>
      </c>
      <c r="AB15" s="51" t="n">
        <f aca="false">((((NMR!$N$18/NMR!$M$18)*uM!AE15*((1+(NMR!$K$18/1000))/1000)))/(NMR!$K$18/1000))*1000</f>
        <v>6079.68807339449</v>
      </c>
      <c r="AC15" s="51" t="n">
        <f aca="false">((((NMR!$V$6/NMR!$U$6)*uM!AF15*((1+(NMR!$S$6/1000))/1000)))/(NMR!$S$6/1000))*1000</f>
        <v>4776.99727782226</v>
      </c>
      <c r="AD15" s="51" t="n">
        <f aca="false">((((NMR!$V$7/NMR!$U$7)*uM!AG15*((1+(NMR!$S$7/1000))/1000)))/(NMR!$S$7/1000))*1000</f>
        <v>3499.79363057325</v>
      </c>
      <c r="AE15" s="51" t="n">
        <f aca="false">((((NMR!$V$8/NMR!$U$8)*uM!AH15*((1+(NMR!$S$8/1000))/1000)))/(NMR!$S$8/1000))*1000</f>
        <v>9877.71150097466</v>
      </c>
      <c r="AF15" s="51" t="n">
        <f aca="false">((((NMR!$V$9/NMR!$U$9)*uM!AI15*((1+(NMR!$S$9/1000))/1000)))/(NMR!$S$9/1000))*1000</f>
        <v>6975.6332129964</v>
      </c>
      <c r="AG15" s="51" t="n">
        <f aca="false">((((NMR!$V$10/NMR!$U$10)*uM!AJ15*((1+(NMR!$S$10/1000))/1000)))/(NMR!$S$10/1000))*1000</f>
        <v>9915.6350262697</v>
      </c>
      <c r="AH15" s="51" t="n">
        <f aca="false">((((NMR!$V$11/NMR!$U$11)*uM!AK15*((1+(NMR!$S$11/1000))/1000)))/(NMR!$S$11/1000))*1000</f>
        <v>10630.4326530612</v>
      </c>
      <c r="AI15" s="51" t="n">
        <f aca="false">((((NMR!$V$12/NMR!$U$12)*uM!AL15*((1+(NMR!$S$12/1000))/1000)))/(NMR!$S$12/1000))*1000</f>
        <v>9885.97168141593</v>
      </c>
      <c r="AJ15" s="51" t="n">
        <f aca="false">((((NMR!$V$13/NMR!$U$13)*uM!AM15*((1+(NMR!$S$13/1000))/1000)))/(NMR!$S$13/1000))*1000</f>
        <v>4671.14923857868</v>
      </c>
      <c r="AK15" s="51" t="n">
        <f aca="false">((((NMR!$V$14/NMR!$U$14)*uM!AN15*((1+(NMR!$S$14/1000))/1000)))/(NMR!$S$14/1000))*1000</f>
        <v>3920.7335335031</v>
      </c>
      <c r="AL15" s="51" t="n">
        <f aca="false">((((NMR!$V$15/NMR!$U$15)*uM!AO15*((1+(NMR!$S$15/1000))/1000)))/(NMR!$S$15/1000))*1000</f>
        <v>8062.9054945055</v>
      </c>
      <c r="AM15" s="51" t="n">
        <f aca="false">((((NMR!$V$16/NMR!$U$16)*uM!AP15*((1+(NMR!$S$16/1000))/1000)))/(NMR!$S$16/1000))*1000</f>
        <v>5433.26201521032</v>
      </c>
      <c r="AN15" s="51" t="n">
        <f aca="false">((((NMR!$V$17/NMR!$U$17)*uM!AQ15*((1+(NMR!$S$17/1000))/1000)))/(NMR!$S$17/1000))*1000</f>
        <v>5603.41417322834</v>
      </c>
      <c r="AO15" s="51" t="n">
        <f aca="false">((((NMR!$V$18/NMR!$U$18)*uM!AR15*((1+(NMR!$S$18/1000))/1000)))/(NMR!$S$18/1000))*1000</f>
        <v>5759.07303754266</v>
      </c>
      <c r="AP15" s="51" t="n">
        <f aca="false">((((NMR!$V$19/NMR!$U$19)*uM!AS15*((1+(NMR!$S$19/1000))/1000)))/(NMR!$S$19/1000))*1000</f>
        <v>5274.63570057581</v>
      </c>
      <c r="AQ15" s="51" t="n">
        <f aca="false">((((NMR!$G$25/NMR!$F$25)*uM!AT15*((1+(NMR!$D$25/1000))/1000)))/(NMR!$D$25/1000))*1000</f>
        <v>12203.9510791367</v>
      </c>
      <c r="AR15" s="51" t="n">
        <f aca="false">((((NMR!$G$26/NMR!$F$26)*uM!AU15*((1+(NMR!$D$26/1000))/1000)))/(NMR!$D$26/1000))*1000</f>
        <v>4040.26666666667</v>
      </c>
      <c r="AS15" s="51" t="n">
        <f aca="false">((((NMR!$G$27/NMR!$F$27)*uM!AV15*((1+(NMR!$D$27/1000))/1000)))/(NMR!$D$27/1000))*1000</f>
        <v>59901.4213660246</v>
      </c>
      <c r="AT15" s="51" t="n">
        <f aca="false">((((NMR!$G$28/NMR!$F$28)*uM!AW15*((1+(NMR!$D$28/1000))/1000)))/(NMR!$D$28/1000))*1000</f>
        <v>82079.0175334325</v>
      </c>
      <c r="AU15" s="51" t="n">
        <f aca="false">((((NMR!$G$29/NMR!$F$29)*uM!AX15*((1+(NMR!$D$29/1000))/1000)))/(NMR!$D$29/1000))*1000</f>
        <v>30250.6800547695</v>
      </c>
      <c r="AV15" s="51" t="n">
        <f aca="false">((((NMR!$G$30/NMR!$F$30)*uM!AY15*((1+(NMR!$D$30/1000))/1000)))/(NMR!$D$30/1000))*1000</f>
        <v>62665.8613589568</v>
      </c>
      <c r="AW15" s="51" t="n">
        <f aca="false">((((NMR!$G$31/NMR!$F$31)*uM!AZ15*((1+(NMR!$D$31/1000))/1000)))/(NMR!$D$31/1000))*1000</f>
        <v>12095.0871794872</v>
      </c>
      <c r="AX15" s="51" t="n">
        <f aca="false">((((NMR!$G$32/NMR!$F$32)*uM!BA15*((1+(NMR!$D$32/1000))/1000)))/(NMR!$D$32/1000))*1000</f>
        <v>13526.9882352941</v>
      </c>
      <c r="AY15" s="51" t="n">
        <f aca="false">((((NMR!$G$33/NMR!$F$33)*uM!BB15*((1+(NMR!$D$33/1000))/1000)))/(NMR!$D$33/1000))*1000</f>
        <v>16739.4085511761</v>
      </c>
      <c r="AZ15" s="51" t="n">
        <f aca="false">((((NMR!$G$34/NMR!$F$34)*uM!BC15*((1+(NMR!$D$34/1000))/1000)))/(NMR!$D$34/1000))*1000</f>
        <v>6679.71229698375</v>
      </c>
      <c r="BA15" s="51" t="n">
        <f aca="false">((((NMR!$G$35/NMR!$F$35)*uM!BD15*((1+(NMR!$D$35/1000))/1000)))/(NMR!$D$35/1000))*1000</f>
        <v>27990.5416337806</v>
      </c>
      <c r="BB15" s="51" t="n">
        <f aca="false">((((NMR!$G$36/NMR!$F$36)*uM!BE15*((1+(NMR!$D$36/1000))/1000)))/(NMR!$D$36/1000))*1000</f>
        <v>10110.8168865435</v>
      </c>
      <c r="BC15" s="51" t="n">
        <f aca="false">((((NMR!$G$37/NMR!$F$37)*uM!BF15*((1+(NMR!$D$37/1000))/1000)))/(NMR!$D$37/1000))*1000</f>
        <v>21220.6451612903</v>
      </c>
      <c r="BD15" s="51" t="n">
        <f aca="false">((((NMR!$G$38/NMR!$F$38)*uM!BG15*((1+(NMR!$D$38/1000))/1000)))/(NMR!$D$38/1000))*1000</f>
        <v>37126.0465116279</v>
      </c>
      <c r="BE15" s="51" t="n">
        <f aca="false">((((NMR!$G$39/NMR!$F$39)*uM!BH15*((1+(NMR!$D$39/1000))/1000)))/(NMR!$D$39/1000))*1000</f>
        <v>12554.877583932</v>
      </c>
      <c r="BF15" s="51" t="n">
        <f aca="false">((((NMR!$G$40/NMR!$F$40)*uM!BI15*((1+(NMR!$D$40/1000))/1000)))/(NMR!$D$40/1000))*1000</f>
        <v>12225.5332829047</v>
      </c>
      <c r="BG15" s="51" t="n">
        <f aca="false">((((NMR!$G$41/NMR!$F$41)*uM!BJ15*((1+(NMR!$D$41/1000))/1000)))/(NMR!$D$41/1000))*1000</f>
        <v>18089.2340425532</v>
      </c>
      <c r="BH15" s="51" t="n">
        <f aca="false">((((NMR!$G$42/NMR!$F$42)*uM!BK15*((1+(NMR!$D$42/1000))/1000)))/(NMR!$D$42/1000))*1000</f>
        <v>9296.75716272601</v>
      </c>
      <c r="BI15" s="51" t="n">
        <f aca="false">((((NMR!$G$43/NMR!$F$43)*uM!BL15*((1+(NMR!$D$43/1000))/1000)))/(NMR!$D$43/1000))*1000</f>
        <v>44348.3766732032</v>
      </c>
      <c r="BJ15" s="51" t="n">
        <f aca="false">((((NMR!$G$44/NMR!$F$44)*uM!BM15*((1+(NMR!$D$44/1000))/1000)))/(NMR!$D$44/1000))*1000</f>
        <v>18326.446435237</v>
      </c>
    </row>
    <row r="16" customFormat="false" ht="15" hidden="false" customHeight="false" outlineLevel="0" collapsed="false">
      <c r="A16" s="50" t="s">
        <v>283</v>
      </c>
      <c r="B16" s="51" t="n">
        <f aca="false">((((NMR!$F$5/NMR!$E$5)*uM!E16*((1+(NMR!$C$5/1000))/1000)))/(NMR!$C$5/1000))*1000</f>
        <v>374.112683723462</v>
      </c>
      <c r="C16" s="51" t="n">
        <f aca="false">((((NMR!$F$7/NMR!$E$7)*uM!F16*((1+(NMR!$C$7/1000))/1000)))/(NMR!$C$7/1000))*1000</f>
        <v>407.108560290216</v>
      </c>
      <c r="D16" s="51" t="n">
        <f aca="false">((((NMR!$F$9/NMR!$E$9)*uM!G16*((1+(NMR!$C$9/1000))/1000)))/(NMR!$C$9/1000))*1000</f>
        <v>283.209338521401</v>
      </c>
      <c r="E16" s="51" t="n">
        <f aca="false">((((NMR!$F$10/NMR!$E$10)*uM!H16*((1+(NMR!$C$10/1000))/1000)))/(NMR!$C$10/1000))*1000</f>
        <v>322.620765027322</v>
      </c>
      <c r="F16" s="51" t="n">
        <f aca="false">((((NMR!$F$11/NMR!$E$11)*uM!I16*((1+(NMR!$C$11/1000))/1000)))/(NMR!$C$11/1000))*1000</f>
        <v>241.393886462882</v>
      </c>
      <c r="G16" s="51" t="n">
        <f aca="false">((((NMR!$F$12/NMR!$E$12)*uM!J16*((1+(NMR!$C$12/1000))/1000)))/(NMR!$C$12/1000))*1000</f>
        <v>1449.86301369863</v>
      </c>
      <c r="H16" s="51" t="n">
        <f aca="false">((((NMR!$F$13/NMR!$E$13)*uM!K16*((1+(NMR!$C$13/1000))/1000)))/(NMR!$C$13/1000))*1000</f>
        <v>217.903829029386</v>
      </c>
      <c r="I16" s="51" t="n">
        <f aca="false">((((NMR!$F$14/NMR!$E$14)*uM!L16*((1+(NMR!$C$14/1000))/1000)))/(NMR!$C$14/1000))*1000</f>
        <v>237.970405727923</v>
      </c>
      <c r="J16" s="51" t="n">
        <f aca="false">((((NMR!$F$15/NMR!$E$15)*uM!M16*((1+(NMR!$C$15/1000))/1000)))/(NMR!$C$15/1000))*1000</f>
        <v>292.616311166876</v>
      </c>
      <c r="K16" s="51" t="n">
        <f aca="false">((((NMR!$F$16/NMR!$E$16)*uM!N16*((1+(NMR!$C$16/1000))/1000)))/(NMR!$C$16/1000))*1000</f>
        <v>743.678350515465</v>
      </c>
      <c r="L16" s="51" t="n">
        <f aca="false">((((NMR!$F$17/NMR!$E$17)*uM!O16*((1+(NMR!$C$17/1000))/1000)))/(NMR!$C$17/1000))*1000</f>
        <v>449.900775193798</v>
      </c>
      <c r="M16" s="51" t="n">
        <f aca="false">((((NMR!$F$18/NMR!$E$18)*uM!P16*((1+(NMR!$C$18/1000))/1000)))/(NMR!$C$18/1000))*1000</f>
        <v>218.748525469169</v>
      </c>
      <c r="N16" s="51" t="n">
        <f aca="false">((((NMR!$F$19/NMR!$E$19)*uM!Q16*((1+(NMR!$C$19/1000))/1000)))/(NMR!$C$19/1000))*1000</f>
        <v>272.021052631579</v>
      </c>
      <c r="O16" s="51" t="n">
        <f aca="false">((((NMR!$F$20/NMR!$E$20)*uM!R16*((1+(NMR!$C$20/1000))/1000)))/(NMR!$C$20/1000))*1000</f>
        <v>487.588455988456</v>
      </c>
      <c r="P16" s="51" t="n">
        <f aca="false">((((NMR!$N$5/NMR!$M$5)*uM!S16*((1+(NMR!$K$5/1000))/1000)))/(NMR!$K$5/1000))*1000</f>
        <v>362.584863123994</v>
      </c>
      <c r="Q16" s="51" t="n">
        <f aca="false">((((NMR!$N$6/NMR!$M$6)*uM!T16*((1+(NMR!$K$6/1000))/1000)))/(NMR!$K$6/1000))*1000</f>
        <v>431.159124087591</v>
      </c>
      <c r="R16" s="51" t="n">
        <f aca="false">((((NMR!$N$8/NMR!$M$8)*uM!U16*((1+(NMR!$K$8/1000))/1000)))/(NMR!$K$8/1000))*1000</f>
        <v>458.078747203579</v>
      </c>
      <c r="S16" s="51" t="n">
        <f aca="false">((((NMR!$N$9/NMR!$M$9)*uM!V16*((1+(NMR!$K$9/1000))/1000)))/(NMR!$K$9/1000))*1000</f>
        <v>445.971539456663</v>
      </c>
      <c r="T16" s="51" t="n">
        <f aca="false">((((NMR!$N$10/NMR!$M$10)*uM!W16*((1+(NMR!$K$10/1000))/1000)))/(NMR!$K$10/1000))*1000</f>
        <v>343.2</v>
      </c>
      <c r="U16" s="51" t="n">
        <f aca="false">((((NMR!$N$11/NMR!$M$11)*uM!X16*((1+(NMR!$K$11/1000))/1000)))/(NMR!$K$11/1000))*1000</f>
        <v>331.858262350936</v>
      </c>
      <c r="V16" s="51" t="n">
        <f aca="false">((((NMR!$N$12/NMR!$M$12)*uM!Y16*((1+(NMR!$K$12/1000))/1000)))/(NMR!$K$12/1000))*1000</f>
        <v>820.48524590164</v>
      </c>
      <c r="W16" s="51" t="n">
        <f aca="false">((((NMR!$N$13/NMR!$M$13)*uM!Z16*((1+(NMR!$K$13/1000))/1000)))/(NMR!$K$13/1000))*1000</f>
        <v>38.6974358974359</v>
      </c>
      <c r="X16" s="51" t="n">
        <f aca="false">((((NMR!$N$14/NMR!$M$14)*uM!AA16*((1+(NMR!$K$14/1000))/1000)))/(NMR!$K$14/1000))*1000</f>
        <v>21.9552790346908</v>
      </c>
      <c r="Y16" s="51" t="n">
        <f aca="false">((((NMR!$N$15/NMR!$M$15)*uM!AB16*((1+(NMR!$K$15/1000))/1000)))/(NMR!$K$15/1000))*1000</f>
        <v>0</v>
      </c>
      <c r="Z16" s="51" t="n">
        <f aca="false">((((NMR!$N$16/NMR!$M$16)*uM!AC16*((1+(NMR!$K$16/1000))/1000)))/(NMR!$K$16/1000))*1000</f>
        <v>793.024817518249</v>
      </c>
      <c r="AA16" s="51" t="n">
        <f aca="false">((((NMR!$N$17/NMR!$M$17)*uM!AD16*((1+(NMR!$K$17/1000))/1000)))/(NMR!$K$17/1000))*1000</f>
        <v>489.557894736842</v>
      </c>
      <c r="AB16" s="51" t="n">
        <f aca="false">((((NMR!$N$18/NMR!$M$18)*uM!AE16*((1+(NMR!$K$18/1000))/1000)))/(NMR!$K$18/1000))*1000</f>
        <v>861.688073394495</v>
      </c>
      <c r="AC16" s="51" t="n">
        <f aca="false">((((NMR!$V$6/NMR!$U$6)*uM!AF16*((1+(NMR!$S$6/1000))/1000)))/(NMR!$S$6/1000))*1000</f>
        <v>270.192153722978</v>
      </c>
      <c r="AD16" s="51" t="n">
        <f aca="false">((((NMR!$V$7/NMR!$U$7)*uM!AG16*((1+(NMR!$S$7/1000))/1000)))/(NMR!$S$7/1000))*1000</f>
        <v>588.940127388535</v>
      </c>
      <c r="AE16" s="51" t="n">
        <f aca="false">((((NMR!$V$8/NMR!$U$8)*uM!AH16*((1+(NMR!$S$8/1000))/1000)))/(NMR!$S$8/1000))*1000</f>
        <v>565.611695906433</v>
      </c>
      <c r="AF16" s="51" t="n">
        <f aca="false">((((NMR!$V$9/NMR!$U$9)*uM!AI16*((1+(NMR!$S$9/1000))/1000)))/(NMR!$S$9/1000))*1000</f>
        <v>364.943441636583</v>
      </c>
      <c r="AG16" s="51" t="n">
        <f aca="false">((((NMR!$V$10/NMR!$U$10)*uM!AJ16*((1+(NMR!$S$10/1000))/1000)))/(NMR!$S$10/1000))*1000</f>
        <v>540.58353765324</v>
      </c>
      <c r="AH16" s="51" t="n">
        <f aca="false">((((NMR!$V$11/NMR!$U$11)*uM!AK16*((1+(NMR!$S$11/1000))/1000)))/(NMR!$S$11/1000))*1000</f>
        <v>425.755102040816</v>
      </c>
      <c r="AI16" s="51" t="n">
        <f aca="false">((((NMR!$V$12/NMR!$U$12)*uM!AL16*((1+(NMR!$S$12/1000))/1000)))/(NMR!$S$12/1000))*1000</f>
        <v>516.251327433629</v>
      </c>
      <c r="AJ16" s="51" t="n">
        <f aca="false">((((NMR!$V$13/NMR!$U$13)*uM!AM16*((1+(NMR!$S$13/1000))/1000)))/(NMR!$S$13/1000))*1000</f>
        <v>525.709644670051</v>
      </c>
      <c r="AK16" s="51" t="n">
        <f aca="false">((((NMR!$V$14/NMR!$U$14)*uM!AN16*((1+(NMR!$S$14/1000))/1000)))/(NMR!$S$14/1000))*1000</f>
        <v>507.780776101251</v>
      </c>
      <c r="AL16" s="51" t="n">
        <f aca="false">((((NMR!$V$15/NMR!$U$15)*uM!AO16*((1+(NMR!$S$15/1000))/1000)))/(NMR!$S$15/1000))*1000</f>
        <v>189.832967032967</v>
      </c>
      <c r="AM16" s="51" t="n">
        <f aca="false">((((NMR!$V$16/NMR!$U$16)*uM!AP16*((1+(NMR!$S$16/1000))/1000)))/(NMR!$S$16/1000))*1000</f>
        <v>366.817823219414</v>
      </c>
      <c r="AN16" s="51" t="n">
        <f aca="false">((((NMR!$V$17/NMR!$U$17)*uM!AQ16*((1+(NMR!$S$17/1000))/1000)))/(NMR!$S$17/1000))*1000</f>
        <v>412.015748031496</v>
      </c>
      <c r="AO16" s="51" t="n">
        <f aca="false">((((NMR!$V$18/NMR!$U$18)*uM!AR16*((1+(NMR!$S$18/1000))/1000)))/(NMR!$S$18/1000))*1000</f>
        <v>404.652559726962</v>
      </c>
      <c r="AP16" s="51" t="n">
        <f aca="false">((((NMR!$V$19/NMR!$U$19)*uM!AS16*((1+(NMR!$S$19/1000))/1000)))/(NMR!$S$19/1000))*1000</f>
        <v>476.575047984645</v>
      </c>
      <c r="AQ16" s="51" t="n">
        <f aca="false">((((NMR!$G$25/NMR!$F$25)*uM!AT16*((1+(NMR!$D$25/1000))/1000)))/(NMR!$D$25/1000))*1000</f>
        <v>698.670503597124</v>
      </c>
      <c r="AR16" s="51" t="n">
        <f aca="false">((((NMR!$G$26/NMR!$F$26)*uM!AU16*((1+(NMR!$D$26/1000))/1000)))/(NMR!$D$26/1000))*1000</f>
        <v>392.400000000001</v>
      </c>
      <c r="AS16" s="51" t="n">
        <f aca="false">((((NMR!$G$27/NMR!$F$27)*uM!AV16*((1+(NMR!$D$27/1000))/1000)))/(NMR!$D$27/1000))*1000</f>
        <v>3680.1772329247</v>
      </c>
      <c r="AT16" s="51" t="n">
        <f aca="false">((((NMR!$G$28/NMR!$F$28)*uM!AW16*((1+(NMR!$D$28/1000))/1000)))/(NMR!$D$28/1000))*1000</f>
        <v>3774.40416047549</v>
      </c>
      <c r="AU16" s="51" t="n">
        <f aca="false">((((NMR!$G$29/NMR!$F$29)*uM!AX16*((1+(NMR!$D$29/1000))/1000)))/(NMR!$D$29/1000))*1000</f>
        <v>680.670419392464</v>
      </c>
      <c r="AV16" s="51" t="n">
        <f aca="false">((((NMR!$G$30/NMR!$F$30)*uM!AY16*((1+(NMR!$D$30/1000))/1000)))/(NMR!$D$30/1000))*1000</f>
        <v>723.339052848318</v>
      </c>
      <c r="AW16" s="51" t="n">
        <f aca="false">((((NMR!$G$31/NMR!$F$31)*uM!AZ16*((1+(NMR!$D$31/1000))/1000)))/(NMR!$D$31/1000))*1000</f>
        <v>512.548473748473</v>
      </c>
      <c r="AX16" s="51" t="n">
        <f aca="false">((((NMR!$G$32/NMR!$F$32)*uM!BA16*((1+(NMR!$D$32/1000))/1000)))/(NMR!$D$32/1000))*1000</f>
        <v>577.019607843138</v>
      </c>
      <c r="AY16" s="51" t="n">
        <f aca="false">((((NMR!$G$33/NMR!$F$33)*uM!BB16*((1+(NMR!$D$33/1000))/1000)))/(NMR!$D$33/1000))*1000</f>
        <v>477.108673077791</v>
      </c>
      <c r="AZ16" s="51" t="n">
        <f aca="false">((((NMR!$G$34/NMR!$F$34)*uM!BC16*((1+(NMR!$D$34/1000))/1000)))/(NMR!$D$34/1000))*1000</f>
        <v>822.863109048723</v>
      </c>
      <c r="BA16" s="51" t="n">
        <f aca="false">((((NMR!$G$35/NMR!$F$35)*uM!BD16*((1+(NMR!$D$35/1000))/1000)))/(NMR!$D$35/1000))*1000</f>
        <v>665.698500394633</v>
      </c>
      <c r="BB16" s="51" t="n">
        <f aca="false">((((NMR!$G$36/NMR!$F$36)*uM!BE16*((1+(NMR!$D$36/1000))/1000)))/(NMR!$D$36/1000))*1000</f>
        <v>703.953562005276</v>
      </c>
      <c r="BC16" s="51" t="n">
        <f aca="false">((((NMR!$G$37/NMR!$F$37)*uM!BF16*((1+(NMR!$D$37/1000))/1000)))/(NMR!$D$37/1000))*1000</f>
        <v>359.547583991434</v>
      </c>
      <c r="BD16" s="51" t="n">
        <f aca="false">((((NMR!$G$38/NMR!$F$38)*uM!BG16*((1+(NMR!$D$38/1000))/1000)))/(NMR!$D$38/1000))*1000</f>
        <v>407.35183795949</v>
      </c>
      <c r="BE16" s="51" t="n">
        <f aca="false">((((NMR!$G$39/NMR!$F$39)*uM!BH16*((1+(NMR!$D$39/1000))/1000)))/(NMR!$D$39/1000))*1000</f>
        <v>746.378830083566</v>
      </c>
      <c r="BF16" s="51" t="n">
        <f aca="false">((((NMR!$G$40/NMR!$F$40)*uM!BI16*((1+(NMR!$D$40/1000))/1000)))/(NMR!$D$40/1000))*1000</f>
        <v>458.189863842663</v>
      </c>
      <c r="BG16" s="51" t="n">
        <f aca="false">((((NMR!$G$41/NMR!$F$41)*uM!BJ16*((1+(NMR!$D$41/1000))/1000)))/(NMR!$D$41/1000))*1000</f>
        <v>547.812765957447</v>
      </c>
      <c r="BH16" s="51" t="n">
        <f aca="false">((((NMR!$G$42/NMR!$F$42)*uM!BK16*((1+(NMR!$D$42/1000))/1000)))/(NMR!$D$42/1000))*1000</f>
        <v>620.181363004172</v>
      </c>
      <c r="BI16" s="51" t="n">
        <f aca="false">((((NMR!$G$43/NMR!$F$43)*uM!BL16*((1+(NMR!$D$43/1000))/1000)))/(NMR!$D$43/1000))*1000</f>
        <v>911.174865717453</v>
      </c>
      <c r="BJ16" s="51" t="n">
        <f aca="false">((((NMR!$G$44/NMR!$F$44)*uM!BM16*((1+(NMR!$D$44/1000))/1000)))/(NMR!$D$44/1000))*1000</f>
        <v>863.549832026876</v>
      </c>
    </row>
    <row r="17" customFormat="false" ht="15" hidden="false" customHeight="false" outlineLevel="0" collapsed="false">
      <c r="A17" s="50" t="s">
        <v>41</v>
      </c>
      <c r="B17" s="51" t="n">
        <f aca="false">((((NMR!$F$5/NMR!$E$5)*uM!E17*((1+(NMR!$C$5/1000))/1000)))/(NMR!$C$5/1000))*1000</f>
        <v>0</v>
      </c>
      <c r="C17" s="51" t="n">
        <f aca="false">((((NMR!$F$7/NMR!$E$7)*uM!F17*((1+(NMR!$C$7/1000))/1000)))/(NMR!$C$7/1000))*1000</f>
        <v>0</v>
      </c>
      <c r="D17" s="51" t="n">
        <f aca="false">((((NMR!$F$9/NMR!$E$9)*uM!G17*((1+(NMR!$C$9/1000))/1000)))/(NMR!$C$9/1000))*1000</f>
        <v>0</v>
      </c>
      <c r="E17" s="51" t="n">
        <f aca="false">((((NMR!$F$10/NMR!$E$10)*uM!H17*((1+(NMR!$C$10/1000))/1000)))/(NMR!$C$10/1000))*1000</f>
        <v>0</v>
      </c>
      <c r="F17" s="51" t="n">
        <f aca="false">((((NMR!$F$11/NMR!$E$11)*uM!I17*((1+(NMR!$C$11/1000))/1000)))/(NMR!$C$11/1000))*1000</f>
        <v>0</v>
      </c>
      <c r="G17" s="51" t="n">
        <f aca="false">((((NMR!$F$12/NMR!$E$12)*uM!J17*((1+(NMR!$C$12/1000))/1000)))/(NMR!$C$12/1000))*1000</f>
        <v>0</v>
      </c>
      <c r="H17" s="51" t="n">
        <f aca="false">((((NMR!$F$13/NMR!$E$13)*uM!K17*((1+(NMR!$C$13/1000))/1000)))/(NMR!$C$13/1000))*1000</f>
        <v>0</v>
      </c>
      <c r="I17" s="51" t="n">
        <f aca="false">((((NMR!$F$14/NMR!$E$14)*uM!L17*((1+(NMR!$C$14/1000))/1000)))/(NMR!$C$14/1000))*1000</f>
        <v>0</v>
      </c>
      <c r="J17" s="51" t="n">
        <f aca="false">((((NMR!$F$15/NMR!$E$15)*uM!M17*((1+(NMR!$C$15/1000))/1000)))/(NMR!$C$15/1000))*1000</f>
        <v>0</v>
      </c>
      <c r="K17" s="51" t="n">
        <f aca="false">((((NMR!$F$16/NMR!$E$16)*uM!N17*((1+(NMR!$C$16/1000))/1000)))/(NMR!$C$16/1000))*1000</f>
        <v>0</v>
      </c>
      <c r="L17" s="51" t="n">
        <f aca="false">((((NMR!$F$17/NMR!$E$17)*uM!O17*((1+(NMR!$C$17/1000))/1000)))/(NMR!$C$17/1000))*1000</f>
        <v>0</v>
      </c>
      <c r="M17" s="51" t="n">
        <f aca="false">((((NMR!$F$18/NMR!$E$18)*uM!P17*((1+(NMR!$C$18/1000))/1000)))/(NMR!$C$18/1000))*1000</f>
        <v>0</v>
      </c>
      <c r="N17" s="51" t="n">
        <f aca="false">((((NMR!$F$19/NMR!$E$19)*uM!Q17*((1+(NMR!$C$19/1000))/1000)))/(NMR!$C$19/1000))*1000</f>
        <v>0</v>
      </c>
      <c r="O17" s="51" t="n">
        <f aca="false">((((NMR!$F$20/NMR!$E$20)*uM!R17*((1+(NMR!$C$20/1000))/1000)))/(NMR!$C$20/1000))*1000</f>
        <v>0</v>
      </c>
      <c r="P17" s="51" t="n">
        <f aca="false">((((NMR!$N$5/NMR!$M$5)*uM!S17*((1+(NMR!$K$5/1000))/1000)))/(NMR!$K$5/1000))*1000</f>
        <v>10774.9275362319</v>
      </c>
      <c r="Q17" s="51" t="n">
        <f aca="false">((((NMR!$N$6/NMR!$M$6)*uM!T17*((1+(NMR!$K$6/1000))/1000)))/(NMR!$K$6/1000))*1000</f>
        <v>1686.1401459854</v>
      </c>
      <c r="R17" s="51" t="n">
        <f aca="false">((((NMR!$N$8/NMR!$M$8)*uM!U17*((1+(NMR!$K$8/1000))/1000)))/(NMR!$K$8/1000))*1000</f>
        <v>766.580760626397</v>
      </c>
      <c r="S17" s="51" t="n">
        <f aca="false">((((NMR!$N$9/NMR!$M$9)*uM!V17*((1+(NMR!$K$9/1000))/1000)))/(NMR!$K$9/1000))*1000</f>
        <v>3584.49624838292</v>
      </c>
      <c r="T17" s="51" t="n">
        <f aca="false">((((NMR!$N$10/NMR!$M$10)*uM!W17*((1+(NMR!$K$10/1000))/1000)))/(NMR!$K$10/1000))*1000</f>
        <v>5654</v>
      </c>
      <c r="U17" s="51" t="n">
        <f aca="false">((((NMR!$N$11/NMR!$M$11)*uM!X17*((1+(NMR!$K$11/1000))/1000)))/(NMR!$K$11/1000))*1000</f>
        <v>447.287223168653</v>
      </c>
      <c r="V17" s="51" t="n">
        <f aca="false">((((NMR!$N$12/NMR!$M$12)*uM!Y17*((1+(NMR!$K$12/1000))/1000)))/(NMR!$K$12/1000))*1000</f>
        <v>2021.91007025761</v>
      </c>
      <c r="W17" s="51" t="n">
        <f aca="false">((((NMR!$N$13/NMR!$M$13)*uM!Z17*((1+(NMR!$K$13/1000))/1000)))/(NMR!$K$13/1000))*1000</f>
        <v>82.9230769230769</v>
      </c>
      <c r="X17" s="51" t="n">
        <f aca="false">((((NMR!$N$14/NMR!$M$14)*uM!AA17*((1+(NMR!$K$14/1000))/1000)))/(NMR!$K$14/1000))*1000</f>
        <v>0</v>
      </c>
      <c r="Y17" s="51" t="n">
        <f aca="false">((((NMR!$N$15/NMR!$M$15)*uM!AB17*((1+(NMR!$K$15/1000))/1000)))/(NMR!$K$15/1000))*1000</f>
        <v>0</v>
      </c>
      <c r="Z17" s="51" t="n">
        <f aca="false">((((NMR!$N$16/NMR!$M$16)*uM!AC17*((1+(NMR!$K$16/1000))/1000)))/(NMR!$K$16/1000))*1000</f>
        <v>1586.0496350365</v>
      </c>
      <c r="AA17" s="51" t="n">
        <f aca="false">((((NMR!$N$17/NMR!$M$17)*uM!AD17*((1+(NMR!$K$17/1000))/1000)))/(NMR!$K$17/1000))*1000</f>
        <v>600.821052631579</v>
      </c>
      <c r="AB17" s="51" t="n">
        <f aca="false">((((NMR!$N$18/NMR!$M$18)*uM!AE17*((1+(NMR!$K$18/1000))/1000)))/(NMR!$K$18/1000))*1000</f>
        <v>1158.49174311927</v>
      </c>
      <c r="AC17" s="51" t="n">
        <f aca="false">((((NMR!$V$6/NMR!$U$6)*uM!AF17*((1+(NMR!$S$6/1000))/1000)))/(NMR!$S$6/1000))*1000</f>
        <v>0</v>
      </c>
      <c r="AD17" s="51" t="n">
        <f aca="false">((((NMR!$V$7/NMR!$U$7)*uM!AG17*((1+(NMR!$S$7/1000))/1000)))/(NMR!$S$7/1000))*1000</f>
        <v>0</v>
      </c>
      <c r="AE17" s="51" t="n">
        <f aca="false">((((NMR!$V$8/NMR!$U$8)*uM!AH17*((1+(NMR!$S$8/1000))/1000)))/(NMR!$S$8/1000))*1000</f>
        <v>0</v>
      </c>
      <c r="AF17" s="51" t="n">
        <f aca="false">((((NMR!$V$9/NMR!$U$9)*uM!AI17*((1+(NMR!$S$9/1000))/1000)))/(NMR!$S$9/1000))*1000</f>
        <v>0</v>
      </c>
      <c r="AG17" s="51" t="n">
        <f aca="false">((((NMR!$V$10/NMR!$U$10)*uM!AJ17*((1+(NMR!$S$10/1000))/1000)))/(NMR!$S$10/1000))*1000</f>
        <v>0</v>
      </c>
      <c r="AH17" s="51" t="n">
        <f aca="false">((((NMR!$V$11/NMR!$U$11)*uM!AK17*((1+(NMR!$S$11/1000))/1000)))/(NMR!$S$11/1000))*1000</f>
        <v>0</v>
      </c>
      <c r="AI17" s="51" t="n">
        <f aca="false">((((NMR!$V$12/NMR!$U$12)*uM!AL17*((1+(NMR!$S$12/1000))/1000)))/(NMR!$S$12/1000))*1000</f>
        <v>0</v>
      </c>
      <c r="AJ17" s="51" t="n">
        <f aca="false">((((NMR!$V$13/NMR!$U$13)*uM!AM17*((1+(NMR!$S$13/1000))/1000)))/(NMR!$S$13/1000))*1000</f>
        <v>0</v>
      </c>
      <c r="AK17" s="51" t="n">
        <f aca="false">((((NMR!$V$14/NMR!$U$14)*uM!AN17*((1+(NMR!$S$14/1000))/1000)))/(NMR!$S$14/1000))*1000</f>
        <v>0</v>
      </c>
      <c r="AL17" s="51" t="n">
        <f aca="false">((((NMR!$V$15/NMR!$U$15)*uM!AO17*((1+(NMR!$S$15/1000))/1000)))/(NMR!$S$15/1000))*1000</f>
        <v>0</v>
      </c>
      <c r="AM17" s="51" t="n">
        <f aca="false">((((NMR!$V$16/NMR!$U$16)*uM!AP17*((1+(NMR!$S$16/1000))/1000)))/(NMR!$S$16/1000))*1000</f>
        <v>0</v>
      </c>
      <c r="AN17" s="51" t="n">
        <f aca="false">((((NMR!$V$17/NMR!$U$17)*uM!AQ17*((1+(NMR!$S$17/1000))/1000)))/(NMR!$S$17/1000))*1000</f>
        <v>0</v>
      </c>
      <c r="AO17" s="51" t="n">
        <f aca="false">((((NMR!$V$18/NMR!$U$18)*uM!AR17*((1+(NMR!$S$18/1000))/1000)))/(NMR!$S$18/1000))*1000</f>
        <v>0</v>
      </c>
      <c r="AP17" s="51" t="n">
        <f aca="false">((((NMR!$V$19/NMR!$U$19)*uM!AS17*((1+(NMR!$S$19/1000))/1000)))/(NMR!$S$19/1000))*1000</f>
        <v>0</v>
      </c>
      <c r="AQ17" s="51" t="n">
        <f aca="false">((((NMR!$G$25/NMR!$F$25)*uM!AT17*((1+(NMR!$D$25/1000))/1000)))/(NMR!$D$25/1000))*1000</f>
        <v>0</v>
      </c>
      <c r="AR17" s="51" t="n">
        <f aca="false">((((NMR!$G$26/NMR!$F$26)*uM!AU17*((1+(NMR!$D$26/1000))/1000)))/(NMR!$D$26/1000))*1000</f>
        <v>0</v>
      </c>
      <c r="AS17" s="51" t="n">
        <f aca="false">((((NMR!$G$27/NMR!$F$27)*uM!AV17*((1+(NMR!$D$27/1000))/1000)))/(NMR!$D$27/1000))*1000</f>
        <v>0</v>
      </c>
      <c r="AT17" s="51" t="n">
        <f aca="false">((((NMR!$G$28/NMR!$F$28)*uM!AW17*((1+(NMR!$D$28/1000))/1000)))/(NMR!$D$28/1000))*1000</f>
        <v>9692.92362555722</v>
      </c>
      <c r="AU17" s="51" t="n">
        <f aca="false">((((NMR!$G$29/NMR!$F$29)*uM!AX17*((1+(NMR!$D$29/1000))/1000)))/(NMR!$D$29/1000))*1000</f>
        <v>2535.94908463918</v>
      </c>
      <c r="AV17" s="51" t="n">
        <f aca="false">((((NMR!$G$30/NMR!$F$30)*uM!AY17*((1+(NMR!$D$30/1000))/1000)))/(NMR!$D$30/1000))*1000</f>
        <v>4975.16129032258</v>
      </c>
      <c r="AW17" s="51" t="n">
        <f aca="false">((((NMR!$G$31/NMR!$F$31)*uM!AZ17*((1+(NMR!$D$31/1000))/1000)))/(NMR!$D$31/1000))*1000</f>
        <v>1003.96092796093</v>
      </c>
      <c r="AX17" s="51" t="n">
        <f aca="false">((((NMR!$G$32/NMR!$F$32)*uM!BA17*((1+(NMR!$D$32/1000))/1000)))/(NMR!$D$32/1000))*1000</f>
        <v>3148.87843137255</v>
      </c>
      <c r="AY17" s="51" t="n">
        <f aca="false">((((NMR!$G$33/NMR!$F$33)*uM!BB17*((1+(NMR!$D$33/1000))/1000)))/(NMR!$D$33/1000))*1000</f>
        <v>781.646123978509</v>
      </c>
      <c r="AZ17" s="51" t="n">
        <f aca="false">((((NMR!$G$34/NMR!$F$34)*uM!BC17*((1+(NMR!$D$34/1000))/1000)))/(NMR!$D$34/1000))*1000</f>
        <v>2546.03526682134</v>
      </c>
      <c r="BA17" s="51" t="n">
        <f aca="false">((((NMR!$G$35/NMR!$F$35)*uM!BD17*((1+(NMR!$D$35/1000))/1000)))/(NMR!$D$35/1000))*1000</f>
        <v>0</v>
      </c>
      <c r="BB17" s="51" t="n">
        <f aca="false">((((NMR!$G$36/NMR!$F$36)*uM!BE17*((1+(NMR!$D$36/1000))/1000)))/(NMR!$D$36/1000))*1000</f>
        <v>0</v>
      </c>
      <c r="BC17" s="51" t="n">
        <f aca="false">((((NMR!$G$37/NMR!$F$37)*uM!BF17*((1+(NMR!$D$37/1000))/1000)))/(NMR!$D$37/1000))*1000</f>
        <v>1012.60339981261</v>
      </c>
      <c r="BD17" s="51" t="n">
        <f aca="false">((((NMR!$G$38/NMR!$F$38)*uM!BG17*((1+(NMR!$D$38/1000))/1000)))/(NMR!$D$38/1000))*1000</f>
        <v>25426.9017254314</v>
      </c>
      <c r="BE17" s="51" t="n">
        <f aca="false">((((NMR!$G$39/NMR!$F$39)*uM!BH17*((1+(NMR!$D$39/1000))/1000)))/(NMR!$D$39/1000))*1000</f>
        <v>1060.64360064507</v>
      </c>
      <c r="BF17" s="51" t="n">
        <f aca="false">((((NMR!$G$40/NMR!$F$40)*uM!BI17*((1+(NMR!$D$40/1000))/1000)))/(NMR!$D$40/1000))*1000</f>
        <v>20061.8645990923</v>
      </c>
      <c r="BG17" s="51" t="n">
        <f aca="false">((((NMR!$G$41/NMR!$F$41)*uM!BJ17*((1+(NMR!$D$41/1000))/1000)))/(NMR!$D$41/1000))*1000</f>
        <v>0</v>
      </c>
      <c r="BH17" s="51" t="n">
        <f aca="false">((((NMR!$G$42/NMR!$F$42)*uM!BK17*((1+(NMR!$D$42/1000))/1000)))/(NMR!$D$42/1000))*1000</f>
        <v>2140.81835883171</v>
      </c>
      <c r="BI17" s="51" t="n">
        <f aca="false">((((NMR!$G$43/NMR!$F$43)*uM!BL17*((1+(NMR!$D$43/1000))/1000)))/(NMR!$D$43/1000))*1000</f>
        <v>0</v>
      </c>
      <c r="BJ17" s="51" t="n">
        <f aca="false">((((NMR!$G$44/NMR!$F$44)*uM!BM17*((1+(NMR!$D$44/1000))/1000)))/(NMR!$D$44/1000))*1000</f>
        <v>0</v>
      </c>
    </row>
    <row r="18" customFormat="false" ht="15" hidden="false" customHeight="false" outlineLevel="0" collapsed="false">
      <c r="A18" s="50" t="s">
        <v>18</v>
      </c>
      <c r="B18" s="51" t="n">
        <f aca="false">((((NMR!$F$5/NMR!$E$5)*uM!E18*((1+(NMR!$C$5/1000))/1000)))/(NMR!$C$5/1000))*1000</f>
        <v>0</v>
      </c>
      <c r="C18" s="51" t="n">
        <f aca="false">((((NMR!$F$7/NMR!$E$7)*uM!F18*((1+(NMR!$C$7/1000))/1000)))/(NMR!$C$7/1000))*1000</f>
        <v>0</v>
      </c>
      <c r="D18" s="51" t="n">
        <f aca="false">((((NMR!$F$9/NMR!$E$9)*uM!G18*((1+(NMR!$C$9/1000))/1000)))/(NMR!$C$9/1000))*1000</f>
        <v>0</v>
      </c>
      <c r="E18" s="51" t="n">
        <f aca="false">((((NMR!$F$10/NMR!$E$10)*uM!H18*((1+(NMR!$C$10/1000))/1000)))/(NMR!$C$10/1000))*1000</f>
        <v>40.7191256830601</v>
      </c>
      <c r="F18" s="51" t="n">
        <f aca="false">((((NMR!$F$11/NMR!$E$11)*uM!I18*((1+(NMR!$C$11/1000))/1000)))/(NMR!$C$11/1000))*1000</f>
        <v>0</v>
      </c>
      <c r="G18" s="51" t="n">
        <f aca="false">((((NMR!$F$12/NMR!$E$12)*uM!J18*((1+(NMR!$C$12/1000))/1000)))/(NMR!$C$12/1000))*1000</f>
        <v>0</v>
      </c>
      <c r="H18" s="51" t="n">
        <f aca="false">((((NMR!$F$13/NMR!$E$13)*uM!K18*((1+(NMR!$C$13/1000))/1000)))/(NMR!$C$13/1000))*1000</f>
        <v>0</v>
      </c>
      <c r="I18" s="51" t="n">
        <f aca="false">((((NMR!$F$14/NMR!$E$14)*uM!L18*((1+(NMR!$C$14/1000))/1000)))/(NMR!$C$14/1000))*1000</f>
        <v>0</v>
      </c>
      <c r="J18" s="51" t="n">
        <f aca="false">((((NMR!$F$15/NMR!$E$15)*uM!M18*((1+(NMR!$C$15/1000))/1000)))/(NMR!$C$15/1000))*1000</f>
        <v>0</v>
      </c>
      <c r="K18" s="51" t="n">
        <f aca="false">((((NMR!$F$16/NMR!$E$16)*uM!N18*((1+(NMR!$C$16/1000))/1000)))/(NMR!$C$16/1000))*1000</f>
        <v>0</v>
      </c>
      <c r="L18" s="51" t="n">
        <f aca="false">((((NMR!$F$17/NMR!$E$17)*uM!O18*((1+(NMR!$C$17/1000))/1000)))/(NMR!$C$17/1000))*1000</f>
        <v>34.6077519379845</v>
      </c>
      <c r="M18" s="51" t="n">
        <f aca="false">((((NMR!$F$18/NMR!$E$18)*uM!P18*((1+(NMR!$C$18/1000))/1000)))/(NMR!$C$18/1000))*1000</f>
        <v>0</v>
      </c>
      <c r="N18" s="51" t="n">
        <f aca="false">((((NMR!$F$19/NMR!$E$19)*uM!Q18*((1+(NMR!$C$19/1000))/1000)))/(NMR!$C$19/1000))*1000</f>
        <v>0</v>
      </c>
      <c r="O18" s="51" t="n">
        <f aca="false">((((NMR!$F$20/NMR!$E$20)*uM!R18*((1+(NMR!$C$20/1000))/1000)))/(NMR!$C$20/1000))*1000</f>
        <v>0</v>
      </c>
      <c r="P18" s="51" t="n">
        <f aca="false">((((NMR!$N$5/NMR!$M$5)*uM!S18*((1+(NMR!$K$5/1000))/1000)))/(NMR!$K$5/1000))*1000</f>
        <v>0</v>
      </c>
      <c r="Q18" s="51" t="n">
        <f aca="false">((((NMR!$N$6/NMR!$M$6)*uM!T18*((1+(NMR!$K$6/1000))/1000)))/(NMR!$K$6/1000))*1000</f>
        <v>0</v>
      </c>
      <c r="R18" s="51" t="n">
        <f aca="false">((((NMR!$N$8/NMR!$M$8)*uM!U18*((1+(NMR!$K$8/1000))/1000)))/(NMR!$K$8/1000))*1000</f>
        <v>0</v>
      </c>
      <c r="S18" s="51" t="n">
        <f aca="false">((((NMR!$N$9/NMR!$M$9)*uM!V18*((1+(NMR!$K$9/1000))/1000)))/(NMR!$K$9/1000))*1000</f>
        <v>0</v>
      </c>
      <c r="T18" s="51" t="n">
        <f aca="false">((((NMR!$N$10/NMR!$M$10)*uM!W18*((1+(NMR!$K$10/1000))/1000)))/(NMR!$K$10/1000))*1000</f>
        <v>0</v>
      </c>
      <c r="U18" s="51" t="n">
        <f aca="false">((((NMR!$N$11/NMR!$M$11)*uM!X18*((1+(NMR!$K$11/1000))/1000)))/(NMR!$K$11/1000))*1000</f>
        <v>0</v>
      </c>
      <c r="V18" s="51" t="n">
        <f aca="false">((((NMR!$N$12/NMR!$M$12)*uM!Y18*((1+(NMR!$K$12/1000))/1000)))/(NMR!$K$12/1000))*1000</f>
        <v>0</v>
      </c>
      <c r="W18" s="51" t="n">
        <f aca="false">((((NMR!$N$13/NMR!$M$13)*uM!Z18*((1+(NMR!$K$13/1000))/1000)))/(NMR!$K$13/1000))*1000</f>
        <v>0</v>
      </c>
      <c r="X18" s="51" t="n">
        <f aca="false">((((NMR!$N$14/NMR!$M$14)*uM!AA18*((1+(NMR!$K$14/1000))/1000)))/(NMR!$K$14/1000))*1000</f>
        <v>0</v>
      </c>
      <c r="Y18" s="51" t="n">
        <f aca="false">((((NMR!$N$15/NMR!$M$15)*uM!AB18*((1+(NMR!$K$15/1000))/1000)))/(NMR!$K$15/1000))*1000</f>
        <v>0</v>
      </c>
      <c r="Z18" s="51" t="n">
        <f aca="false">((((NMR!$N$16/NMR!$M$16)*uM!AC18*((1+(NMR!$K$16/1000))/1000)))/(NMR!$K$16/1000))*1000</f>
        <v>0</v>
      </c>
      <c r="AA18" s="51" t="n">
        <f aca="false">((((NMR!$N$17/NMR!$M$17)*uM!AD18*((1+(NMR!$K$17/1000))/1000)))/(NMR!$K$17/1000))*1000</f>
        <v>0</v>
      </c>
      <c r="AB18" s="51" t="n">
        <f aca="false">((((NMR!$N$18/NMR!$M$18)*uM!AE18*((1+(NMR!$K$18/1000))/1000)))/(NMR!$K$18/1000))*1000</f>
        <v>0</v>
      </c>
      <c r="AC18" s="51" t="n">
        <f aca="false">((((NMR!$V$6/NMR!$U$6)*uM!AF18*((1+(NMR!$S$6/1000))/1000)))/(NMR!$S$6/1000))*1000</f>
        <v>36.0256204963971</v>
      </c>
      <c r="AD18" s="51" t="n">
        <f aca="false">((((NMR!$V$7/NMR!$U$7)*uM!AG18*((1+(NMR!$S$7/1000))/1000)))/(NMR!$S$7/1000))*1000</f>
        <v>0</v>
      </c>
      <c r="AE18" s="51" t="n">
        <f aca="false">((((NMR!$V$8/NMR!$U$8)*uM!AH18*((1+(NMR!$S$8/1000))/1000)))/(NMR!$S$8/1000))*1000</f>
        <v>0</v>
      </c>
      <c r="AF18" s="51" t="n">
        <f aca="false">((((NMR!$V$9/NMR!$U$9)*uM!AI18*((1+(NMR!$S$9/1000))/1000)))/(NMR!$S$9/1000))*1000</f>
        <v>0</v>
      </c>
      <c r="AG18" s="51" t="n">
        <f aca="false">((((NMR!$V$10/NMR!$U$10)*uM!AJ18*((1+(NMR!$S$10/1000))/1000)))/(NMR!$S$10/1000))*1000</f>
        <v>59.2420315236427</v>
      </c>
      <c r="AH18" s="51" t="n">
        <f aca="false">((((NMR!$V$11/NMR!$U$11)*uM!AK18*((1+(NMR!$S$11/1000))/1000)))/(NMR!$S$11/1000))*1000</f>
        <v>0</v>
      </c>
      <c r="AI18" s="51" t="n">
        <f aca="false">((((NMR!$V$12/NMR!$U$12)*uM!AL18*((1+(NMR!$S$12/1000))/1000)))/(NMR!$S$12/1000))*1000</f>
        <v>0</v>
      </c>
      <c r="AJ18" s="51" t="n">
        <f aca="false">((((NMR!$V$13/NMR!$U$13)*uM!AM18*((1+(NMR!$S$13/1000))/1000)))/(NMR!$S$13/1000))*1000</f>
        <v>0</v>
      </c>
      <c r="AK18" s="51" t="n">
        <f aca="false">((((NMR!$V$14/NMR!$U$14)*uM!AN18*((1+(NMR!$S$14/1000))/1000)))/(NMR!$S$14/1000))*1000</f>
        <v>0</v>
      </c>
      <c r="AL18" s="51" t="n">
        <f aca="false">((((NMR!$V$15/NMR!$U$15)*uM!AO18*((1+(NMR!$S$15/1000))/1000)))/(NMR!$S$15/1000))*1000</f>
        <v>0</v>
      </c>
      <c r="AM18" s="51" t="n">
        <f aca="false">((((NMR!$V$16/NMR!$U$16)*uM!AP18*((1+(NMR!$S$16/1000))/1000)))/(NMR!$S$16/1000))*1000</f>
        <v>32.686736722522</v>
      </c>
      <c r="AN18" s="51" t="n">
        <f aca="false">((((NMR!$V$17/NMR!$U$17)*uM!AQ18*((1+(NMR!$S$17/1000))/1000)))/(NMR!$S$17/1000))*1000</f>
        <v>0</v>
      </c>
      <c r="AO18" s="51" t="n">
        <f aca="false">((((NMR!$V$18/NMR!$U$18)*uM!AR18*((1+(NMR!$S$18/1000))/1000)))/(NMR!$S$18/1000))*1000</f>
        <v>0</v>
      </c>
      <c r="AP18" s="51" t="n">
        <f aca="false">((((NMR!$V$19/NMR!$U$19)*uM!AS18*((1+(NMR!$S$19/1000))/1000)))/(NMR!$S$19/1000))*1000</f>
        <v>0</v>
      </c>
      <c r="AQ18" s="51" t="n">
        <f aca="false">((((NMR!$G$25/NMR!$F$25)*uM!AT18*((1+(NMR!$D$25/1000))/1000)))/(NMR!$D$25/1000))*1000</f>
        <v>0</v>
      </c>
      <c r="AR18" s="51" t="n">
        <f aca="false">((((NMR!$G$26/NMR!$F$26)*uM!AU18*((1+(NMR!$D$26/1000))/1000)))/(NMR!$D$26/1000))*1000</f>
        <v>0</v>
      </c>
      <c r="AS18" s="51" t="n">
        <f aca="false">((((NMR!$G$27/NMR!$F$27)*uM!AV18*((1+(NMR!$D$27/1000))/1000)))/(NMR!$D$27/1000))*1000</f>
        <v>46.8315236427321</v>
      </c>
      <c r="AT18" s="51" t="n">
        <f aca="false">((((NMR!$G$28/NMR!$F$28)*uM!AW18*((1+(NMR!$D$28/1000))/1000)))/(NMR!$D$28/1000))*1000</f>
        <v>0</v>
      </c>
      <c r="AU18" s="51" t="n">
        <f aca="false">((((NMR!$G$29/NMR!$F$29)*uM!AX18*((1+(NMR!$D$29/1000))/1000)))/(NMR!$D$29/1000))*1000</f>
        <v>0</v>
      </c>
      <c r="AV18" s="51" t="n">
        <f aca="false">((((NMR!$G$30/NMR!$F$30)*uM!AY18*((1+(NMR!$D$30/1000))/1000)))/(NMR!$D$30/1000))*1000</f>
        <v>0</v>
      </c>
      <c r="AW18" s="51" t="n">
        <f aca="false">((((NMR!$G$31/NMR!$F$31)*uM!AZ18*((1+(NMR!$D$31/1000))/1000)))/(NMR!$D$31/1000))*1000</f>
        <v>31.7040293040293</v>
      </c>
      <c r="AX18" s="51" t="n">
        <f aca="false">((((NMR!$G$32/NMR!$F$32)*uM!BA18*((1+(NMR!$D$32/1000))/1000)))/(NMR!$D$32/1000))*1000</f>
        <v>0</v>
      </c>
      <c r="AY18" s="51" t="n">
        <f aca="false">((((NMR!$G$33/NMR!$F$33)*uM!BB18*((1+(NMR!$D$33/1000))/1000)))/(NMR!$D$33/1000))*1000</f>
        <v>0</v>
      </c>
      <c r="AZ18" s="51" t="n">
        <f aca="false">((((NMR!$G$34/NMR!$F$34)*uM!BC18*((1+(NMR!$D$34/1000))/1000)))/(NMR!$D$34/1000))*1000</f>
        <v>0</v>
      </c>
      <c r="BA18" s="51" t="n">
        <f aca="false">((((NMR!$G$35/NMR!$F$35)*uM!BD18*((1+(NMR!$D$35/1000))/1000)))/(NMR!$D$35/1000))*1000</f>
        <v>0</v>
      </c>
      <c r="BB18" s="51" t="n">
        <f aca="false">((((NMR!$G$36/NMR!$F$36)*uM!BE18*((1+(NMR!$D$36/1000))/1000)))/(NMR!$D$36/1000))*1000</f>
        <v>0</v>
      </c>
      <c r="BC18" s="51" t="n">
        <f aca="false">((((NMR!$G$37/NMR!$F$37)*uM!BF18*((1+(NMR!$D$37/1000))/1000)))/(NMR!$D$37/1000))*1000</f>
        <v>0</v>
      </c>
      <c r="BD18" s="51" t="n">
        <f aca="false">((((NMR!$G$38/NMR!$F$38)*uM!BG18*((1+(NMR!$D$38/1000))/1000)))/(NMR!$D$38/1000))*1000</f>
        <v>0</v>
      </c>
      <c r="BE18" s="51" t="n">
        <f aca="false">((((NMR!$G$39/NMR!$F$39)*uM!BH18*((1+(NMR!$D$39/1000))/1000)))/(NMR!$D$39/1000))*1000</f>
        <v>0</v>
      </c>
      <c r="BF18" s="51" t="n">
        <f aca="false">((((NMR!$G$40/NMR!$F$40)*uM!BI18*((1+(NMR!$D$40/1000))/1000)))/(NMR!$D$40/1000))*1000</f>
        <v>25.6928895612708</v>
      </c>
      <c r="BG18" s="51" t="n">
        <f aca="false">((((NMR!$G$41/NMR!$F$41)*uM!BJ18*((1+(NMR!$D$41/1000))/1000)))/(NMR!$D$41/1000))*1000</f>
        <v>0</v>
      </c>
      <c r="BH18" s="51" t="n">
        <f aca="false">((((NMR!$G$42/NMR!$F$42)*uM!BK18*((1+(NMR!$D$42/1000))/1000)))/(NMR!$D$42/1000))*1000</f>
        <v>0</v>
      </c>
      <c r="BI18" s="51" t="n">
        <f aca="false">((((NMR!$G$43/NMR!$F$43)*uM!BL18*((1+(NMR!$D$43/1000))/1000)))/(NMR!$D$43/1000))*1000</f>
        <v>0</v>
      </c>
      <c r="BJ18" s="51" t="n">
        <f aca="false">((((NMR!$G$44/NMR!$F$44)*uM!BM18*((1+(NMR!$D$44/1000))/1000)))/(NMR!$D$44/1000))*1000</f>
        <v>0</v>
      </c>
    </row>
    <row r="19" customFormat="false" ht="15" hidden="false" customHeight="false" outlineLevel="0" collapsed="false">
      <c r="A19" s="50" t="s">
        <v>13</v>
      </c>
      <c r="B19" s="51" t="n">
        <f aca="false">((((NMR!$F$5/NMR!$E$5)*uM!E19*((1+(NMR!$C$5/1000))/1000)))/(NMR!$C$5/1000))*1000</f>
        <v>1839.7087642896</v>
      </c>
      <c r="C19" s="51" t="n">
        <f aca="false">((((NMR!$F$7/NMR!$E$7)*uM!F19*((1+(NMR!$C$7/1000))/1000)))/(NMR!$C$7/1000))*1000</f>
        <v>3214.75380367102</v>
      </c>
      <c r="D19" s="51" t="n">
        <f aca="false">((((NMR!$F$9/NMR!$E$9)*uM!G19*((1+(NMR!$C$9/1000))/1000)))/(NMR!$C$9/1000))*1000</f>
        <v>180.224124513619</v>
      </c>
      <c r="E19" s="51" t="n">
        <f aca="false">((((NMR!$F$10/NMR!$E$10)*uM!H19*((1+(NMR!$C$10/1000))/1000)))/(NMR!$C$10/1000))*1000</f>
        <v>858.233879781421</v>
      </c>
      <c r="F19" s="51" t="n">
        <f aca="false">((((NMR!$F$11/NMR!$E$11)*uM!I19*((1+(NMR!$C$11/1000))/1000)))/(NMR!$C$11/1000))*1000</f>
        <v>502.255021834061</v>
      </c>
      <c r="G19" s="51" t="n">
        <f aca="false">((((NMR!$F$12/NMR!$E$12)*uM!J19*((1+(NMR!$C$12/1000))/1000)))/(NMR!$C$12/1000))*1000</f>
        <v>0</v>
      </c>
      <c r="H19" s="51" t="n">
        <f aca="false">((((NMR!$F$13/NMR!$E$13)*uM!K19*((1+(NMR!$C$13/1000))/1000)))/(NMR!$C$13/1000))*1000</f>
        <v>2365.24701691897</v>
      </c>
      <c r="I19" s="51" t="n">
        <f aca="false">((((NMR!$F$14/NMR!$E$14)*uM!L19*((1+(NMR!$C$14/1000))/1000)))/(NMR!$C$14/1000))*1000</f>
        <v>1852.03054892601</v>
      </c>
      <c r="J19" s="51" t="n">
        <f aca="false">((((NMR!$F$15/NMR!$E$15)*uM!M19*((1+(NMR!$C$15/1000))/1000)))/(NMR!$C$15/1000))*1000</f>
        <v>1549.78268506901</v>
      </c>
      <c r="K19" s="51" t="n">
        <f aca="false">((((NMR!$F$16/NMR!$E$16)*uM!N19*((1+(NMR!$C$16/1000))/1000)))/(NMR!$C$16/1000))*1000</f>
        <v>415.076288659794</v>
      </c>
      <c r="L19" s="51" t="n">
        <f aca="false">((((NMR!$F$17/NMR!$E$17)*uM!O19*((1+(NMR!$C$17/1000))/1000)))/(NMR!$C$17/1000))*1000</f>
        <v>438.364857881137</v>
      </c>
      <c r="M19" s="51" t="n">
        <f aca="false">((((NMR!$F$18/NMR!$E$18)*uM!P19*((1+(NMR!$C$18/1000))/1000)))/(NMR!$C$18/1000))*1000</f>
        <v>1395.67721179625</v>
      </c>
      <c r="N19" s="51" t="n">
        <f aca="false">((((NMR!$F$19/NMR!$E$19)*uM!Q19*((1+(NMR!$C$19/1000))/1000)))/(NMR!$C$19/1000))*1000</f>
        <v>142.926315789474</v>
      </c>
      <c r="O19" s="51" t="n">
        <f aca="false">((((NMR!$F$20/NMR!$E$20)*uM!R19*((1+(NMR!$C$20/1000))/1000)))/(NMR!$C$20/1000))*1000</f>
        <v>444.384415584416</v>
      </c>
      <c r="P19" s="51" t="n">
        <f aca="false">((((NMR!$N$5/NMR!$M$5)*uM!S19*((1+(NMR!$K$5/1000))/1000)))/(NMR!$K$5/1000))*1000</f>
        <v>0</v>
      </c>
      <c r="Q19" s="51" t="n">
        <f aca="false">((((NMR!$N$6/NMR!$M$6)*uM!T19*((1+(NMR!$K$6/1000))/1000)))/(NMR!$K$6/1000))*1000</f>
        <v>0</v>
      </c>
      <c r="R19" s="51" t="n">
        <f aca="false">((((NMR!$N$8/NMR!$M$8)*uM!U19*((1+(NMR!$K$8/1000))/1000)))/(NMR!$K$8/1000))*1000</f>
        <v>0</v>
      </c>
      <c r="S19" s="51" t="n">
        <f aca="false">((((NMR!$N$9/NMR!$M$9)*uM!V19*((1+(NMR!$K$9/1000))/1000)))/(NMR!$K$9/1000))*1000</f>
        <v>0</v>
      </c>
      <c r="T19" s="51" t="n">
        <f aca="false">((((NMR!$N$10/NMR!$M$10)*uM!W19*((1+(NMR!$K$10/1000))/1000)))/(NMR!$K$10/1000))*1000</f>
        <v>0</v>
      </c>
      <c r="U19" s="51" t="n">
        <f aca="false">((((NMR!$N$11/NMR!$M$11)*uM!X19*((1+(NMR!$K$11/1000))/1000)))/(NMR!$K$11/1000))*1000</f>
        <v>0</v>
      </c>
      <c r="V19" s="51" t="n">
        <f aca="false">((((NMR!$N$12/NMR!$M$12)*uM!Y19*((1+(NMR!$K$12/1000))/1000)))/(NMR!$K$12/1000))*1000</f>
        <v>0</v>
      </c>
      <c r="W19" s="51" t="n">
        <f aca="false">((((NMR!$N$13/NMR!$M$13)*uM!Z19*((1+(NMR!$K$13/1000))/1000)))/(NMR!$K$13/1000))*1000</f>
        <v>0</v>
      </c>
      <c r="X19" s="51" t="n">
        <f aca="false">((((NMR!$N$14/NMR!$M$14)*uM!AA19*((1+(NMR!$K$14/1000))/1000)))/(NMR!$K$14/1000))*1000</f>
        <v>0</v>
      </c>
      <c r="Y19" s="51" t="n">
        <f aca="false">((((NMR!$N$15/NMR!$M$15)*uM!AB19*((1+(NMR!$K$15/1000))/1000)))/(NMR!$K$15/1000))*1000</f>
        <v>0</v>
      </c>
      <c r="Z19" s="51" t="n">
        <f aca="false">((((NMR!$N$16/NMR!$M$16)*uM!AC19*((1+(NMR!$K$16/1000))/1000)))/(NMR!$K$16/1000))*1000</f>
        <v>0</v>
      </c>
      <c r="AA19" s="51" t="n">
        <f aca="false">((((NMR!$N$17/NMR!$M$17)*uM!AD19*((1+(NMR!$K$17/1000))/1000)))/(NMR!$K$17/1000))*1000</f>
        <v>0</v>
      </c>
      <c r="AB19" s="51" t="n">
        <f aca="false">((((NMR!$N$18/NMR!$M$18)*uM!AE19*((1+(NMR!$K$18/1000))/1000)))/(NMR!$K$18/1000))*1000</f>
        <v>0</v>
      </c>
      <c r="AC19" s="51" t="n">
        <f aca="false">((((NMR!$V$6/NMR!$U$6)*uM!AF19*((1+(NMR!$S$6/1000))/1000)))/(NMR!$S$6/1000))*1000</f>
        <v>997.909687750201</v>
      </c>
      <c r="AD19" s="51" t="n">
        <f aca="false">((((NMR!$V$7/NMR!$U$7)*uM!AG19*((1+(NMR!$S$7/1000))/1000)))/(NMR!$S$7/1000))*1000</f>
        <v>1259.11337579618</v>
      </c>
      <c r="AE19" s="51" t="n">
        <f aca="false">((((NMR!$V$8/NMR!$U$8)*uM!AH19*((1+(NMR!$S$8/1000))/1000)))/(NMR!$S$8/1000))*1000</f>
        <v>2180.47407407407</v>
      </c>
      <c r="AF19" s="51" t="n">
        <f aca="false">((((NMR!$V$9/NMR!$U$9)*uM!AI19*((1+(NMR!$S$9/1000))/1000)))/(NMR!$S$9/1000))*1000</f>
        <v>2007.1889290012</v>
      </c>
      <c r="AG19" s="51" t="n">
        <f aca="false">((((NMR!$V$10/NMR!$U$10)*uM!AJ19*((1+(NMR!$S$10/1000))/1000)))/(NMR!$S$10/1000))*1000</f>
        <v>725.714886164624</v>
      </c>
      <c r="AH19" s="51" t="n">
        <f aca="false">((((NMR!$V$11/NMR!$U$11)*uM!AK19*((1+(NMR!$S$11/1000))/1000)))/(NMR!$S$11/1000))*1000</f>
        <v>210.636734693878</v>
      </c>
      <c r="AI19" s="51" t="n">
        <f aca="false">((((NMR!$V$12/NMR!$U$12)*uM!AL19*((1+(NMR!$S$12/1000))/1000)))/(NMR!$S$12/1000))*1000</f>
        <v>2040.8814159292</v>
      </c>
      <c r="AJ19" s="51" t="n">
        <f aca="false">((((NMR!$V$13/NMR!$U$13)*uM!AM19*((1+(NMR!$S$13/1000))/1000)))/(NMR!$S$13/1000))*1000</f>
        <v>1801.65076142132</v>
      </c>
      <c r="AK19" s="51" t="n">
        <f aca="false">((((NMR!$V$14/NMR!$U$14)*uM!AN19*((1+(NMR!$S$14/1000))/1000)))/(NMR!$S$14/1000))*1000</f>
        <v>266.376800577705</v>
      </c>
      <c r="AL19" s="51" t="n">
        <f aca="false">((((NMR!$V$15/NMR!$U$15)*uM!AO19*((1+(NMR!$S$15/1000))/1000)))/(NMR!$S$15/1000))*1000</f>
        <v>219.806593406593</v>
      </c>
      <c r="AM19" s="51" t="n">
        <f aca="false">((((NMR!$V$16/NMR!$U$16)*uM!AP19*((1+(NMR!$S$16/1000))/1000)))/(NMR!$S$16/1000))*1000</f>
        <v>290.548770866862</v>
      </c>
      <c r="AN19" s="51" t="n">
        <f aca="false">((((NMR!$V$17/NMR!$U$17)*uM!AQ19*((1+(NMR!$S$17/1000))/1000)))/(NMR!$S$17/1000))*1000</f>
        <v>221.187401574803</v>
      </c>
      <c r="AO19" s="51" t="n">
        <f aca="false">((((NMR!$V$18/NMR!$U$18)*uM!AR19*((1+(NMR!$S$18/1000))/1000)))/(NMR!$S$18/1000))*1000</f>
        <v>1719.77337883959</v>
      </c>
      <c r="AP19" s="51" t="n">
        <f aca="false">((((NMR!$V$19/NMR!$U$19)*uM!AS19*((1+(NMR!$S$19/1000))/1000)))/(NMR!$S$19/1000))*1000</f>
        <v>1623.58618042226</v>
      </c>
      <c r="AQ19" s="51" t="n">
        <f aca="false">((((NMR!$G$25/NMR!$F$25)*uM!AT19*((1+(NMR!$D$25/1000))/1000)))/(NMR!$D$25/1000))*1000</f>
        <v>0</v>
      </c>
      <c r="AR19" s="51" t="n">
        <f aca="false">((((NMR!$G$26/NMR!$F$26)*uM!AU19*((1+(NMR!$D$26/1000))/1000)))/(NMR!$D$26/1000))*1000</f>
        <v>3085.91111111112</v>
      </c>
      <c r="AS19" s="51" t="n">
        <f aca="false">((((NMR!$G$27/NMR!$F$27)*uM!AV19*((1+(NMR!$D$27/1000))/1000)))/(NMR!$D$27/1000))*1000</f>
        <v>1658.61646234676</v>
      </c>
      <c r="AT19" s="51" t="n">
        <f aca="false">((((NMR!$G$28/NMR!$F$28)*uM!AW19*((1+(NMR!$D$28/1000))/1000)))/(NMR!$D$28/1000))*1000</f>
        <v>0</v>
      </c>
      <c r="AU19" s="51" t="n">
        <f aca="false">((((NMR!$G$29/NMR!$F$29)*uM!AX19*((1+(NMR!$D$29/1000))/1000)))/(NMR!$D$29/1000))*1000</f>
        <v>1505.90800750545</v>
      </c>
      <c r="AV19" s="51" t="n">
        <f aca="false">((((NMR!$G$30/NMR!$F$30)*uM!AY19*((1+(NMR!$D$30/1000))/1000)))/(NMR!$D$30/1000))*1000</f>
        <v>0</v>
      </c>
      <c r="AW19" s="51" t="n">
        <f aca="false">((((NMR!$G$31/NMR!$F$31)*uM!AZ19*((1+(NMR!$D$31/1000))/1000)))/(NMR!$D$31/1000))*1000</f>
        <v>866.5768009768</v>
      </c>
      <c r="AX19" s="51" t="n">
        <f aca="false">((((NMR!$G$32/NMR!$F$32)*uM!BA19*((1+(NMR!$D$32/1000))/1000)))/(NMR!$D$32/1000))*1000</f>
        <v>0</v>
      </c>
      <c r="AY19" s="51" t="n">
        <f aca="false">((((NMR!$G$33/NMR!$F$33)*uM!BB19*((1+(NMR!$D$33/1000))/1000)))/(NMR!$D$33/1000))*1000</f>
        <v>954.217346155583</v>
      </c>
      <c r="AZ19" s="51" t="n">
        <f aca="false">((((NMR!$G$34/NMR!$F$34)*uM!BC19*((1+(NMR!$D$34/1000))/1000)))/(NMR!$D$34/1000))*1000</f>
        <v>0</v>
      </c>
      <c r="BA19" s="51" t="n">
        <f aca="false">((((NMR!$G$35/NMR!$F$35)*uM!BD19*((1+(NMR!$D$35/1000))/1000)))/(NMR!$D$35/1000))*1000</f>
        <v>0</v>
      </c>
      <c r="BB19" s="51" t="n">
        <f aca="false">((((NMR!$G$36/NMR!$F$36)*uM!BE19*((1+(NMR!$D$36/1000))/1000)))/(NMR!$D$36/1000))*1000</f>
        <v>925.358311345645</v>
      </c>
      <c r="BC19" s="51" t="n">
        <f aca="false">((((NMR!$G$37/NMR!$F$37)*uM!BF19*((1+(NMR!$D$37/1000))/1000)))/(NMR!$D$37/1000))*1000</f>
        <v>550.327934680766</v>
      </c>
      <c r="BD19" s="51" t="n">
        <f aca="false">((((NMR!$G$38/NMR!$F$38)*uM!BG19*((1+(NMR!$D$38/1000))/1000)))/(NMR!$D$38/1000))*1000</f>
        <v>0</v>
      </c>
      <c r="BE19" s="51" t="n">
        <f aca="false">((((NMR!$G$39/NMR!$F$39)*uM!BH19*((1+(NMR!$D$39/1000))/1000)))/(NMR!$D$39/1000))*1000</f>
        <v>1508.47089869521</v>
      </c>
      <c r="BF19" s="51" t="n">
        <f aca="false">((((NMR!$G$40/NMR!$F$40)*uM!BI19*((1+(NMR!$D$40/1000))/1000)))/(NMR!$D$40/1000))*1000</f>
        <v>0</v>
      </c>
      <c r="BG19" s="51" t="n">
        <f aca="false">((((NMR!$G$41/NMR!$F$41)*uM!BJ19*((1+(NMR!$D$41/1000))/1000)))/(NMR!$D$41/1000))*1000</f>
        <v>1055.68085106383</v>
      </c>
      <c r="BH19" s="51" t="n">
        <f aca="false">((((NMR!$G$42/NMR!$F$42)*uM!BK19*((1+(NMR!$D$42/1000))/1000)))/(NMR!$D$42/1000))*1000</f>
        <v>0</v>
      </c>
      <c r="BI19" s="51" t="n">
        <f aca="false">((((NMR!$G$43/NMR!$F$43)*uM!BL19*((1+(NMR!$D$43/1000))/1000)))/(NMR!$D$43/1000))*1000</f>
        <v>1740.75198226618</v>
      </c>
      <c r="BJ19" s="51" t="n">
        <f aca="false">((((NMR!$G$44/NMR!$F$44)*uM!BM19*((1+(NMR!$D$44/1000))/1000)))/(NMR!$D$44/1000))*1000</f>
        <v>0</v>
      </c>
    </row>
    <row r="20" customFormat="false" ht="15" hidden="false" customHeight="false" outlineLevel="0" collapsed="false">
      <c r="A20" s="50" t="s">
        <v>38</v>
      </c>
      <c r="B20" s="51" t="n">
        <f aca="false">((((NMR!$F$5/NMR!$E$5)*uM!E20*((1+(NMR!$C$5/1000))/1000)))/(NMR!$C$5/1000))*1000</f>
        <v>335.544365813827</v>
      </c>
      <c r="C20" s="51" t="n">
        <f aca="false">((((NMR!$F$7/NMR!$E$7)*uM!F20*((1+(NMR!$C$7/1000))/1000)))/(NMR!$C$7/1000))*1000</f>
        <v>456.24235204938</v>
      </c>
      <c r="D20" s="51" t="n">
        <f aca="false">((((NMR!$F$9/NMR!$E$9)*uM!G20*((1+(NMR!$C$9/1000))/1000)))/(NMR!$C$9/1000))*1000</f>
        <v>463.43346303502</v>
      </c>
      <c r="E20" s="51" t="n">
        <f aca="false">((((NMR!$F$10/NMR!$E$10)*uM!H20*((1+(NMR!$C$10/1000))/1000)))/(NMR!$C$10/1000))*1000</f>
        <v>316.356284153005</v>
      </c>
      <c r="F20" s="51" t="n">
        <f aca="false">((((NMR!$F$11/NMR!$E$11)*uM!I20*((1+(NMR!$C$11/1000))/1000)))/(NMR!$C$11/1000))*1000</f>
        <v>155.737991266376</v>
      </c>
      <c r="G20" s="51" t="n">
        <f aca="false">((((NMR!$F$12/NMR!$E$12)*uM!J20*((1+(NMR!$C$12/1000))/1000)))/(NMR!$C$12/1000))*1000</f>
        <v>1739.83561643836</v>
      </c>
      <c r="H20" s="51" t="n">
        <f aca="false">((((NMR!$F$13/NMR!$E$13)*uM!K20*((1+(NMR!$C$13/1000))/1000)))/(NMR!$C$13/1000))*1000</f>
        <v>431.845770258237</v>
      </c>
      <c r="I20" s="51" t="n">
        <f aca="false">((((NMR!$F$14/NMR!$E$14)*uM!L20*((1+(NMR!$C$14/1000))/1000)))/(NMR!$C$14/1000))*1000</f>
        <v>543.193317422434</v>
      </c>
      <c r="J20" s="51" t="n">
        <f aca="false">((((NMR!$F$15/NMR!$E$15)*uM!M20*((1+(NMR!$C$15/1000))/1000)))/(NMR!$C$15/1000))*1000</f>
        <v>216.752823086575</v>
      </c>
      <c r="K20" s="51" t="n">
        <f aca="false">((((NMR!$F$16/NMR!$E$16)*uM!N20*((1+(NMR!$C$16/1000))/1000)))/(NMR!$C$16/1000))*1000</f>
        <v>579.37731958763</v>
      </c>
      <c r="L20" s="51" t="n">
        <f aca="false">((((NMR!$F$17/NMR!$E$17)*uM!O20*((1+(NMR!$C$17/1000))/1000)))/(NMR!$C$17/1000))*1000</f>
        <v>303.779155900086</v>
      </c>
      <c r="M20" s="51" t="n">
        <f aca="false">((((NMR!$F$18/NMR!$E$18)*uM!P20*((1+(NMR!$C$18/1000))/1000)))/(NMR!$C$18/1000))*1000</f>
        <v>308.096514745308</v>
      </c>
      <c r="N20" s="51" t="n">
        <f aca="false">((((NMR!$F$19/NMR!$E$19)*uM!Q20*((1+(NMR!$C$19/1000))/1000)))/(NMR!$C$19/1000))*1000</f>
        <v>327.347368421053</v>
      </c>
      <c r="O20" s="51" t="n">
        <f aca="false">((((NMR!$F$20/NMR!$E$20)*uM!R20*((1+(NMR!$C$20/1000))/1000)))/(NMR!$C$20/1000))*1000</f>
        <v>1839.25772005772</v>
      </c>
      <c r="P20" s="51" t="n">
        <f aca="false">((((NMR!$N$5/NMR!$M$5)*uM!S20*((1+(NMR!$K$5/1000))/1000)))/(NMR!$K$5/1000))*1000</f>
        <v>0</v>
      </c>
      <c r="Q20" s="51" t="n">
        <f aca="false">((((NMR!$N$6/NMR!$M$6)*uM!T20*((1+(NMR!$K$6/1000))/1000)))/(NMR!$K$6/1000))*1000</f>
        <v>0</v>
      </c>
      <c r="R20" s="51" t="n">
        <f aca="false">((((NMR!$N$8/NMR!$M$8)*uM!U20*((1+(NMR!$K$8/1000))/1000)))/(NMR!$K$8/1000))*1000</f>
        <v>0</v>
      </c>
      <c r="S20" s="51" t="n">
        <f aca="false">((((NMR!$N$9/NMR!$M$9)*uM!V20*((1+(NMR!$K$9/1000))/1000)))/(NMR!$K$9/1000))*1000</f>
        <v>156.090038809832</v>
      </c>
      <c r="T20" s="51" t="n">
        <f aca="false">((((NMR!$N$10/NMR!$M$10)*uM!W20*((1+(NMR!$K$10/1000))/1000)))/(NMR!$K$10/1000))*1000</f>
        <v>193.6</v>
      </c>
      <c r="U20" s="51" t="n">
        <f aca="false">((((NMR!$N$11/NMR!$M$11)*uM!X20*((1+(NMR!$K$11/1000))/1000)))/(NMR!$K$11/1000))*1000</f>
        <v>0</v>
      </c>
      <c r="V20" s="51" t="n">
        <f aca="false">((((NMR!$N$12/NMR!$M$12)*uM!Y20*((1+(NMR!$K$12/1000))/1000)))/(NMR!$K$12/1000))*1000</f>
        <v>0</v>
      </c>
      <c r="W20" s="51" t="n">
        <f aca="false">((((NMR!$N$13/NMR!$M$13)*uM!Z20*((1+(NMR!$K$13/1000))/1000)))/(NMR!$K$13/1000))*1000</f>
        <v>0</v>
      </c>
      <c r="X20" s="51" t="n">
        <f aca="false">((((NMR!$N$14/NMR!$M$14)*uM!AA20*((1+(NMR!$K$14/1000))/1000)))/(NMR!$K$14/1000))*1000</f>
        <v>0</v>
      </c>
      <c r="Y20" s="51" t="n">
        <f aca="false">((((NMR!$N$15/NMR!$M$15)*uM!AB20*((1+(NMR!$K$15/1000))/1000)))/(NMR!$K$15/1000))*1000</f>
        <v>0</v>
      </c>
      <c r="Z20" s="51" t="n">
        <f aca="false">((((NMR!$N$16/NMR!$M$16)*uM!AC20*((1+(NMR!$K$16/1000))/1000)))/(NMR!$K$16/1000))*1000</f>
        <v>0</v>
      </c>
      <c r="AA20" s="51" t="n">
        <f aca="false">((((NMR!$N$17/NMR!$M$17)*uM!AD20*((1+(NMR!$K$17/1000))/1000)))/(NMR!$K$17/1000))*1000</f>
        <v>0</v>
      </c>
      <c r="AB20" s="51" t="n">
        <f aca="false">((((NMR!$N$18/NMR!$M$18)*uM!AE20*((1+(NMR!$K$18/1000))/1000)))/(NMR!$K$18/1000))*1000</f>
        <v>0</v>
      </c>
      <c r="AC20" s="51" t="n">
        <f aca="false">((((NMR!$V$6/NMR!$U$6)*uM!AF20*((1+(NMR!$S$6/1000))/1000)))/(NMR!$S$6/1000))*1000</f>
        <v>327.833146517214</v>
      </c>
      <c r="AD20" s="51" t="n">
        <f aca="false">((((NMR!$V$7/NMR!$U$7)*uM!AG20*((1+(NMR!$S$7/1000))/1000)))/(NMR!$S$7/1000))*1000</f>
        <v>710.789808917197</v>
      </c>
      <c r="AE20" s="51" t="n">
        <f aca="false">((((NMR!$V$8/NMR!$U$8)*uM!AH20*((1+(NMR!$S$8/1000))/1000)))/(NMR!$S$8/1000))*1000</f>
        <v>426.258089668616</v>
      </c>
      <c r="AF20" s="51" t="n">
        <f aca="false">((((NMR!$V$9/NMR!$U$9)*uM!AI20*((1+(NMR!$S$9/1000))/1000)))/(NMR!$S$9/1000))*1000</f>
        <v>714.246450060169</v>
      </c>
      <c r="AG20" s="51" t="n">
        <f aca="false">((((NMR!$V$10/NMR!$U$10)*uM!AJ20*((1+(NMR!$S$10/1000))/1000)))/(NMR!$S$10/1000))*1000</f>
        <v>436.909982486865</v>
      </c>
      <c r="AH20" s="51" t="n">
        <f aca="false">((((NMR!$V$11/NMR!$U$11)*uM!AK20*((1+(NMR!$S$11/1000))/1000)))/(NMR!$S$11/1000))*1000</f>
        <v>564.685714285714</v>
      </c>
      <c r="AI20" s="51" t="n">
        <f aca="false">((((NMR!$V$12/NMR!$U$12)*uM!AL20*((1+(NMR!$S$12/1000))/1000)))/(NMR!$S$12/1000))*1000</f>
        <v>472.828318584071</v>
      </c>
      <c r="AJ20" s="51" t="n">
        <f aca="false">((((NMR!$V$13/NMR!$U$13)*uM!AM20*((1+(NMR!$S$13/1000))/1000)))/(NMR!$S$13/1000))*1000</f>
        <v>969.277157360406</v>
      </c>
      <c r="AK20" s="51" t="n">
        <f aca="false">((((NMR!$V$14/NMR!$U$14)*uM!AN20*((1+(NMR!$S$14/1000))/1000)))/(NMR!$S$14/1000))*1000</f>
        <v>715.887651552583</v>
      </c>
      <c r="AL20" s="51" t="n">
        <f aca="false">((((NMR!$V$15/NMR!$U$15)*uM!AO20*((1+(NMR!$S$15/1000))/1000)))/(NMR!$S$15/1000))*1000</f>
        <v>259.771428571429</v>
      </c>
      <c r="AM20" s="51" t="n">
        <f aca="false">((((NMR!$V$16/NMR!$U$16)*uM!AP20*((1+(NMR!$S$16/1000))/1000)))/(NMR!$S$16/1000))*1000</f>
        <v>399.504559941936</v>
      </c>
      <c r="AN20" s="51" t="n">
        <f aca="false">((((NMR!$V$17/NMR!$U$17)*uM!AQ20*((1+(NMR!$S$17/1000))/1000)))/(NMR!$S$17/1000))*1000</f>
        <v>281.905511811024</v>
      </c>
      <c r="AO20" s="51" t="n">
        <f aca="false">((((NMR!$V$18/NMR!$U$18)*uM!AR20*((1+(NMR!$S$18/1000))/1000)))/(NMR!$S$18/1000))*1000</f>
        <v>361.296928327645</v>
      </c>
      <c r="AP20" s="51" t="n">
        <f aca="false">((((NMR!$V$19/NMR!$U$19)*uM!AS20*((1+(NMR!$S$19/1000))/1000)))/(NMR!$S$19/1000))*1000</f>
        <v>872.374664107485</v>
      </c>
      <c r="AQ20" s="51" t="n">
        <f aca="false">((((NMR!$G$25/NMR!$F$25)*uM!AT20*((1+(NMR!$D$25/1000))/1000)))/(NMR!$D$25/1000))*1000</f>
        <v>326.552517985612</v>
      </c>
      <c r="AR20" s="51" t="n">
        <f aca="false">((((NMR!$G$26/NMR!$F$26)*uM!AU20*((1+(NMR!$D$26/1000))/1000)))/(NMR!$D$26/1000))*1000</f>
        <v>547.422222222223</v>
      </c>
      <c r="AS20" s="51" t="n">
        <f aca="false">((((NMR!$G$27/NMR!$F$27)*uM!AV20*((1+(NMR!$D$27/1000))/1000)))/(NMR!$D$27/1000))*1000</f>
        <v>472.217863397549</v>
      </c>
      <c r="AT20" s="51" t="n">
        <f aca="false">((((NMR!$G$28/NMR!$F$28)*uM!AW20*((1+(NMR!$D$28/1000))/1000)))/(NMR!$D$28/1000))*1000</f>
        <v>0</v>
      </c>
      <c r="AU20" s="51" t="n">
        <f aca="false">((((NMR!$G$29/NMR!$F$29)*uM!AX20*((1+(NMR!$D$29/1000))/1000)))/(NMR!$D$29/1000))*1000</f>
        <v>728.859475632639</v>
      </c>
      <c r="AV20" s="51" t="n">
        <f aca="false">((((NMR!$G$30/NMR!$F$30)*uM!AY20*((1+(NMR!$D$30/1000))/1000)))/(NMR!$D$30/1000))*1000</f>
        <v>0</v>
      </c>
      <c r="AW20" s="51" t="n">
        <f aca="false">((((NMR!$G$31/NMR!$F$31)*uM!AZ20*((1+(NMR!$D$31/1000))/1000)))/(NMR!$D$31/1000))*1000</f>
        <v>211.360195360195</v>
      </c>
      <c r="AX20" s="51" t="n">
        <f aca="false">((((NMR!$G$32/NMR!$F$32)*uM!BA20*((1+(NMR!$D$32/1000))/1000)))/(NMR!$D$32/1000))*1000</f>
        <v>0</v>
      </c>
      <c r="AY20" s="51" t="n">
        <f aca="false">((((NMR!$G$33/NMR!$F$33)*uM!BB20*((1+(NMR!$D$33/1000))/1000)))/(NMR!$D$33/1000))*1000</f>
        <v>385.747437807576</v>
      </c>
      <c r="AZ20" s="51" t="n">
        <f aca="false">((((NMR!$G$34/NMR!$F$34)*uM!BC20*((1+(NMR!$D$34/1000))/1000)))/(NMR!$D$34/1000))*1000</f>
        <v>0</v>
      </c>
      <c r="BA20" s="51" t="n">
        <f aca="false">((((NMR!$G$35/NMR!$F$35)*uM!BD20*((1+(NMR!$D$35/1000))/1000)))/(NMR!$D$35/1000))*1000</f>
        <v>769.713891081294</v>
      </c>
      <c r="BB20" s="51" t="n">
        <f aca="false">((((NMR!$G$36/NMR!$F$36)*uM!BE20*((1+(NMR!$D$36/1000))/1000)))/(NMR!$D$36/1000))*1000</f>
        <v>749.369920844326</v>
      </c>
      <c r="BC20" s="51" t="n">
        <f aca="false">((((NMR!$G$37/NMR!$F$37)*uM!BF20*((1+(NMR!$D$37/1000))/1000)))/(NMR!$D$37/1000))*1000</f>
        <v>330.196760808459</v>
      </c>
      <c r="BD20" s="51" t="n">
        <f aca="false">((((NMR!$G$38/NMR!$F$38)*uM!BG20*((1+(NMR!$D$38/1000))/1000)))/(NMR!$D$38/1000))*1000</f>
        <v>0</v>
      </c>
      <c r="BE20" s="51" t="n">
        <f aca="false">((((NMR!$G$39/NMR!$F$39)*uM!BH20*((1+(NMR!$D$39/1000))/1000)))/(NMR!$D$39/1000))*1000</f>
        <v>479.25377510629</v>
      </c>
      <c r="BF20" s="51" t="n">
        <f aca="false">((((NMR!$G$40/NMR!$F$40)*uM!BI20*((1+(NMR!$D$40/1000))/1000)))/(NMR!$D$40/1000))*1000</f>
        <v>0</v>
      </c>
      <c r="BG20" s="51" t="n">
        <f aca="false">((((NMR!$G$41/NMR!$F$41)*uM!BJ20*((1+(NMR!$D$41/1000))/1000)))/(NMR!$D$41/1000))*1000</f>
        <v>576.344680851064</v>
      </c>
      <c r="BH20" s="51" t="n">
        <f aca="false">((((NMR!$G$42/NMR!$F$42)*uM!BK20*((1+(NMR!$D$42/1000))/1000)))/(NMR!$D$42/1000))*1000</f>
        <v>0</v>
      </c>
      <c r="BI20" s="51" t="n">
        <f aca="false">((((NMR!$G$43/NMR!$F$43)*uM!BL20*((1+(NMR!$D$43/1000))/1000)))/(NMR!$D$43/1000))*1000</f>
        <v>843.17674141018</v>
      </c>
      <c r="BJ20" s="51" t="n">
        <f aca="false">((((NMR!$G$44/NMR!$F$44)*uM!BM20*((1+(NMR!$D$44/1000))/1000)))/(NMR!$D$44/1000))*1000</f>
        <v>0</v>
      </c>
    </row>
    <row r="21" customFormat="false" ht="15" hidden="false" customHeight="false" outlineLevel="0" collapsed="false">
      <c r="A21" s="50" t="s">
        <v>42</v>
      </c>
      <c r="B21" s="51" t="n">
        <f aca="false">((((NMR!$F$5/NMR!$E$5)*uM!E21*((1+(NMR!$C$5/1000))/1000)))/(NMR!$C$5/1000))*1000</f>
        <v>1658.43767011432</v>
      </c>
      <c r="C21" s="51" t="n">
        <f aca="false">((((NMR!$F$7/NMR!$E$7)*uM!F21*((1+(NMR!$C$7/1000))/1000)))/(NMR!$C$7/1000))*1000</f>
        <v>2870.81726135687</v>
      </c>
      <c r="D21" s="51" t="n">
        <f aca="false">((((NMR!$F$9/NMR!$E$9)*uM!G21*((1+(NMR!$C$9/1000))/1000)))/(NMR!$C$9/1000))*1000</f>
        <v>5750.00778210117</v>
      </c>
      <c r="E21" s="51" t="n">
        <f aca="false">((((NMR!$F$10/NMR!$E$10)*uM!H21*((1+(NMR!$C$10/1000))/1000)))/(NMR!$C$10/1000))*1000</f>
        <v>5603.5781420765</v>
      </c>
      <c r="F21" s="51" t="n">
        <f aca="false">((((NMR!$F$11/NMR!$E$11)*uM!I21*((1+(NMR!$C$11/1000))/1000)))/(NMR!$C$11/1000))*1000</f>
        <v>677.460262008734</v>
      </c>
      <c r="G21" s="51" t="n">
        <f aca="false">((((NMR!$F$12/NMR!$E$12)*uM!J21*((1+(NMR!$C$12/1000))/1000)))/(NMR!$C$12/1000))*1000</f>
        <v>6016.93150684932</v>
      </c>
      <c r="H21" s="51" t="n">
        <f aca="false">((((NMR!$F$13/NMR!$E$13)*uM!K21*((1+(NMR!$C$13/1000))/1000)))/(NMR!$C$13/1000))*1000</f>
        <v>2408.82778272484</v>
      </c>
      <c r="I21" s="51" t="n">
        <f aca="false">((((NMR!$F$14/NMR!$E$14)*uM!L21*((1+(NMR!$C$14/1000))/1000)))/(NMR!$C$14/1000))*1000</f>
        <v>3181.56085918854</v>
      </c>
      <c r="J21" s="51" t="n">
        <f aca="false">((((NMR!$F$15/NMR!$E$15)*uM!M21*((1+(NMR!$C$15/1000))/1000)))/(NMR!$C$15/1000))*1000</f>
        <v>1836.98017565872</v>
      </c>
      <c r="K21" s="51" t="n">
        <f aca="false">((((NMR!$F$16/NMR!$E$16)*uM!N21*((1+(NMR!$C$16/1000))/1000)))/(NMR!$C$16/1000))*1000</f>
        <v>5698.65154639176</v>
      </c>
      <c r="L21" s="51" t="n">
        <f aca="false">((((NMR!$F$17/NMR!$E$17)*uM!O21*((1+(NMR!$C$17/1000))/1000)))/(NMR!$C$17/1000))*1000</f>
        <v>3087.78053402239</v>
      </c>
      <c r="M21" s="51" t="n">
        <f aca="false">((((NMR!$F$18/NMR!$E$18)*uM!P21*((1+(NMR!$C$18/1000))/1000)))/(NMR!$C$18/1000))*1000</f>
        <v>4596.8</v>
      </c>
      <c r="N21" s="51" t="n">
        <f aca="false">((((NMR!$F$19/NMR!$E$19)*uM!Q21*((1+(NMR!$C$19/1000))/1000)))/(NMR!$C$19/1000))*1000</f>
        <v>5689.38947368421</v>
      </c>
      <c r="O21" s="51" t="n">
        <f aca="false">((((NMR!$F$20/NMR!$E$20)*uM!R21*((1+(NMR!$C$20/1000))/1000)))/(NMR!$C$20/1000))*1000</f>
        <v>2869.98268398269</v>
      </c>
      <c r="P21" s="51" t="n">
        <f aca="false">((((NMR!$N$5/NMR!$M$5)*uM!S21*((1+(NMR!$K$5/1000))/1000)))/(NMR!$K$5/1000))*1000</f>
        <v>13176.1971014493</v>
      </c>
      <c r="Q21" s="51" t="n">
        <f aca="false">((((NMR!$N$6/NMR!$M$6)*uM!T21*((1+(NMR!$K$6/1000))/1000)))/(NMR!$K$6/1000))*1000</f>
        <v>3110.50510948905</v>
      </c>
      <c r="R21" s="51" t="n">
        <f aca="false">((((NMR!$N$8/NMR!$M$8)*uM!U21*((1+(NMR!$K$8/1000))/1000)))/(NMR!$K$8/1000))*1000</f>
        <v>2140.81700223713</v>
      </c>
      <c r="S21" s="51" t="n">
        <f aca="false">((((NMR!$N$9/NMR!$M$9)*uM!V21*((1+(NMR!$K$9/1000))/1000)))/(NMR!$K$9/1000))*1000</f>
        <v>7453.29935316947</v>
      </c>
      <c r="T21" s="51" t="n">
        <f aca="false">((((NMR!$N$10/NMR!$M$10)*uM!W21*((1+(NMR!$K$10/1000))/1000)))/(NMR!$K$10/1000))*1000</f>
        <v>9464.4</v>
      </c>
      <c r="U21" s="51" t="n">
        <f aca="false">((((NMR!$N$11/NMR!$M$11)*uM!X21*((1+(NMR!$K$11/1000))/1000)))/(NMR!$K$11/1000))*1000</f>
        <v>5078.87427597955</v>
      </c>
      <c r="V21" s="51" t="n">
        <f aca="false">((((NMR!$N$12/NMR!$M$12)*uM!Y21*((1+(NMR!$K$12/1000))/1000)))/(NMR!$K$12/1000))*1000</f>
        <v>4151.26463700235</v>
      </c>
      <c r="W21" s="51" t="n">
        <f aca="false">((((NMR!$N$13/NMR!$M$13)*uM!Z21*((1+(NMR!$K$13/1000))/1000)))/(NMR!$K$13/1000))*1000</f>
        <v>132.676923076923</v>
      </c>
      <c r="X21" s="51" t="n">
        <f aca="false">((((NMR!$N$14/NMR!$M$14)*uM!AA21*((1+(NMR!$K$14/1000))/1000)))/(NMR!$K$14/1000))*1000</f>
        <v>0</v>
      </c>
      <c r="Y21" s="51" t="n">
        <f aca="false">((((NMR!$N$15/NMR!$M$15)*uM!AB21*((1+(NMR!$K$15/1000))/1000)))/(NMR!$K$15/1000))*1000</f>
        <v>0</v>
      </c>
      <c r="Z21" s="51" t="n">
        <f aca="false">((((NMR!$N$16/NMR!$M$16)*uM!AC21*((1+(NMR!$K$16/1000))/1000)))/(NMR!$K$16/1000))*1000</f>
        <v>7660.77372262774</v>
      </c>
      <c r="AA21" s="51" t="n">
        <f aca="false">((((NMR!$N$17/NMR!$M$17)*uM!AD21*((1+(NMR!$K$17/1000))/1000)))/(NMR!$K$17/1000))*1000</f>
        <v>4635.9649122807</v>
      </c>
      <c r="AB21" s="51" t="n">
        <f aca="false">((((NMR!$N$18/NMR!$M$18)*uM!AE21*((1+(NMR!$K$18/1000))/1000)))/(NMR!$K$18/1000))*1000</f>
        <v>5687.14128440367</v>
      </c>
      <c r="AC21" s="51" t="n">
        <f aca="false">((((NMR!$V$6/NMR!$U$6)*uM!AF21*((1+(NMR!$S$6/1000))/1000)))/(NMR!$S$6/1000))*1000</f>
        <v>2258.8064051241</v>
      </c>
      <c r="AD21" s="51" t="n">
        <f aca="false">((((NMR!$V$7/NMR!$U$7)*uM!AG21*((1+(NMR!$S$7/1000))/1000)))/(NMR!$S$7/1000))*1000</f>
        <v>5902.94012738853</v>
      </c>
      <c r="AE21" s="51" t="n">
        <f aca="false">((((NMR!$V$8/NMR!$U$8)*uM!AH21*((1+(NMR!$S$8/1000))/1000)))/(NMR!$S$8/1000))*1000</f>
        <v>3992.07095516569</v>
      </c>
      <c r="AF21" s="51" t="n">
        <f aca="false">((((NMR!$V$9/NMR!$U$9)*uM!AI21*((1+(NMR!$S$9/1000))/1000)))/(NMR!$S$9/1000))*1000</f>
        <v>2544.17713598075</v>
      </c>
      <c r="AG21" s="51" t="n">
        <f aca="false">((((NMR!$V$10/NMR!$U$10)*uM!AJ21*((1+(NMR!$S$10/1000))/1000)))/(NMR!$S$10/1000))*1000</f>
        <v>5716.85604203153</v>
      </c>
      <c r="AH21" s="51" t="n">
        <f aca="false">((((NMR!$V$11/NMR!$U$11)*uM!AK21*((1+(NMR!$S$11/1000))/1000)))/(NMR!$S$11/1000))*1000</f>
        <v>3468.78367346939</v>
      </c>
      <c r="AI21" s="51" t="n">
        <f aca="false">((((NMR!$V$12/NMR!$U$12)*uM!AL21*((1+(NMR!$S$12/1000))/1000)))/(NMR!$S$12/1000))*1000</f>
        <v>6084.04601769912</v>
      </c>
      <c r="AJ21" s="51" t="n">
        <f aca="false">((((NMR!$V$13/NMR!$U$13)*uM!AM21*((1+(NMR!$S$13/1000))/1000)))/(NMR!$S$13/1000))*1000</f>
        <v>5432.33299492386</v>
      </c>
      <c r="AK21" s="51" t="n">
        <f aca="false">((((NMR!$V$14/NMR!$U$14)*uM!AN21*((1+(NMR!$S$14/1000))/1000)))/(NMR!$S$14/1000))*1000</f>
        <v>2788.63213104785</v>
      </c>
      <c r="AL21" s="51" t="n">
        <f aca="false">((((NMR!$V$15/NMR!$U$15)*uM!AO21*((1+(NMR!$S$15/1000))/1000)))/(NMR!$S$15/1000))*1000</f>
        <v>1921.64249084249</v>
      </c>
      <c r="AM21" s="51" t="n">
        <f aca="false">((((NMR!$V$16/NMR!$U$16)*uM!AP21*((1+(NMR!$S$16/1000))/1000)))/(NMR!$S$16/1000))*1000</f>
        <v>7441.68039382751</v>
      </c>
      <c r="AN21" s="51" t="n">
        <f aca="false">((((NMR!$V$17/NMR!$U$17)*uM!AQ21*((1+(NMR!$S$17/1000))/1000)))/(NMR!$S$17/1000))*1000</f>
        <v>2879.77322834646</v>
      </c>
      <c r="AO21" s="51" t="n">
        <f aca="false">((((NMR!$V$18/NMR!$U$18)*uM!AR21*((1+(NMR!$S$18/1000))/1000)))/(NMR!$S$18/1000))*1000</f>
        <v>2377.3337883959</v>
      </c>
      <c r="AP21" s="51" t="n">
        <f aca="false">((((NMR!$V$19/NMR!$U$19)*uM!AS21*((1+(NMR!$S$19/1000))/1000)))/(NMR!$S$19/1000))*1000</f>
        <v>2520.19347408829</v>
      </c>
      <c r="AQ21" s="51" t="n">
        <f aca="false">((((NMR!$G$25/NMR!$F$25)*uM!AT21*((1+(NMR!$D$25/1000))/1000)))/(NMR!$D$25/1000))*1000</f>
        <v>1792.24172661871</v>
      </c>
      <c r="AR21" s="51" t="n">
        <f aca="false">((((NMR!$G$26/NMR!$F$26)*uM!AU21*((1+(NMR!$D$26/1000))/1000)))/(NMR!$D$26/1000))*1000</f>
        <v>2194.53333333334</v>
      </c>
      <c r="AS21" s="51" t="n">
        <f aca="false">((((NMR!$G$27/NMR!$F$27)*uM!AV21*((1+(NMR!$D$27/1000))/1000)))/(NMR!$D$27/1000))*1000</f>
        <v>10135.1222416813</v>
      </c>
      <c r="AT21" s="51" t="n">
        <f aca="false">((((NMR!$G$28/NMR!$F$28)*uM!AW21*((1+(NMR!$D$28/1000))/1000)))/(NMR!$D$28/1000))*1000</f>
        <v>10923.5696879644</v>
      </c>
      <c r="AU21" s="51" t="n">
        <f aca="false">((((NMR!$G$29/NMR!$F$29)*uM!AX21*((1+(NMR!$D$29/1000))/1000)))/(NMR!$D$29/1000))*1000</f>
        <v>13613.4083878493</v>
      </c>
      <c r="AV21" s="51" t="n">
        <f aca="false">((((NMR!$G$30/NMR!$F$30)*uM!AY21*((1+(NMR!$D$30/1000))/1000)))/(NMR!$D$30/1000))*1000</f>
        <v>8221.36582017845</v>
      </c>
      <c r="AW21" s="51" t="n">
        <f aca="false">((((NMR!$G$31/NMR!$F$31)*uM!AZ21*((1+(NMR!$D$31/1000))/1000)))/(NMR!$D$31/1000))*1000</f>
        <v>1616.90549450549</v>
      </c>
      <c r="AX21" s="51" t="n">
        <f aca="false">((((NMR!$G$32/NMR!$F$32)*uM!BA21*((1+(NMR!$D$32/1000))/1000)))/(NMR!$D$32/1000))*1000</f>
        <v>5292.09411764707</v>
      </c>
      <c r="AY21" s="51" t="n">
        <f aca="false">((((NMR!$G$33/NMR!$F$33)*uM!BB21*((1+(NMR!$D$33/1000))/1000)))/(NMR!$D$33/1000))*1000</f>
        <v>2492.13147320421</v>
      </c>
      <c r="AZ21" s="51" t="n">
        <f aca="false">((((NMR!$G$34/NMR!$F$34)*uM!BC21*((1+(NMR!$D$34/1000))/1000)))/(NMR!$D$34/1000))*1000</f>
        <v>5750.36102088167</v>
      </c>
      <c r="BA21" s="51" t="n">
        <f aca="false">((((NMR!$G$35/NMR!$F$35)*uM!BD21*((1+(NMR!$D$35/1000))/1000)))/(NMR!$D$35/1000))*1000</f>
        <v>4743.10181531176</v>
      </c>
      <c r="BB21" s="51" t="n">
        <f aca="false">((((NMR!$G$36/NMR!$F$36)*uM!BE21*((1+(NMR!$D$36/1000))/1000)))/(NMR!$D$36/1000))*1000</f>
        <v>1084.31556728232</v>
      </c>
      <c r="BC21" s="51" t="n">
        <f aca="false">((((NMR!$G$37/NMR!$F$37)*uM!BF21*((1+(NMR!$D$37/1000))/1000)))/(NMR!$D$37/1000))*1000</f>
        <v>1093.31816356579</v>
      </c>
      <c r="BD21" s="51" t="n">
        <f aca="false">((((NMR!$G$38/NMR!$F$38)*uM!BG21*((1+(NMR!$D$38/1000))/1000)))/(NMR!$D$38/1000))*1000</f>
        <v>25052.1380345086</v>
      </c>
      <c r="BE21" s="51" t="n">
        <f aca="false">((((NMR!$G$39/NMR!$F$39)*uM!BH21*((1+(NMR!$D$39/1000))/1000)))/(NMR!$D$39/1000))*1000</f>
        <v>2671.25054977276</v>
      </c>
      <c r="BF21" s="51" t="n">
        <f aca="false">((((NMR!$G$40/NMR!$F$40)*uM!BI21*((1+(NMR!$D$40/1000))/1000)))/(NMR!$D$40/1000))*1000</f>
        <v>18126.3335854765</v>
      </c>
      <c r="BG21" s="51" t="n">
        <f aca="false">((((NMR!$G$41/NMR!$F$41)*uM!BJ21*((1+(NMR!$D$41/1000))/1000)))/(NMR!$D$41/1000))*1000</f>
        <v>4137.12765957447</v>
      </c>
      <c r="BH21" s="51" t="n">
        <f aca="false">((((NMR!$G$42/NMR!$F$42)*uM!BK21*((1+(NMR!$D$42/1000))/1000)))/(NMR!$D$42/1000))*1000</f>
        <v>4442.64534075104</v>
      </c>
      <c r="BI21" s="51" t="n">
        <f aca="false">((((NMR!$G$43/NMR!$F$43)*uM!BL21*((1+(NMR!$D$43/1000))/1000)))/(NMR!$D$43/1000))*1000</f>
        <v>3508.70321425527</v>
      </c>
      <c r="BJ21" s="51" t="n">
        <f aca="false">((((NMR!$G$44/NMR!$F$44)*uM!BM21*((1+(NMR!$D$44/1000))/1000)))/(NMR!$D$44/1000))*1000</f>
        <v>1688.71967151922</v>
      </c>
    </row>
    <row r="22" customFormat="false" ht="15" hidden="false" customHeight="false" outlineLevel="0" collapsed="false">
      <c r="A22" s="50" t="s">
        <v>23</v>
      </c>
      <c r="B22" s="51" t="n">
        <f aca="false">((((NMR!$F$5/NMR!$E$5)*uM!E22*((1+(NMR!$C$5/1000))/1000)))/(NMR!$C$5/1000))*1000</f>
        <v>10421.1594991834</v>
      </c>
      <c r="C22" s="51" t="n">
        <f aca="false">((((NMR!$F$7/NMR!$E$7)*uM!F22*((1+(NMR!$C$7/1000))/1000)))/(NMR!$C$7/1000))*1000</f>
        <v>9630.22318479615</v>
      </c>
      <c r="D22" s="51" t="n">
        <f aca="false">((((NMR!$F$9/NMR!$E$9)*uM!G22*((1+(NMR!$C$9/1000))/1000)))/(NMR!$C$9/1000))*1000</f>
        <v>7475.01011673152</v>
      </c>
      <c r="E22" s="51" t="n">
        <f aca="false">((((NMR!$F$10/NMR!$E$10)*uM!H22*((1+(NMR!$C$10/1000))/1000)))/(NMR!$C$10/1000))*1000</f>
        <v>5888.61202185792</v>
      </c>
      <c r="F22" s="51" t="n">
        <f aca="false">((((NMR!$F$11/NMR!$E$11)*uM!I22*((1+(NMR!$C$11/1000))/1000)))/(NMR!$C$11/1000))*1000</f>
        <v>7035.46375545852</v>
      </c>
      <c r="G22" s="51" t="n">
        <f aca="false">((((NMR!$F$12/NMR!$E$12)*uM!J22*((1+(NMR!$C$12/1000))/1000)))/(NMR!$C$12/1000))*1000</f>
        <v>14099.9178082192</v>
      </c>
      <c r="H22" s="51" t="n">
        <f aca="false">((((NMR!$F$13/NMR!$E$13)*uM!K22*((1+(NMR!$C$13/1000))/1000)))/(NMR!$C$13/1000))*1000</f>
        <v>11604.3693677649</v>
      </c>
      <c r="I22" s="51" t="n">
        <f aca="false">((((NMR!$F$14/NMR!$E$14)*uM!L22*((1+(NMR!$C$14/1000))/1000)))/(NMR!$C$14/1000))*1000</f>
        <v>8282.40477326969</v>
      </c>
      <c r="J22" s="51" t="n">
        <f aca="false">((((NMR!$F$15/NMR!$E$15)*uM!M22*((1+(NMR!$C$15/1000))/1000)))/(NMR!$C$15/1000))*1000</f>
        <v>6892.73977415307</v>
      </c>
      <c r="K22" s="51" t="n">
        <f aca="false">((((NMR!$F$16/NMR!$E$16)*uM!N22*((1+(NMR!$C$16/1000))/1000)))/(NMR!$C$16/1000))*1000</f>
        <v>1772.72164948454</v>
      </c>
      <c r="L22" s="51" t="n">
        <f aca="false">((((NMR!$F$17/NMR!$E$17)*uM!O22*((1+(NMR!$C$17/1000))/1000)))/(NMR!$C$17/1000))*1000</f>
        <v>3706.87476313523</v>
      </c>
      <c r="M22" s="51" t="n">
        <f aca="false">((((NMR!$F$18/NMR!$E$18)*uM!P22*((1+(NMR!$C$18/1000))/1000)))/(NMR!$C$18/1000))*1000</f>
        <v>5160.61662198391</v>
      </c>
      <c r="N22" s="51" t="n">
        <f aca="false">((((NMR!$F$19/NMR!$E$19)*uM!Q22*((1+(NMR!$C$19/1000))/1000)))/(NMR!$C$19/1000))*1000</f>
        <v>2784.75789473684</v>
      </c>
      <c r="O22" s="51" t="n">
        <f aca="false">((((NMR!$F$20/NMR!$E$20)*uM!R22*((1+(NMR!$C$20/1000))/1000)))/(NMR!$C$20/1000))*1000</f>
        <v>6906.47445887446</v>
      </c>
      <c r="P22" s="51" t="n">
        <f aca="false">((((NMR!$N$5/NMR!$M$5)*uM!S22*((1+(NMR!$K$5/1000))/1000)))/(NMR!$K$5/1000))*1000</f>
        <v>1997.63735909823</v>
      </c>
      <c r="Q22" s="51" t="n">
        <f aca="false">((((NMR!$N$6/NMR!$M$6)*uM!T22*((1+(NMR!$K$6/1000))/1000)))/(NMR!$K$6/1000))*1000</f>
        <v>2479.16496350365</v>
      </c>
      <c r="R22" s="51" t="n">
        <f aca="false">((((NMR!$N$8/NMR!$M$8)*uM!U22*((1+(NMR!$K$8/1000))/1000)))/(NMR!$K$8/1000))*1000</f>
        <v>2486.71319910514</v>
      </c>
      <c r="S22" s="51" t="n">
        <f aca="false">((((NMR!$N$9/NMR!$M$9)*uM!V22*((1+(NMR!$K$9/1000))/1000)))/(NMR!$K$9/1000))*1000</f>
        <v>1477.28072445019</v>
      </c>
      <c r="T22" s="51" t="n">
        <f aca="false">((((NMR!$N$10/NMR!$M$10)*uM!W22*((1+(NMR!$K$10/1000))/1000)))/(NMR!$K$10/1000))*1000</f>
        <v>2943.6</v>
      </c>
      <c r="U22" s="51" t="n">
        <f aca="false">((((NMR!$N$11/NMR!$M$11)*uM!X22*((1+(NMR!$K$11/1000))/1000)))/(NMR!$K$11/1000))*1000</f>
        <v>2142.65008517887</v>
      </c>
      <c r="V22" s="51" t="n">
        <f aca="false">((((NMR!$N$12/NMR!$M$12)*uM!Y22*((1+(NMR!$K$12/1000))/1000)))/(NMR!$K$12/1000))*1000</f>
        <v>1777.71803278689</v>
      </c>
      <c r="W22" s="51" t="n">
        <f aca="false">((((NMR!$N$13/NMR!$M$13)*uM!Z22*((1+(NMR!$K$13/1000))/1000)))/(NMR!$K$13/1000))*1000</f>
        <v>44.225641025641</v>
      </c>
      <c r="X22" s="51" t="n">
        <f aca="false">((((NMR!$N$14/NMR!$M$14)*uM!AA22*((1+(NMR!$K$14/1000))/1000)))/(NMR!$K$14/1000))*1000</f>
        <v>43.9105580693816</v>
      </c>
      <c r="Y22" s="51" t="n">
        <f aca="false">((((NMR!$N$15/NMR!$M$15)*uM!AB22*((1+(NMR!$K$15/1000))/1000)))/(NMR!$K$15/1000))*1000</f>
        <v>0</v>
      </c>
      <c r="Z22" s="51" t="n">
        <f aca="false">((((NMR!$N$16/NMR!$M$16)*uM!AC22*((1+(NMR!$K$16/1000))/1000)))/(NMR!$K$16/1000))*1000</f>
        <v>2432.9693430657</v>
      </c>
      <c r="AA22" s="51" t="n">
        <f aca="false">((((NMR!$N$17/NMR!$M$17)*uM!AD22*((1+(NMR!$K$17/1000))/1000)))/(NMR!$K$17/1000))*1000</f>
        <v>1409.33333333333</v>
      </c>
      <c r="AB22" s="51" t="n">
        <f aca="false">((((NMR!$N$18/NMR!$M$18)*uM!AE22*((1+(NMR!$K$18/1000))/1000)))/(NMR!$K$18/1000))*1000</f>
        <v>1235.08623853211</v>
      </c>
      <c r="AC22" s="51" t="n">
        <f aca="false">((((NMR!$V$6/NMR!$U$6)*uM!AF22*((1+(NMR!$S$6/1000))/1000)))/(NMR!$S$6/1000))*1000</f>
        <v>5457.88150520417</v>
      </c>
      <c r="AD22" s="51" t="n">
        <f aca="false">((((NMR!$V$7/NMR!$U$7)*uM!AG22*((1+(NMR!$S$7/1000))/1000)))/(NMR!$S$7/1000))*1000</f>
        <v>5970.63439490446</v>
      </c>
      <c r="AE22" s="51" t="n">
        <f aca="false">((((NMR!$V$8/NMR!$U$8)*uM!AH22*((1+(NMR!$S$8/1000))/1000)))/(NMR!$S$8/1000))*1000</f>
        <v>13673.0479532164</v>
      </c>
      <c r="AF22" s="51" t="n">
        <f aca="false">((((NMR!$V$9/NMR!$U$9)*uM!AI22*((1+(NMR!$S$9/1000))/1000)))/(NMR!$S$9/1000))*1000</f>
        <v>10651.1350180505</v>
      </c>
      <c r="AG22" s="51" t="n">
        <f aca="false">((((NMR!$V$10/NMR!$U$10)*uM!AJ22*((1+(NMR!$S$10/1000))/1000)))/(NMR!$S$10/1000))*1000</f>
        <v>11485.5488616462</v>
      </c>
      <c r="AH22" s="51" t="n">
        <f aca="false">((((NMR!$V$11/NMR!$U$11)*uM!AK22*((1+(NMR!$S$11/1000))/1000)))/(NMR!$S$11/1000))*1000</f>
        <v>9698.25306122449</v>
      </c>
      <c r="AI22" s="51" t="n">
        <f aca="false">((((NMR!$V$12/NMR!$U$12)*uM!AL22*((1+(NMR!$S$12/1000))/1000)))/(NMR!$S$12/1000))*1000</f>
        <v>11265.8584070797</v>
      </c>
      <c r="AJ22" s="51" t="n">
        <f aca="false">((((NMR!$V$13/NMR!$U$13)*uM!AM22*((1+(NMR!$S$13/1000))/1000)))/(NMR!$S$13/1000))*1000</f>
        <v>5558.28426395939</v>
      </c>
      <c r="AK22" s="51" t="n">
        <f aca="false">((((NMR!$V$14/NMR!$U$14)*uM!AN22*((1+(NMR!$S$14/1000))/1000)))/(NMR!$S$14/1000))*1000</f>
        <v>10380.3709475125</v>
      </c>
      <c r="AL22" s="51" t="n">
        <f aca="false">((((NMR!$V$15/NMR!$U$15)*uM!AO22*((1+(NMR!$S$15/1000))/1000)))/(NMR!$S$15/1000))*1000</f>
        <v>4842.40586080586</v>
      </c>
      <c r="AM22" s="51" t="n">
        <f aca="false">((((NMR!$V$16/NMR!$U$16)*uM!AP22*((1+(NMR!$S$16/1000))/1000)))/(NMR!$S$16/1000))*1000</f>
        <v>10394.382277762</v>
      </c>
      <c r="AN22" s="51" t="n">
        <f aca="false">((((NMR!$V$17/NMR!$U$17)*uM!AQ22*((1+(NMR!$S$17/1000))/1000)))/(NMR!$S$17/1000))*1000</f>
        <v>6887.16850393701</v>
      </c>
      <c r="AO22" s="51" t="n">
        <f aca="false">((((NMR!$V$18/NMR!$U$18)*uM!AR22*((1+(NMR!$S$18/1000))/1000)))/(NMR!$S$18/1000))*1000</f>
        <v>3453.99863481228</v>
      </c>
      <c r="AP22" s="51" t="n">
        <f aca="false">((((NMR!$V$19/NMR!$U$19)*uM!AS22*((1+(NMR!$S$19/1000))/1000)))/(NMR!$S$19/1000))*1000</f>
        <v>4975.76660268714</v>
      </c>
      <c r="AQ22" s="51" t="n">
        <f aca="false">((((NMR!$G$25/NMR!$F$25)*uM!AT22*((1+(NMR!$D$25/1000))/1000)))/(NMR!$D$25/1000))*1000</f>
        <v>683.482014388491</v>
      </c>
      <c r="AR22" s="51" t="n">
        <f aca="false">((((NMR!$G$26/NMR!$F$26)*uM!AU22*((1+(NMR!$D$26/1000))/1000)))/(NMR!$D$26/1000))*1000</f>
        <v>3948.22222222223</v>
      </c>
      <c r="AS22" s="51" t="n">
        <f aca="false">((((NMR!$G$27/NMR!$F$27)*uM!AV22*((1+(NMR!$D$27/1000))/1000)))/(NMR!$D$27/1000))*1000</f>
        <v>8226.73765323994</v>
      </c>
      <c r="AT22" s="51" t="n">
        <f aca="false">((((NMR!$G$28/NMR!$F$28)*uM!AW22*((1+(NMR!$D$28/1000))/1000)))/(NMR!$D$28/1000))*1000</f>
        <v>6197.63506686479</v>
      </c>
      <c r="AU22" s="51" t="n">
        <f aca="false">((((NMR!$G$29/NMR!$F$29)*uM!AX22*((1+(NMR!$D$29/1000))/1000)))/(NMR!$D$29/1000))*1000</f>
        <v>9746.23662457528</v>
      </c>
      <c r="AV22" s="51" t="n">
        <f aca="false">((((NMR!$G$30/NMR!$F$30)*uM!AY22*((1+(NMR!$D$30/1000))/1000)))/(NMR!$D$30/1000))*1000</f>
        <v>1429.03568977351</v>
      </c>
      <c r="AW22" s="51" t="n">
        <f aca="false">((((NMR!$G$31/NMR!$F$31)*uM!AZ22*((1+(NMR!$D$31/1000))/1000)))/(NMR!$D$31/1000))*1000</f>
        <v>5638.0332112332</v>
      </c>
      <c r="AX22" s="51" t="n">
        <f aca="false">((((NMR!$G$32/NMR!$F$32)*uM!BA22*((1+(NMR!$D$32/1000))/1000)))/(NMR!$D$32/1000))*1000</f>
        <v>2588.34509803922</v>
      </c>
      <c r="AY22" s="51" t="n">
        <f aca="false">((((NMR!$G$33/NMR!$F$33)*uM!BB22*((1+(NMR!$D$33/1000))/1000)))/(NMR!$D$33/1000))*1000</f>
        <v>5471.52286784957</v>
      </c>
      <c r="AZ22" s="51" t="n">
        <f aca="false">((((NMR!$G$34/NMR!$F$34)*uM!BC22*((1+(NMR!$D$34/1000))/1000)))/(NMR!$D$34/1000))*1000</f>
        <v>2575.07749419953</v>
      </c>
      <c r="BA22" s="51" t="n">
        <f aca="false">((((NMR!$G$35/NMR!$F$35)*uM!BD22*((1+(NMR!$D$35/1000))/1000)))/(NMR!$D$35/1000))*1000</f>
        <v>2798.01400947119</v>
      </c>
      <c r="BB22" s="51" t="n">
        <f aca="false">((((NMR!$G$36/NMR!$F$36)*uM!BE22*((1+(NMR!$D$36/1000))/1000)))/(NMR!$D$36/1000))*1000</f>
        <v>2310.55725593667</v>
      </c>
      <c r="BC22" s="51" t="n">
        <f aca="false">((((NMR!$G$37/NMR!$F$37)*uM!BF22*((1+(NMR!$D$37/1000))/1000)))/(NMR!$D$37/1000))*1000</f>
        <v>4387.94806585464</v>
      </c>
      <c r="BD22" s="51" t="n">
        <f aca="false">((((NMR!$G$38/NMR!$F$38)*uM!BG22*((1+(NMR!$D$38/1000))/1000)))/(NMR!$D$38/1000))*1000</f>
        <v>1930.84771192798</v>
      </c>
      <c r="BE22" s="51" t="n">
        <f aca="false">((((NMR!$G$39/NMR!$F$39)*uM!BH22*((1+(NMR!$D$39/1000))/1000)))/(NMR!$D$39/1000))*1000</f>
        <v>9632.21521771002</v>
      </c>
      <c r="BF22" s="51" t="n">
        <f aca="false">((((NMR!$G$40/NMR!$F$40)*uM!BI22*((1+(NMR!$D$40/1000))/1000)))/(NMR!$D$40/1000))*1000</f>
        <v>1952.65960665658</v>
      </c>
      <c r="BG22" s="51" t="n">
        <f aca="false">((((NMR!$G$41/NMR!$F$41)*uM!BJ22*((1+(NMR!$D$41/1000))/1000)))/(NMR!$D$41/1000))*1000</f>
        <v>6100.12340425532</v>
      </c>
      <c r="BH22" s="51" t="n">
        <f aca="false">((((NMR!$G$42/NMR!$F$42)*uM!BK22*((1+(NMR!$D$42/1000))/1000)))/(NMR!$D$42/1000))*1000</f>
        <v>1926.14019471488</v>
      </c>
      <c r="BI22" s="51" t="n">
        <f aca="false">((((NMR!$G$43/NMR!$F$43)*uM!BL22*((1+(NMR!$D$43/1000))/1000)))/(NMR!$D$43/1000))*1000</f>
        <v>10022.923522892</v>
      </c>
      <c r="BJ22" s="51" t="n">
        <f aca="false">((((NMR!$G$44/NMR!$F$44)*uM!BM22*((1+(NMR!$D$44/1000))/1000)))/(NMR!$D$44/1000))*1000</f>
        <v>1151.39977603583</v>
      </c>
    </row>
    <row r="23" customFormat="false" ht="15" hidden="false" customHeight="false" outlineLevel="0" collapsed="false">
      <c r="A23" s="50" t="s">
        <v>24</v>
      </c>
      <c r="B23" s="51" t="n">
        <f aca="false">((((NMR!$F$5/NMR!$E$5)*uM!E23*((1+(NMR!$C$5/1000))/1000)))/(NMR!$C$5/1000))*1000</f>
        <v>1677.72182906913</v>
      </c>
      <c r="C23" s="51" t="n">
        <f aca="false">((((NMR!$F$7/NMR!$E$7)*uM!F23*((1+(NMR!$C$7/1000))/1000)))/(NMR!$C$7/1000))*1000</f>
        <v>1684.58714602848</v>
      </c>
      <c r="D23" s="51" t="n">
        <f aca="false">((((NMR!$F$9/NMR!$E$9)*uM!G23*((1+(NMR!$C$9/1000))/1000)))/(NMR!$C$9/1000))*1000</f>
        <v>1300.18832684825</v>
      </c>
      <c r="E23" s="51" t="n">
        <f aca="false">((((NMR!$F$10/NMR!$E$10)*uM!H23*((1+(NMR!$C$10/1000))/1000)))/(NMR!$C$10/1000))*1000</f>
        <v>1998.3693989071</v>
      </c>
      <c r="F23" s="51" t="n">
        <f aca="false">((((NMR!$F$11/NMR!$E$11)*uM!I23*((1+(NMR!$C$11/1000))/1000)))/(NMR!$C$11/1000))*1000</f>
        <v>751.435807860262</v>
      </c>
      <c r="G23" s="51" t="n">
        <f aca="false">((((NMR!$F$12/NMR!$E$12)*uM!J23*((1+(NMR!$C$12/1000))/1000)))/(NMR!$C$12/1000))*1000</f>
        <v>1957.31506849315</v>
      </c>
      <c r="H23" s="51" t="n">
        <f aca="false">((((NMR!$F$13/NMR!$E$13)*uM!K23*((1+(NMR!$C$13/1000))/1000)))/(NMR!$C$13/1000))*1000</f>
        <v>1402.50828138914</v>
      </c>
      <c r="I23" s="51" t="n">
        <f aca="false">((((NMR!$F$14/NMR!$E$14)*uM!L23*((1+(NMR!$C$14/1000))/1000)))/(NMR!$C$14/1000))*1000</f>
        <v>894.975656324582</v>
      </c>
      <c r="J23" s="51" t="n">
        <f aca="false">((((NMR!$F$15/NMR!$E$15)*uM!M23*((1+(NMR!$C$15/1000))/1000)))/(NMR!$C$15/1000))*1000</f>
        <v>829.079548306148</v>
      </c>
      <c r="K23" s="51" t="n">
        <f aca="false">((((NMR!$F$16/NMR!$E$16)*uM!N23*((1+(NMR!$C$16/1000))/1000)))/(NMR!$C$16/1000))*1000</f>
        <v>760.97319587629</v>
      </c>
      <c r="L23" s="51" t="n">
        <f aca="false">((((NMR!$F$17/NMR!$E$17)*uM!O23*((1+(NMR!$C$17/1000))/1000)))/(NMR!$C$17/1000))*1000</f>
        <v>1034.38725236865</v>
      </c>
      <c r="M23" s="51" t="n">
        <f aca="false">((((NMR!$F$18/NMR!$E$18)*uM!P23*((1+(NMR!$C$18/1000))/1000)))/(NMR!$C$18/1000))*1000</f>
        <v>650.083646112601</v>
      </c>
      <c r="N23" s="51" t="n">
        <f aca="false">((((NMR!$F$19/NMR!$E$19)*uM!Q23*((1+(NMR!$C$19/1000))/1000)))/(NMR!$C$19/1000))*1000</f>
        <v>548.652631578947</v>
      </c>
      <c r="O23" s="51" t="n">
        <f aca="false">((((NMR!$F$20/NMR!$E$20)*uM!R23*((1+(NMR!$C$20/1000))/1000)))/(NMR!$C$20/1000))*1000</f>
        <v>808.532756132756</v>
      </c>
      <c r="P23" s="51" t="n">
        <f aca="false">((((NMR!$N$5/NMR!$M$5)*uM!S23*((1+(NMR!$K$5/1000))/1000)))/(NMR!$K$5/1000))*1000</f>
        <v>622.551368760065</v>
      </c>
      <c r="Q23" s="51" t="n">
        <f aca="false">((((NMR!$N$6/NMR!$M$6)*uM!T23*((1+(NMR!$K$6/1000))/1000)))/(NMR!$K$6/1000))*1000</f>
        <v>477.354744525547</v>
      </c>
      <c r="R23" s="51" t="n">
        <f aca="false">((((NMR!$N$8/NMR!$M$8)*uM!U23*((1+(NMR!$K$8/1000))/1000)))/(NMR!$K$8/1000))*1000</f>
        <v>542.215659955256</v>
      </c>
      <c r="S23" s="51" t="n">
        <f aca="false">((((NMR!$N$9/NMR!$M$9)*uM!V23*((1+(NMR!$K$9/1000))/1000)))/(NMR!$K$9/1000))*1000</f>
        <v>440.396895213454</v>
      </c>
      <c r="T23" s="51" t="n">
        <f aca="false">((((NMR!$N$10/NMR!$M$10)*uM!W23*((1+(NMR!$K$10/1000))/1000)))/(NMR!$K$10/1000))*1000</f>
        <v>536.8</v>
      </c>
      <c r="U23" s="51" t="n">
        <f aca="false">((((NMR!$N$11/NMR!$M$11)*uM!X23*((1+(NMR!$K$11/1000))/1000)))/(NMR!$K$11/1000))*1000</f>
        <v>541.073253833049</v>
      </c>
      <c r="V23" s="51" t="n">
        <f aca="false">((((NMR!$N$12/NMR!$M$12)*uM!Y23*((1+(NMR!$K$12/1000))/1000)))/(NMR!$K$12/1000))*1000</f>
        <v>683.737704918033</v>
      </c>
      <c r="W23" s="51" t="n">
        <f aca="false">((((NMR!$N$13/NMR!$M$13)*uM!Z23*((1+(NMR!$K$13/1000))/1000)))/(NMR!$K$13/1000))*1000</f>
        <v>22.1128205128205</v>
      </c>
      <c r="X23" s="51" t="n">
        <f aca="false">((((NMR!$N$14/NMR!$M$14)*uM!AA23*((1+(NMR!$K$14/1000))/1000)))/(NMR!$K$14/1000))*1000</f>
        <v>21.9552790346908</v>
      </c>
      <c r="Y23" s="51" t="n">
        <f aca="false">((((NMR!$N$15/NMR!$M$15)*uM!AB23*((1+(NMR!$K$15/1000))/1000)))/(NMR!$K$15/1000))*1000</f>
        <v>0</v>
      </c>
      <c r="Z23" s="51" t="n">
        <f aca="false">((((NMR!$N$16/NMR!$M$16)*uM!AC23*((1+(NMR!$K$16/1000))/1000)))/(NMR!$K$16/1000))*1000</f>
        <v>1008.60437956204</v>
      </c>
      <c r="AA23" s="51" t="n">
        <f aca="false">((((NMR!$N$17/NMR!$M$17)*uM!AD23*((1+(NMR!$K$17/1000))/1000)))/(NMR!$K$17/1000))*1000</f>
        <v>719.501754385965</v>
      </c>
      <c r="AB23" s="51" t="n">
        <f aca="false">((((NMR!$N$18/NMR!$M$18)*uM!AE23*((1+(NMR!$K$18/1000))/1000)))/(NMR!$K$18/1000))*1000</f>
        <v>631.904587155963</v>
      </c>
      <c r="AC23" s="51" t="n">
        <f aca="false">((((NMR!$V$6/NMR!$U$6)*uM!AF23*((1+(NMR!$S$6/1000))/1000)))/(NMR!$S$6/1000))*1000</f>
        <v>1704.01184947958</v>
      </c>
      <c r="AD23" s="51" t="n">
        <f aca="false">((((NMR!$V$7/NMR!$U$7)*uM!AG23*((1+(NMR!$S$7/1000))/1000)))/(NMR!$S$7/1000))*1000</f>
        <v>2904.08407643312</v>
      </c>
      <c r="AE23" s="51" t="n">
        <f aca="false">((((NMR!$V$8/NMR!$U$8)*uM!AH23*((1+(NMR!$S$8/1000))/1000)))/(NMR!$S$8/1000))*1000</f>
        <v>2082.10682261208</v>
      </c>
      <c r="AF23" s="51" t="n">
        <f aca="false">((((NMR!$V$9/NMR!$U$9)*uM!AI23*((1+(NMR!$S$9/1000))/1000)))/(NMR!$S$9/1000))*1000</f>
        <v>2278.28977135981</v>
      </c>
      <c r="AG23" s="51" t="n">
        <f aca="false">((((NMR!$V$10/NMR!$U$10)*uM!AJ23*((1+(NMR!$S$10/1000))/1000)))/(NMR!$S$10/1000))*1000</f>
        <v>1932.77127845884</v>
      </c>
      <c r="AH23" s="51" t="n">
        <f aca="false">((((NMR!$V$11/NMR!$U$11)*uM!AK23*((1+(NMR!$S$11/1000))/1000)))/(NMR!$S$11/1000))*1000</f>
        <v>1106.96326530612</v>
      </c>
      <c r="AI23" s="51" t="n">
        <f aca="false">((((NMR!$V$12/NMR!$U$12)*uM!AL23*((1+(NMR!$S$12/1000))/1000)))/(NMR!$S$12/1000))*1000</f>
        <v>1548.75398230089</v>
      </c>
      <c r="AJ23" s="51" t="n">
        <f aca="false">((((NMR!$V$13/NMR!$U$13)*uM!AM23*((1+(NMR!$S$13/1000))/1000)))/(NMR!$S$13/1000))*1000</f>
        <v>1188.32284263959</v>
      </c>
      <c r="AK23" s="51" t="n">
        <f aca="false">((((NMR!$V$14/NMR!$U$14)*uM!AN23*((1+(NMR!$S$14/1000))/1000)))/(NMR!$S$14/1000))*1000</f>
        <v>915.670251985862</v>
      </c>
      <c r="AL23" s="51" t="n">
        <f aca="false">((((NMR!$V$15/NMR!$U$15)*uM!AO23*((1+(NMR!$S$15/1000))/1000)))/(NMR!$S$15/1000))*1000</f>
        <v>646.098168498168</v>
      </c>
      <c r="AM23" s="51" t="n">
        <f aca="false">((((NMR!$V$16/NMR!$U$16)*uM!AP23*((1+(NMR!$S$16/1000))/1000)))/(NMR!$S$16/1000))*1000</f>
        <v>1601.65009940358</v>
      </c>
      <c r="AN23" s="51" t="n">
        <f aca="false">((((NMR!$V$17/NMR!$U$17)*uM!AQ23*((1+(NMR!$S$17/1000))/1000)))/(NMR!$S$17/1000))*1000</f>
        <v>693.921259842519</v>
      </c>
      <c r="AO23" s="51" t="n">
        <f aca="false">((((NMR!$V$18/NMR!$U$18)*uM!AR23*((1+(NMR!$S$18/1000))/1000)))/(NMR!$S$18/1000))*1000</f>
        <v>845.434812286689</v>
      </c>
      <c r="AP23" s="51" t="n">
        <f aca="false">((((NMR!$V$19/NMR!$U$19)*uM!AS23*((1+(NMR!$S$19/1000))/1000)))/(NMR!$S$19/1000))*1000</f>
        <v>904.684836852207</v>
      </c>
      <c r="AQ23" s="51" t="n">
        <f aca="false">((((NMR!$G$25/NMR!$F$25)*uM!AT23*((1+(NMR!$D$25/1000))/1000)))/(NMR!$D$25/1000))*1000</f>
        <v>288.581294964029</v>
      </c>
      <c r="AR23" s="51" t="n">
        <f aca="false">((((NMR!$G$26/NMR!$F$26)*uM!AU23*((1+(NMR!$D$26/1000))/1000)))/(NMR!$D$26/1000))*1000</f>
        <v>2892.13333333334</v>
      </c>
      <c r="AS23" s="51" t="n">
        <f aca="false">((((NMR!$G$27/NMR!$F$27)*uM!AV23*((1+(NMR!$D$27/1000))/1000)))/(NMR!$D$27/1000))*1000</f>
        <v>1525.92714535902</v>
      </c>
      <c r="AT23" s="51" t="n">
        <f aca="false">((((NMR!$G$28/NMR!$F$28)*uM!AW23*((1+(NMR!$D$28/1000))/1000)))/(NMR!$D$28/1000))*1000</f>
        <v>1687.38068350669</v>
      </c>
      <c r="AU23" s="51" t="n">
        <f aca="false">((((NMR!$G$29/NMR!$F$29)*uM!AX23*((1+(NMR!$D$29/1000))/1000)))/(NMR!$D$29/1000))*1000</f>
        <v>1825.16050509661</v>
      </c>
      <c r="AV23" s="51" t="n">
        <f aca="false">((((NMR!$G$30/NMR!$F$30)*uM!AY23*((1+(NMR!$D$30/1000))/1000)))/(NMR!$D$30/1000))*1000</f>
        <v>952.690459849005</v>
      </c>
      <c r="AW23" s="51" t="n">
        <f aca="false">((((NMR!$G$31/NMR!$F$31)*uM!AZ23*((1+(NMR!$D$31/1000))/1000)))/(NMR!$D$31/1000))*1000</f>
        <v>1780.70964590964</v>
      </c>
      <c r="AX23" s="51" t="n">
        <f aca="false">((((NMR!$G$32/NMR!$F$32)*uM!BA23*((1+(NMR!$D$32/1000))/1000)))/(NMR!$D$32/1000))*1000</f>
        <v>849.043137254903</v>
      </c>
      <c r="AY23" s="51" t="n">
        <f aca="false">((((NMR!$G$33/NMR!$F$33)*uM!BB23*((1+(NMR!$D$33/1000))/1000)))/(NMR!$D$33/1000))*1000</f>
        <v>1355.1916565082</v>
      </c>
      <c r="AZ23" s="51" t="n">
        <f aca="false">((((NMR!$G$34/NMR!$F$34)*uM!BC23*((1+(NMR!$D$34/1000))/1000)))/(NMR!$D$34/1000))*1000</f>
        <v>997.116473317865</v>
      </c>
      <c r="BA23" s="51" t="n">
        <f aca="false">((((NMR!$G$35/NMR!$F$35)*uM!BD23*((1+(NMR!$D$35/1000))/1000)))/(NMR!$D$35/1000))*1000</f>
        <v>1331.39700078927</v>
      </c>
      <c r="BB23" s="51" t="n">
        <f aca="false">((((NMR!$G$36/NMR!$F$36)*uM!BE23*((1+(NMR!$D$36/1000))/1000)))/(NMR!$D$36/1000))*1000</f>
        <v>3315.39419525066</v>
      </c>
      <c r="BC23" s="51" t="n">
        <f aca="false">((((NMR!$G$37/NMR!$F$37)*uM!BF23*((1+(NMR!$D$37/1000))/1000)))/(NMR!$D$37/1000))*1000</f>
        <v>843.836166510507</v>
      </c>
      <c r="BD23" s="51" t="n">
        <f aca="false">((((NMR!$G$38/NMR!$F$38)*uM!BG23*((1+(NMR!$D$38/1000))/1000)))/(NMR!$D$38/1000))*1000</f>
        <v>1531.64291072768</v>
      </c>
      <c r="BE23" s="51" t="n">
        <f aca="false">((((NMR!$G$39/NMR!$F$39)*uM!BH23*((1+(NMR!$D$39/1000))/1000)))/(NMR!$D$39/1000))*1000</f>
        <v>1539.89737575136</v>
      </c>
      <c r="BF23" s="51" t="n">
        <f aca="false">((((NMR!$G$40/NMR!$F$40)*uM!BI23*((1+(NMR!$D$40/1000))/1000)))/(NMR!$D$40/1000))*1000</f>
        <v>1010.58698940998</v>
      </c>
      <c r="BG23" s="51" t="n">
        <f aca="false">((((NMR!$G$41/NMR!$F$41)*uM!BJ23*((1+(NMR!$D$41/1000))/1000)))/(NMR!$D$41/1000))*1000</f>
        <v>1677.67659574468</v>
      </c>
      <c r="BH23" s="51" t="n">
        <f aca="false">((((NMR!$G$42/NMR!$F$42)*uM!BK23*((1+(NMR!$D$42/1000))/1000)))/(NMR!$D$42/1000))*1000</f>
        <v>906.418915159944</v>
      </c>
      <c r="BI23" s="51" t="n">
        <f aca="false">((((NMR!$G$43/NMR!$F$43)*uM!BL23*((1+(NMR!$D$43/1000))/1000)))/(NMR!$D$43/1000))*1000</f>
        <v>2094.342228664</v>
      </c>
      <c r="BJ23" s="51" t="n">
        <f aca="false">((((NMR!$G$44/NMR!$F$44)*uM!BM23*((1+(NMR!$D$44/1000))/1000)))/(NMR!$D$44/1000))*1000</f>
        <v>575.699888017917</v>
      </c>
    </row>
    <row r="24" customFormat="false" ht="15" hidden="false" customHeight="false" outlineLevel="0" collapsed="false">
      <c r="A24" s="50" t="s">
        <v>284</v>
      </c>
      <c r="B24" s="51" t="n">
        <f aca="false">((((NMR!$F$5/NMR!$E$5)*uM!E24*((1+(NMR!$C$5/1000))/1000)))/(NMR!$C$5/1000))*1000</f>
        <v>6703.17365269461</v>
      </c>
      <c r="C24" s="51" t="n">
        <f aca="false">((((NMR!$F$7/NMR!$E$7)*uM!F24*((1+(NMR!$C$7/1000))/1000)))/(NMR!$C$7/1000))*1000</f>
        <v>11090.1987113542</v>
      </c>
      <c r="D24" s="51" t="n">
        <f aca="false">((((NMR!$F$9/NMR!$E$9)*uM!G24*((1+(NMR!$C$9/1000))/1000)))/(NMR!$C$9/1000))*1000</f>
        <v>2467.35408560311</v>
      </c>
      <c r="E24" s="51" t="n">
        <f aca="false">((((NMR!$F$10/NMR!$E$10)*uM!H24*((1+(NMR!$C$10/1000))/1000)))/(NMR!$C$10/1000))*1000</f>
        <v>1581.78142076503</v>
      </c>
      <c r="F24" s="51" t="n">
        <f aca="false">((((NMR!$F$11/NMR!$E$11)*uM!I24*((1+(NMR!$C$11/1000))/1000)))/(NMR!$C$11/1000))*1000</f>
        <v>833.198253275109</v>
      </c>
      <c r="G24" s="51" t="n">
        <f aca="false">((((NMR!$F$12/NMR!$E$12)*uM!J24*((1+(NMR!$C$12/1000))/1000)))/(NMR!$C$12/1000))*1000</f>
        <v>5509.4794520548</v>
      </c>
      <c r="H24" s="51" t="n">
        <f aca="false">((((NMR!$F$13/NMR!$E$13)*uM!K24*((1+(NMR!$C$13/1000))/1000)))/(NMR!$C$13/1000))*1000</f>
        <v>2032.44844167409</v>
      </c>
      <c r="I24" s="51" t="n">
        <f aca="false">((((NMR!$F$14/NMR!$E$14)*uM!L24*((1+(NMR!$C$14/1000))/1000)))/(NMR!$C$14/1000))*1000</f>
        <v>7506.41431980907</v>
      </c>
      <c r="J24" s="51" t="n">
        <f aca="false">((((NMR!$F$15/NMR!$E$15)*uM!M24*((1+(NMR!$C$15/1000))/1000)))/(NMR!$C$15/1000))*1000</f>
        <v>6491.74705144291</v>
      </c>
      <c r="K24" s="51" t="n">
        <f aca="false">((((NMR!$F$16/NMR!$E$16)*uM!N24*((1+(NMR!$C$16/1000))/1000)))/(NMR!$C$16/1000))*1000</f>
        <v>19422.1113402062</v>
      </c>
      <c r="L24" s="51" t="n">
        <f aca="false">((((NMR!$F$17/NMR!$E$17)*uM!O24*((1+(NMR!$C$17/1000))/1000)))/(NMR!$C$17/1000))*1000</f>
        <v>4710.49956933678</v>
      </c>
      <c r="M24" s="51" t="n">
        <f aca="false">((((NMR!$F$18/NMR!$E$18)*uM!P24*((1+(NMR!$C$18/1000))/1000)))/(NMR!$C$18/1000))*1000</f>
        <v>4097.6836461126</v>
      </c>
      <c r="N24" s="51" t="n">
        <f aca="false">((((NMR!$F$19/NMR!$E$19)*uM!Q24*((1+(NMR!$C$19/1000))/1000)))/(NMR!$C$19/1000))*1000</f>
        <v>4910.21052631579</v>
      </c>
      <c r="O24" s="51" t="n">
        <f aca="false">((((NMR!$F$20/NMR!$E$20)*uM!R24*((1+(NMR!$C$20/1000))/1000)))/(NMR!$C$20/1000))*1000</f>
        <v>7196.55873015873</v>
      </c>
      <c r="P24" s="51" t="n">
        <f aca="false">((((NMR!$N$5/NMR!$M$5)*uM!S24*((1+(NMR!$K$5/1000))/1000)))/(NMR!$K$5/1000))*1000</f>
        <v>1792.40064412239</v>
      </c>
      <c r="Q24" s="51" t="n">
        <f aca="false">((((NMR!$N$6/NMR!$M$6)*uM!T24*((1+(NMR!$K$6/1000))/1000)))/(NMR!$K$6/1000))*1000</f>
        <v>2563.85693430657</v>
      </c>
      <c r="R24" s="51" t="n">
        <f aca="false">((((NMR!$N$8/NMR!$M$8)*uM!U24*((1+(NMR!$K$8/1000))/1000)))/(NMR!$K$8/1000))*1000</f>
        <v>2066.02863534675</v>
      </c>
      <c r="S24" s="51" t="n">
        <f aca="false">((((NMR!$N$9/NMR!$M$9)*uM!V24*((1+(NMR!$K$9/1000))/1000)))/(NMR!$K$9/1000))*1000</f>
        <v>2921.11358344114</v>
      </c>
      <c r="T24" s="51" t="n">
        <f aca="false">((((NMR!$N$10/NMR!$M$10)*uM!W24*((1+(NMR!$K$10/1000))/1000)))/(NMR!$K$10/1000))*1000</f>
        <v>2459.6</v>
      </c>
      <c r="U24" s="51" t="n">
        <f aca="false">((((NMR!$N$11/NMR!$M$11)*uM!X24*((1+(NMR!$K$11/1000))/1000)))/(NMR!$K$11/1000))*1000</f>
        <v>5807.51959114139</v>
      </c>
      <c r="V24" s="51" t="n">
        <f aca="false">((((NMR!$N$12/NMR!$M$12)*uM!Y24*((1+(NMR!$K$12/1000))/1000)))/(NMR!$K$12/1000))*1000</f>
        <v>10627.237470726</v>
      </c>
      <c r="W24" s="51" t="n">
        <f aca="false">((((NMR!$N$13/NMR!$M$13)*uM!Z24*((1+(NMR!$K$13/1000))/1000)))/(NMR!$K$13/1000))*1000</f>
        <v>149.261538461538</v>
      </c>
      <c r="X24" s="51" t="n">
        <f aca="false">((((NMR!$N$14/NMR!$M$14)*uM!AA24*((1+(NMR!$K$14/1000))/1000)))/(NMR!$K$14/1000))*1000</f>
        <v>219.552790346908</v>
      </c>
      <c r="Y24" s="51" t="n">
        <f aca="false">((((NMR!$N$15/NMR!$M$15)*uM!AB24*((1+(NMR!$K$15/1000))/1000)))/(NMR!$K$15/1000))*1000</f>
        <v>0</v>
      </c>
      <c r="Z24" s="51" t="n">
        <f aca="false">((((NMR!$N$16/NMR!$M$16)*uM!AC24*((1+(NMR!$K$16/1000))/1000)))/(NMR!$K$16/1000))*1000</f>
        <v>10047.5474452555</v>
      </c>
      <c r="AA24" s="51" t="n">
        <f aca="false">((((NMR!$N$17/NMR!$M$17)*uM!AD24*((1+(NMR!$K$17/1000))/1000)))/(NMR!$K$17/1000))*1000</f>
        <v>5399.97192982456</v>
      </c>
      <c r="AB24" s="51" t="n">
        <f aca="false">((((NMR!$N$18/NMR!$M$18)*uM!AE24*((1+(NMR!$K$18/1000))/1000)))/(NMR!$K$18/1000))*1000</f>
        <v>3992.48807339449</v>
      </c>
      <c r="AC24" s="51" t="n">
        <f aca="false">((((NMR!$V$6/NMR!$U$6)*uM!AF24*((1+(NMR!$S$6/1000))/1000)))/(NMR!$S$6/1000))*1000</f>
        <v>3919.58751000801</v>
      </c>
      <c r="AD24" s="51" t="n">
        <f aca="false">((((NMR!$V$7/NMR!$U$7)*uM!AG24*((1+(NMR!$S$7/1000))/1000)))/(NMR!$S$7/1000))*1000</f>
        <v>5632.16305732484</v>
      </c>
      <c r="AE24" s="51" t="n">
        <f aca="false">((((NMR!$V$8/NMR!$U$8)*uM!AH24*((1+(NMR!$S$8/1000))/1000)))/(NMR!$S$8/1000))*1000</f>
        <v>6951.2857699805</v>
      </c>
      <c r="AF24" s="51" t="n">
        <f aca="false">((((NMR!$V$9/NMR!$U$9)*uM!AI24*((1+(NMR!$S$9/1000))/1000)))/(NMR!$S$9/1000))*1000</f>
        <v>3190.64837545127</v>
      </c>
      <c r="AG24" s="51" t="n">
        <f aca="false">((((NMR!$V$10/NMR!$U$10)*uM!AJ24*((1+(NMR!$S$10/1000))/1000)))/(NMR!$S$10/1000))*1000</f>
        <v>3132.42241681261</v>
      </c>
      <c r="AH24" s="51" t="n">
        <f aca="false">((((NMR!$V$11/NMR!$U$11)*uM!AK24*((1+(NMR!$S$11/1000))/1000)))/(NMR!$S$11/1000))*1000</f>
        <v>3876.61224489796</v>
      </c>
      <c r="AI24" s="51" t="n">
        <f aca="false">((((NMR!$V$12/NMR!$U$12)*uM!AL24*((1+(NMR!$S$12/1000))/1000)))/(NMR!$S$12/1000))*1000</f>
        <v>1915.43716814159</v>
      </c>
      <c r="AJ24" s="51" t="n">
        <f aca="false">((((NMR!$V$13/NMR!$U$13)*uM!AM24*((1+(NMR!$S$13/1000))/1000)))/(NMR!$S$13/1000))*1000</f>
        <v>15201.7705583756</v>
      </c>
      <c r="AK24" s="51" t="n">
        <f aca="false">((((NMR!$V$14/NMR!$U$14)*uM!AN24*((1+(NMR!$S$14/1000))/1000)))/(NMR!$S$14/1000))*1000</f>
        <v>17780.6514385618</v>
      </c>
      <c r="AL24" s="51" t="n">
        <f aca="false">((((NMR!$V$15/NMR!$U$15)*uM!AO24*((1+(NMR!$S$15/1000))/1000)))/(NMR!$S$15/1000))*1000</f>
        <v>2031.54578754579</v>
      </c>
      <c r="AM24" s="51" t="n">
        <f aca="false">((((NMR!$V$16/NMR!$U$16)*uM!AP24*((1+(NMR!$S$16/1000))/1000)))/(NMR!$S$16/1000))*1000</f>
        <v>3788.02960017672</v>
      </c>
      <c r="AN24" s="51" t="n">
        <f aca="false">((((NMR!$V$17/NMR!$U$17)*uM!AQ24*((1+(NMR!$S$17/1000))/1000)))/(NMR!$S$17/1000))*1000</f>
        <v>3842.58897637795</v>
      </c>
      <c r="AO24" s="51" t="n">
        <f aca="false">((((NMR!$V$18/NMR!$U$18)*uM!AR24*((1+(NMR!$S$18/1000))/1000)))/(NMR!$S$18/1000))*1000</f>
        <v>2630.24163822525</v>
      </c>
      <c r="AP24" s="51" t="n">
        <f aca="false">((((NMR!$V$19/NMR!$U$19)*uM!AS24*((1+(NMR!$S$19/1000))/1000)))/(NMR!$S$19/1000))*1000</f>
        <v>8360.25719769673</v>
      </c>
      <c r="AQ24" s="51" t="n">
        <f aca="false">((((NMR!$G$25/NMR!$F$25)*uM!AT24*((1+(NMR!$D$25/1000))/1000)))/(NMR!$D$25/1000))*1000</f>
        <v>8254.94388489211</v>
      </c>
      <c r="AR24" s="51" t="n">
        <f aca="false">((((NMR!$G$26/NMR!$F$26)*uM!AU24*((1+(NMR!$D$26/1000))/1000)))/(NMR!$D$26/1000))*1000</f>
        <v>2160.62222222222</v>
      </c>
      <c r="AS24" s="51" t="n">
        <f aca="false">((((NMR!$G$27/NMR!$F$27)*uM!AV24*((1+(NMR!$D$27/1000))/1000)))/(NMR!$D$27/1000))*1000</f>
        <v>723554.845534151</v>
      </c>
      <c r="AT24" s="51" t="n">
        <f aca="false">((((NMR!$G$28/NMR!$F$28)*uM!AW24*((1+(NMR!$D$28/1000))/1000)))/(NMR!$D$28/1000))*1000</f>
        <v>743177.007429421</v>
      </c>
      <c r="AU24" s="51" t="n">
        <f aca="false">((((NMR!$G$29/NMR!$F$29)*uM!AX24*((1+(NMR!$D$29/1000))/1000)))/(NMR!$D$29/1000))*1000</f>
        <v>8674.0301232314</v>
      </c>
      <c r="AV24" s="51" t="n">
        <f aca="false">((((NMR!$G$30/NMR!$F$30)*uM!AY24*((1+(NMR!$D$30/1000))/1000)))/(NMR!$D$30/1000))*1000</f>
        <v>5222.1551132464</v>
      </c>
      <c r="AW24" s="51" t="n">
        <f aca="false">((((NMR!$G$31/NMR!$F$31)*uM!AZ24*((1+(NMR!$D$31/1000))/1000)))/(NMR!$D$31/1000))*1000</f>
        <v>4338.168009768</v>
      </c>
      <c r="AX24" s="51" t="n">
        <f aca="false">((((NMR!$G$32/NMR!$F$32)*uM!BA24*((1+(NMR!$D$32/1000))/1000)))/(NMR!$D$32/1000))*1000</f>
        <v>6108.16470588236</v>
      </c>
      <c r="AY24" s="51" t="n">
        <f aca="false">((((NMR!$G$33/NMR!$F$33)*uM!BB24*((1+(NMR!$D$33/1000))/1000)))/(NMR!$D$33/1000))*1000</f>
        <v>2608.87082938282</v>
      </c>
      <c r="AZ24" s="51" t="n">
        <f aca="false">((((NMR!$G$34/NMR!$F$34)*uM!BC24*((1+(NMR!$D$34/1000))/1000)))/(NMR!$D$34/1000))*1000</f>
        <v>1868.38329466357</v>
      </c>
      <c r="BA24" s="51" t="n">
        <f aca="false">((((NMR!$G$35/NMR!$F$35)*uM!BD24*((1+(NMR!$D$35/1000))/1000)))/(NMR!$D$35/1000))*1000</f>
        <v>10349.5313733228</v>
      </c>
      <c r="BB24" s="51" t="n">
        <f aca="false">((((NMR!$G$36/NMR!$F$36)*uM!BE24*((1+(NMR!$D$36/1000))/1000)))/(NMR!$D$36/1000))*1000</f>
        <v>3088.3124010554</v>
      </c>
      <c r="BC24" s="51" t="n">
        <f aca="false">((((NMR!$G$37/NMR!$F$37)*uM!BF24*((1+(NMR!$D$37/1000))/1000)))/(NMR!$D$37/1000))*1000</f>
        <v>2384.75438361665</v>
      </c>
      <c r="BD24" s="51" t="n">
        <f aca="false">((((NMR!$G$38/NMR!$F$38)*uM!BG24*((1+(NMR!$D$38/1000))/1000)))/(NMR!$D$38/1000))*1000</f>
        <v>20994.9137284321</v>
      </c>
      <c r="BE24" s="51" t="n">
        <f aca="false">((((NMR!$G$39/NMR!$F$39)*uM!BH24*((1+(NMR!$D$39/1000))/1000)))/(NMR!$D$39/1000))*1000</f>
        <v>3189.78742119924</v>
      </c>
      <c r="BF24" s="51" t="n">
        <f aca="false">((((NMR!$G$40/NMR!$F$40)*uM!BI24*((1+(NMR!$D$40/1000))/1000)))/(NMR!$D$40/1000))*1000</f>
        <v>4676.10590015129</v>
      </c>
      <c r="BG24" s="51" t="n">
        <f aca="false">((((NMR!$G$41/NMR!$F$41)*uM!BJ24*((1+(NMR!$D$41/1000))/1000)))/(NMR!$D$41/1000))*1000</f>
        <v>70353.9957446809</v>
      </c>
      <c r="BH24" s="51" t="n">
        <f aca="false">((((NMR!$G$42/NMR!$F$42)*uM!BK24*((1+(NMR!$D$42/1000))/1000)))/(NMR!$D$42/1000))*1000</f>
        <v>5760.53073713491</v>
      </c>
      <c r="BI24" s="51" t="n">
        <f aca="false">((((NMR!$G$43/NMR!$F$43)*uM!BL24*((1+(NMR!$D$43/1000))/1000)))/(NMR!$D$43/1000))*1000</f>
        <v>113162.478472163</v>
      </c>
      <c r="BJ24" s="51" t="n">
        <f aca="false">((((NMR!$G$44/NMR!$F$44)*uM!BM24*((1+(NMR!$D$44/1000))/1000)))/(NMR!$D$44/1000))*1000</f>
        <v>5200.48898842852</v>
      </c>
    </row>
    <row r="25" customFormat="false" ht="15" hidden="false" customHeight="false" outlineLevel="0" collapsed="false">
      <c r="A25" s="50" t="s">
        <v>25</v>
      </c>
      <c r="B25" s="51" t="n">
        <f aca="false">((((NMR!$F$5/NMR!$E$5)*uM!E25*((1+(NMR!$C$5/1000))/1000)))/(NMR!$C$5/1000))*1000</f>
        <v>1519.59172563963</v>
      </c>
      <c r="C25" s="51" t="n">
        <f aca="false">((((NMR!$F$7/NMR!$E$7)*uM!F25*((1+(NMR!$C$7/1000))/1000)))/(NMR!$C$7/1000))*1000</f>
        <v>1530.16665764254</v>
      </c>
      <c r="D25" s="51" t="n">
        <f aca="false">((((NMR!$F$9/NMR!$E$9)*uM!G25*((1+(NMR!$C$9/1000))/1000)))/(NMR!$C$9/1000))*1000</f>
        <v>605.03813229572</v>
      </c>
      <c r="E25" s="51" t="n">
        <f aca="false">((((NMR!$F$10/NMR!$E$10)*uM!H25*((1+(NMR!$C$10/1000))/1000)))/(NMR!$C$10/1000))*1000</f>
        <v>1149.53224043716</v>
      </c>
      <c r="F25" s="51" t="n">
        <f aca="false">((((NMR!$F$11/NMR!$E$11)*uM!I25*((1+(NMR!$C$11/1000))/1000)))/(NMR!$C$11/1000))*1000</f>
        <v>700.82096069869</v>
      </c>
      <c r="G25" s="51" t="n">
        <f aca="false">((((NMR!$F$12/NMR!$E$12)*uM!J25*((1+(NMR!$C$12/1000))/1000)))/(NMR!$C$12/1000))*1000</f>
        <v>2102.30136986301</v>
      </c>
      <c r="H25" s="51" t="n">
        <f aca="false">((((NMR!$F$13/NMR!$E$13)*uM!K25*((1+(NMR!$C$13/1000))/1000)))/(NMR!$C$13/1000))*1000</f>
        <v>1806.62083704363</v>
      </c>
      <c r="I25" s="51" t="n">
        <f aca="false">((((NMR!$F$14/NMR!$E$14)*uM!L25*((1+(NMR!$C$14/1000))/1000)))/(NMR!$C$14/1000))*1000</f>
        <v>1702.00572792363</v>
      </c>
      <c r="J25" s="51" t="n">
        <f aca="false">((((NMR!$F$15/NMR!$E$15)*uM!M25*((1+(NMR!$C$15/1000))/1000)))/(NMR!$C$15/1000))*1000</f>
        <v>872.430112923463</v>
      </c>
      <c r="K25" s="51" t="n">
        <f aca="false">((((NMR!$F$16/NMR!$E$16)*uM!N25*((1+(NMR!$C$16/1000))/1000)))/(NMR!$C$16/1000))*1000</f>
        <v>786.915463917527</v>
      </c>
      <c r="L25" s="51" t="n">
        <f aca="false">((((NMR!$F$17/NMR!$E$17)*uM!O25*((1+(NMR!$C$17/1000))/1000)))/(NMR!$C$17/1000))*1000</f>
        <v>1161.28234280792</v>
      </c>
      <c r="M25" s="51" t="n">
        <f aca="false">((((NMR!$F$18/NMR!$E$18)*uM!P25*((1+(NMR!$C$18/1000))/1000)))/(NMR!$C$18/1000))*1000</f>
        <v>687.055227882038</v>
      </c>
      <c r="N25" s="51" t="n">
        <f aca="false">((((NMR!$F$19/NMR!$E$19)*uM!Q25*((1+(NMR!$C$19/1000))/1000)))/(NMR!$C$19/1000))*1000</f>
        <v>414.947368421053</v>
      </c>
      <c r="O25" s="51" t="n">
        <f aca="false">((((NMR!$F$20/NMR!$E$20)*uM!R25*((1+(NMR!$C$20/1000))/1000)))/(NMR!$C$20/1000))*1000</f>
        <v>1549.17344877345</v>
      </c>
      <c r="P25" s="51" t="n">
        <f aca="false">((((NMR!$N$5/NMR!$M$5)*uM!S25*((1+(NMR!$K$5/1000))/1000)))/(NMR!$K$5/1000))*1000</f>
        <v>417.31465378422</v>
      </c>
      <c r="Q25" s="51" t="n">
        <f aca="false">((((NMR!$N$6/NMR!$M$6)*uM!T25*((1+(NMR!$K$6/1000))/1000)))/(NMR!$K$6/1000))*1000</f>
        <v>885.41605839416</v>
      </c>
      <c r="R25" s="51" t="n">
        <f aca="false">((((NMR!$N$8/NMR!$M$8)*uM!U25*((1+(NMR!$K$8/1000))/1000)))/(NMR!$K$8/1000))*1000</f>
        <v>523.518568232661</v>
      </c>
      <c r="S25" s="51" t="n">
        <f aca="false">((((NMR!$N$9/NMR!$M$9)*uM!V25*((1+(NMR!$K$9/1000))/1000)))/(NMR!$K$9/1000))*1000</f>
        <v>602.061578266494</v>
      </c>
      <c r="T25" s="51" t="n">
        <f aca="false">((((NMR!$N$10/NMR!$M$10)*uM!W25*((1+(NMR!$K$10/1000))/1000)))/(NMR!$K$10/1000))*1000</f>
        <v>981.2</v>
      </c>
      <c r="U25" s="51" t="n">
        <f aca="false">((((NMR!$N$11/NMR!$M$11)*uM!X25*((1+(NMR!$K$11/1000))/1000)))/(NMR!$K$11/1000))*1000</f>
        <v>707.002385008517</v>
      </c>
      <c r="V25" s="51" t="n">
        <f aca="false">((((NMR!$N$12/NMR!$M$12)*uM!Y25*((1+(NMR!$K$12/1000))/1000)))/(NMR!$K$12/1000))*1000</f>
        <v>566.525526932085</v>
      </c>
      <c r="W25" s="51" t="n">
        <f aca="false">((((NMR!$N$13/NMR!$M$13)*uM!Z25*((1+(NMR!$K$13/1000))/1000)))/(NMR!$K$13/1000))*1000</f>
        <v>22.1128205128205</v>
      </c>
      <c r="X25" s="51" t="n">
        <f aca="false">((((NMR!$N$14/NMR!$M$14)*uM!AA25*((1+(NMR!$K$14/1000))/1000)))/(NMR!$K$14/1000))*1000</f>
        <v>21.9552790346908</v>
      </c>
      <c r="Y25" s="51" t="n">
        <f aca="false">((((NMR!$N$15/NMR!$M$15)*uM!AB25*((1+(NMR!$K$15/1000))/1000)))/(NMR!$K$15/1000))*1000</f>
        <v>0</v>
      </c>
      <c r="Z25" s="51" t="n">
        <f aca="false">((((NMR!$N$16/NMR!$M$16)*uM!AC25*((1+(NMR!$K$16/1000))/1000)))/(NMR!$K$16/1000))*1000</f>
        <v>1000.90510948905</v>
      </c>
      <c r="AA25" s="51" t="n">
        <f aca="false">((((NMR!$N$17/NMR!$M$17)*uM!AD25*((1+(NMR!$K$17/1000))/1000)))/(NMR!$K$17/1000))*1000</f>
        <v>541.480701754386</v>
      </c>
      <c r="AB25" s="51" t="n">
        <f aca="false">((((NMR!$N$18/NMR!$M$18)*uM!AE25*((1+(NMR!$K$18/1000))/1000)))/(NMR!$K$18/1000))*1000</f>
        <v>660.627522935779</v>
      </c>
      <c r="AC25" s="51" t="n">
        <f aca="false">((((NMR!$V$6/NMR!$U$6)*uM!AF25*((1+(NMR!$S$6/1000))/1000)))/(NMR!$S$6/1000))*1000</f>
        <v>1120.39679743795</v>
      </c>
      <c r="AD25" s="51" t="n">
        <f aca="false">((((NMR!$V$7/NMR!$U$7)*uM!AG25*((1+(NMR!$S$7/1000))/1000)))/(NMR!$S$7/1000))*1000</f>
        <v>2220.37197452229</v>
      </c>
      <c r="AE25" s="51" t="n">
        <f aca="false">((((NMR!$V$8/NMR!$U$8)*uM!AH25*((1+(NMR!$S$8/1000))/1000)))/(NMR!$S$8/1000))*1000</f>
        <v>2828.05847953216</v>
      </c>
      <c r="AF25" s="51" t="n">
        <f aca="false">((((NMR!$V$9/NMR!$U$9)*uM!AI25*((1+(NMR!$S$9/1000))/1000)))/(NMR!$S$9/1000))*1000</f>
        <v>1986.33501805054</v>
      </c>
      <c r="AG25" s="51" t="n">
        <f aca="false">((((NMR!$V$10/NMR!$U$10)*uM!AJ25*((1+(NMR!$S$10/1000))/1000)))/(NMR!$S$10/1000))*1000</f>
        <v>1703.20840630473</v>
      </c>
      <c r="AH25" s="51" t="n">
        <f aca="false">((((NMR!$V$11/NMR!$U$11)*uM!AK25*((1+(NMR!$S$11/1000))/1000)))/(NMR!$S$11/1000))*1000</f>
        <v>1393.78775510204</v>
      </c>
      <c r="AI25" s="51" t="n">
        <f aca="false">((((NMR!$V$12/NMR!$U$12)*uM!AL25*((1+(NMR!$S$12/1000))/1000)))/(NMR!$S$12/1000))*1000</f>
        <v>1645.24955752212</v>
      </c>
      <c r="AJ25" s="51" t="n">
        <f aca="false">((((NMR!$V$13/NMR!$U$13)*uM!AM25*((1+(NMR!$S$13/1000))/1000)))/(NMR!$S$13/1000))*1000</f>
        <v>958.324873096447</v>
      </c>
      <c r="AK25" s="51" t="n">
        <f aca="false">((((NMR!$V$14/NMR!$U$14)*uM!AN25*((1+(NMR!$S$14/1000))/1000)))/(NMR!$S$14/1000))*1000</f>
        <v>607.67207631789</v>
      </c>
      <c r="AL25" s="51" t="n">
        <f aca="false">((((NMR!$V$15/NMR!$U$15)*uM!AO25*((1+(NMR!$S$15/1000))/1000)))/(NMR!$S$15/1000))*1000</f>
        <v>353.022710622711</v>
      </c>
      <c r="AM25" s="51" t="n">
        <f aca="false">((((NMR!$V$16/NMR!$U$16)*uM!AP25*((1+(NMR!$S$16/1000))/1000)))/(NMR!$S$16/1000))*1000</f>
        <v>748.16308498217</v>
      </c>
      <c r="AN25" s="51" t="n">
        <f aca="false">((((NMR!$V$17/NMR!$U$17)*uM!AQ25*((1+(NMR!$S$17/1000))/1000)))/(NMR!$S$17/1000))*1000</f>
        <v>663.562204724409</v>
      </c>
      <c r="AO25" s="51" t="n">
        <f aca="false">((((NMR!$V$18/NMR!$U$18)*uM!AR25*((1+(NMR!$S$18/1000))/1000)))/(NMR!$S$18/1000))*1000</f>
        <v>693.690102389078</v>
      </c>
      <c r="AP25" s="51" t="n">
        <f aca="false">((((NMR!$V$19/NMR!$U$19)*uM!AS25*((1+(NMR!$S$19/1000))/1000)))/(NMR!$S$19/1000))*1000</f>
        <v>1413.57005758157</v>
      </c>
      <c r="AQ25" s="51" t="n">
        <f aca="false">((((NMR!$G$25/NMR!$F$25)*uM!AT25*((1+(NMR!$D$25/1000))/1000)))/(NMR!$D$25/1000))*1000</f>
        <v>326.552517985612</v>
      </c>
      <c r="AR25" s="51" t="n">
        <f aca="false">((((NMR!$G$26/NMR!$F$26)*uM!AU25*((1+(NMR!$D$26/1000))/1000)))/(NMR!$D$26/1000))*1000</f>
        <v>1574.44444444445</v>
      </c>
      <c r="AS25" s="51" t="n">
        <f aca="false">((((NMR!$G$27/NMR!$F$27)*uM!AV25*((1+(NMR!$D$27/1000))/1000)))/(NMR!$D$27/1000))*1000</f>
        <v>2591.34430823118</v>
      </c>
      <c r="AT25" s="51" t="n">
        <f aca="false">((((NMR!$G$28/NMR!$F$28)*uM!AW25*((1+(NMR!$D$28/1000))/1000)))/(NMR!$D$28/1000))*1000</f>
        <v>6717.80505200595</v>
      </c>
      <c r="AU25" s="51" t="n">
        <f aca="false">((((NMR!$G$29/NMR!$F$29)*uM!AX25*((1+(NMR!$D$29/1000))/1000)))/(NMR!$D$29/1000))*1000</f>
        <v>1861.30229727674</v>
      </c>
      <c r="AV25" s="51" t="n">
        <f aca="false">((((NMR!$G$30/NMR!$F$30)*uM!AY25*((1+(NMR!$D$30/1000))/1000)))/(NMR!$D$30/1000))*1000</f>
        <v>1234.96911461908</v>
      </c>
      <c r="AW25" s="51" t="n">
        <f aca="false">((((NMR!$G$31/NMR!$F$31)*uM!AZ25*((1+(NMR!$D$31/1000))/1000)))/(NMR!$D$31/1000))*1000</f>
        <v>1373.84126984127</v>
      </c>
      <c r="AX25" s="51" t="n">
        <f aca="false">((((NMR!$G$32/NMR!$F$32)*uM!BA25*((1+(NMR!$D$32/1000))/1000)))/(NMR!$D$32/1000))*1000</f>
        <v>1533.22352941177</v>
      </c>
      <c r="AY25" s="51" t="n">
        <f aca="false">((((NMR!$G$33/NMR!$F$33)*uM!BB25*((1+(NMR!$D$33/1000))/1000)))/(NMR!$D$33/1000))*1000</f>
        <v>1593.74599304709</v>
      </c>
      <c r="AZ25" s="51" t="n">
        <f aca="false">((((NMR!$G$34/NMR!$F$34)*uM!BC25*((1+(NMR!$D$34/1000))/1000)))/(NMR!$D$34/1000))*1000</f>
        <v>1287.53874709977</v>
      </c>
      <c r="BA25" s="51" t="n">
        <f aca="false">((((NMR!$G$35/NMR!$F$35)*uM!BD25*((1+(NMR!$D$35/1000))/1000)))/(NMR!$D$35/1000))*1000</f>
        <v>1643.44317284925</v>
      </c>
      <c r="BB25" s="51" t="n">
        <f aca="false">((((NMR!$G$36/NMR!$F$36)*uM!BE25*((1+(NMR!$D$36/1000))/1000)))/(NMR!$D$36/1000))*1000</f>
        <v>2656.85699208443</v>
      </c>
      <c r="BC25" s="51" t="n">
        <f aca="false">((((NMR!$G$37/NMR!$F$37)*uM!BF25*((1+(NMR!$D$37/1000))/1000)))/(NMR!$D$37/1000))*1000</f>
        <v>1680.33462722527</v>
      </c>
      <c r="BD25" s="51" t="n">
        <f aca="false">((((NMR!$G$38/NMR!$F$38)*uM!BG25*((1+(NMR!$D$38/1000))/1000)))/(NMR!$D$38/1000))*1000</f>
        <v>1482.76069017254</v>
      </c>
      <c r="BE25" s="51" t="n">
        <f aca="false">((((NMR!$G$39/NMR!$F$39)*uM!BH25*((1+(NMR!$D$39/1000))/1000)))/(NMR!$D$39/1000))*1000</f>
        <v>2034.86438938572</v>
      </c>
      <c r="BF25" s="51" t="n">
        <f aca="false">((((NMR!$G$40/NMR!$F$40)*uM!BI25*((1+(NMR!$D$40/1000))/1000)))/(NMR!$D$40/1000))*1000</f>
        <v>2063.99546142209</v>
      </c>
      <c r="BG25" s="51" t="n">
        <f aca="false">((((NMR!$G$41/NMR!$F$41)*uM!BJ25*((1+(NMR!$D$41/1000))/1000)))/(NMR!$D$41/1000))*1000</f>
        <v>1352.41276595745</v>
      </c>
      <c r="BH25" s="51" t="n">
        <f aca="false">((((NMR!$G$42/NMR!$F$42)*uM!BK25*((1+(NMR!$D$42/1000))/1000)))/(NMR!$D$42/1000))*1000</f>
        <v>852.749374130737</v>
      </c>
      <c r="BI25" s="51" t="n">
        <f aca="false">((((NMR!$G$43/NMR!$F$43)*uM!BL25*((1+(NMR!$D$43/1000))/1000)))/(NMR!$D$43/1000))*1000</f>
        <v>2543.12984909199</v>
      </c>
      <c r="BJ25" s="51" t="n">
        <f aca="false">((((NMR!$G$44/NMR!$F$44)*uM!BM25*((1+(NMR!$D$44/1000))/1000)))/(NMR!$D$44/1000))*1000</f>
        <v>863.549832026876</v>
      </c>
    </row>
    <row r="26" customFormat="false" ht="15" hidden="false" customHeight="false" outlineLevel="0" collapsed="false">
      <c r="A26" s="50" t="s">
        <v>47</v>
      </c>
      <c r="B26" s="51" t="n">
        <f aca="false">((((NMR!$F$5/NMR!$E$5)*uM!E26*((1+(NMR!$C$5/1000))/1000)))/(NMR!$C$5/1000))*1000</f>
        <v>107.991290146979</v>
      </c>
      <c r="C26" s="51" t="n">
        <f aca="false">((((NMR!$F$7/NMR!$E$7)*uM!F26*((1+(NMR!$C$7/1000))/1000)))/(NMR!$C$7/1000))*1000</f>
        <v>182.496940819752</v>
      </c>
      <c r="D26" s="51" t="n">
        <f aca="false">((((NMR!$F$9/NMR!$E$9)*uM!G26*((1+(NMR!$C$9/1000))/1000)))/(NMR!$C$9/1000))*1000</f>
        <v>244.589883268482</v>
      </c>
      <c r="E26" s="51" t="n">
        <f aca="false">((((NMR!$F$10/NMR!$E$10)*uM!H26*((1+(NMR!$C$10/1000))/1000)))/(NMR!$C$10/1000))*1000</f>
        <v>159.744262295082</v>
      </c>
      <c r="F26" s="51" t="n">
        <f aca="false">((((NMR!$F$11/NMR!$E$11)*uM!I26*((1+(NMR!$C$11/1000))/1000)))/(NMR!$C$11/1000))*1000</f>
        <v>151.844541484716</v>
      </c>
      <c r="G26" s="51" t="n">
        <f aca="false">((((NMR!$F$12/NMR!$E$12)*uM!J26*((1+(NMR!$C$12/1000))/1000)))/(NMR!$C$12/1000))*1000</f>
        <v>0</v>
      </c>
      <c r="H26" s="51" t="n">
        <f aca="false">((((NMR!$F$13/NMR!$E$13)*uM!K26*((1+(NMR!$C$13/1000))/1000)))/(NMR!$C$13/1000))*1000</f>
        <v>281.294033837934</v>
      </c>
      <c r="I26" s="51" t="n">
        <f aca="false">((((NMR!$F$14/NMR!$E$14)*uM!L26*((1+(NMR!$C$14/1000))/1000)))/(NMR!$C$14/1000))*1000</f>
        <v>196.584248210024</v>
      </c>
      <c r="J26" s="51" t="n">
        <f aca="false">((((NMR!$F$15/NMR!$E$15)*uM!M26*((1+(NMR!$C$15/1000))/1000)))/(NMR!$C$15/1000))*1000</f>
        <v>130.051693851945</v>
      </c>
      <c r="K26" s="51" t="n">
        <f aca="false">((((NMR!$F$16/NMR!$E$16)*uM!N26*((1+(NMR!$C$16/1000))/1000)))/(NMR!$C$16/1000))*1000</f>
        <v>216.18556701031</v>
      </c>
      <c r="L26" s="51" t="n">
        <f aca="false">((((NMR!$F$17/NMR!$E$17)*uM!O26*((1+(NMR!$C$17/1000))/1000)))/(NMR!$C$17/1000))*1000</f>
        <v>215.337123169681</v>
      </c>
      <c r="M26" s="51" t="n">
        <f aca="false">((((NMR!$F$18/NMR!$E$18)*uM!P26*((1+(NMR!$C$18/1000))/1000)))/(NMR!$C$18/1000))*1000</f>
        <v>0</v>
      </c>
      <c r="N26" s="51" t="n">
        <f aca="false">((((NMR!$F$19/NMR!$E$19)*uM!Q26*((1+(NMR!$C$19/1000))/1000)))/(NMR!$C$19/1000))*1000</f>
        <v>239.747368421053</v>
      </c>
      <c r="O26" s="51" t="n">
        <f aca="false">((((NMR!$F$20/NMR!$E$20)*uM!R26*((1+(NMR!$C$20/1000))/1000)))/(NMR!$C$20/1000))*1000</f>
        <v>209.848196248196</v>
      </c>
      <c r="P26" s="51" t="n">
        <f aca="false">((((NMR!$N$5/NMR!$M$5)*uM!S26*((1+(NMR!$K$5/1000))/1000)))/(NMR!$K$5/1000))*1000</f>
        <v>0</v>
      </c>
      <c r="Q26" s="51" t="n">
        <f aca="false">((((NMR!$N$6/NMR!$M$6)*uM!T26*((1+(NMR!$K$6/1000))/1000)))/(NMR!$K$6/1000))*1000</f>
        <v>0</v>
      </c>
      <c r="R26" s="51" t="n">
        <f aca="false">((((NMR!$N$8/NMR!$M$8)*uM!U26*((1+(NMR!$K$8/1000))/1000)))/(NMR!$K$8/1000))*1000</f>
        <v>0</v>
      </c>
      <c r="S26" s="51" t="n">
        <f aca="false">((((NMR!$N$9/NMR!$M$9)*uM!V26*((1+(NMR!$K$9/1000))/1000)))/(NMR!$K$9/1000))*1000</f>
        <v>189.537904269082</v>
      </c>
      <c r="T26" s="51" t="n">
        <f aca="false">((((NMR!$N$10/NMR!$M$10)*uM!W26*((1+(NMR!$K$10/1000))/1000)))/(NMR!$K$10/1000))*1000</f>
        <v>264</v>
      </c>
      <c r="U26" s="51" t="n">
        <f aca="false">((((NMR!$N$11/NMR!$M$11)*uM!X26*((1+(NMR!$K$11/1000))/1000)))/(NMR!$K$11/1000))*1000</f>
        <v>0</v>
      </c>
      <c r="V26" s="51" t="n">
        <f aca="false">((((NMR!$N$12/NMR!$M$12)*uM!Y26*((1+(NMR!$K$12/1000))/1000)))/(NMR!$K$12/1000))*1000</f>
        <v>156.282903981265</v>
      </c>
      <c r="W26" s="51" t="n">
        <f aca="false">((((NMR!$N$13/NMR!$M$13)*uM!Z26*((1+(NMR!$K$13/1000))/1000)))/(NMR!$K$13/1000))*1000</f>
        <v>5.52820512820513</v>
      </c>
      <c r="X26" s="51" t="n">
        <f aca="false">((((NMR!$N$14/NMR!$M$14)*uM!AA26*((1+(NMR!$K$14/1000))/1000)))/(NMR!$K$14/1000))*1000</f>
        <v>0</v>
      </c>
      <c r="Y26" s="51" t="n">
        <f aca="false">((((NMR!$N$15/NMR!$M$15)*uM!AB26*((1+(NMR!$K$15/1000))/1000)))/(NMR!$K$15/1000))*1000</f>
        <v>0</v>
      </c>
      <c r="Z26" s="51" t="n">
        <f aca="false">((((NMR!$N$16/NMR!$M$16)*uM!AC26*((1+(NMR!$K$16/1000))/1000)))/(NMR!$K$16/1000))*1000</f>
        <v>169.38394160584</v>
      </c>
      <c r="AA26" s="51" t="n">
        <f aca="false">((((NMR!$N$17/NMR!$M$17)*uM!AD26*((1+(NMR!$K$17/1000))/1000)))/(NMR!$K$17/1000))*1000</f>
        <v>133.515789473684</v>
      </c>
      <c r="AB26" s="51" t="n">
        <f aca="false">((((NMR!$N$18/NMR!$M$18)*uM!AE26*((1+(NMR!$K$18/1000))/1000)))/(NMR!$K$18/1000))*1000</f>
        <v>134.040366972477</v>
      </c>
      <c r="AC26" s="51" t="n">
        <f aca="false">((((NMR!$V$6/NMR!$U$6)*uM!AF26*((1+(NMR!$S$6/1000))/1000)))/(NMR!$S$6/1000))*1000</f>
        <v>75.653803042434</v>
      </c>
      <c r="AD26" s="51" t="n">
        <f aca="false">((((NMR!$V$7/NMR!$U$7)*uM!AG26*((1+(NMR!$S$7/1000))/1000)))/(NMR!$S$7/1000))*1000</f>
        <v>0</v>
      </c>
      <c r="AE26" s="51" t="n">
        <f aca="false">((((NMR!$V$8/NMR!$U$8)*uM!AH26*((1+(NMR!$S$8/1000))/1000)))/(NMR!$S$8/1000))*1000</f>
        <v>459.047173489279</v>
      </c>
      <c r="AF26" s="51" t="n">
        <f aca="false">((((NMR!$V$9/NMR!$U$9)*uM!AI26*((1+(NMR!$S$9/1000))/1000)))/(NMR!$S$9/1000))*1000</f>
        <v>500.493862815885</v>
      </c>
      <c r="AG26" s="51" t="n">
        <f aca="false">((((NMR!$V$10/NMR!$U$10)*uM!AJ26*((1+(NMR!$S$10/1000))/1000)))/(NMR!$S$10/1000))*1000</f>
        <v>0</v>
      </c>
      <c r="AH26" s="51" t="n">
        <f aca="false">((((NMR!$V$11/NMR!$U$11)*uM!AK26*((1+(NMR!$S$11/1000))/1000)))/(NMR!$S$11/1000))*1000</f>
        <v>94.1142857142857</v>
      </c>
      <c r="AI26" s="51" t="n">
        <f aca="false">((((NMR!$V$12/NMR!$U$12)*uM!AL26*((1+(NMR!$S$12/1000))/1000)))/(NMR!$S$12/1000))*1000</f>
        <v>144.743362831858</v>
      </c>
      <c r="AJ26" s="51" t="n">
        <f aca="false">((((NMR!$V$13/NMR!$U$13)*uM!AM26*((1+(NMR!$S$13/1000))/1000)))/(NMR!$S$13/1000))*1000</f>
        <v>197.141116751269</v>
      </c>
      <c r="AK26" s="51" t="n">
        <f aca="false">((((NMR!$V$14/NMR!$U$14)*uM!AN26*((1+(NMR!$S$14/1000))/1000)))/(NMR!$S$14/1000))*1000</f>
        <v>116.539850252746</v>
      </c>
      <c r="AL26" s="51" t="n">
        <f aca="false">((((NMR!$V$15/NMR!$U$15)*uM!AO26*((1+(NMR!$S$15/1000))/1000)))/(NMR!$S$15/1000))*1000</f>
        <v>0</v>
      </c>
      <c r="AM26" s="51" t="n">
        <f aca="false">((((NMR!$V$16/NMR!$U$16)*uM!AP26*((1+(NMR!$S$16/1000))/1000)))/(NMR!$S$16/1000))*1000</f>
        <v>101.692069803402</v>
      </c>
      <c r="AN26" s="51" t="n">
        <f aca="false">((((NMR!$V$17/NMR!$U$17)*uM!AQ26*((1+(NMR!$S$17/1000))/1000)))/(NMR!$S$17/1000))*1000</f>
        <v>0</v>
      </c>
      <c r="AO26" s="51" t="n">
        <f aca="false">((((NMR!$V$18/NMR!$U$18)*uM!AR26*((1+(NMR!$S$18/1000))/1000)))/(NMR!$S$18/1000))*1000</f>
        <v>0</v>
      </c>
      <c r="AP26" s="51" t="n">
        <f aca="false">((((NMR!$V$19/NMR!$U$19)*uM!AS26*((1+(NMR!$S$19/1000))/1000)))/(NMR!$S$19/1000))*1000</f>
        <v>137.318234165067</v>
      </c>
      <c r="AQ26" s="51" t="n">
        <f aca="false">((((NMR!$G$25/NMR!$F$25)*uM!AT26*((1+(NMR!$D$25/1000))/1000)))/(NMR!$D$25/1000))*1000</f>
        <v>0</v>
      </c>
      <c r="AR26" s="51" t="n">
        <f aca="false">((((NMR!$G$26/NMR!$F$26)*uM!AU26*((1+(NMR!$D$26/1000))/1000)))/(NMR!$D$26/1000))*1000</f>
        <v>145.333333333334</v>
      </c>
      <c r="AS26" s="51" t="n">
        <f aca="false">((((NMR!$G$27/NMR!$F$27)*uM!AV26*((1+(NMR!$D$27/1000))/1000)))/(NMR!$D$27/1000))*1000</f>
        <v>148.299824868652</v>
      </c>
      <c r="AT26" s="51" t="n">
        <f aca="false">((((NMR!$G$28/NMR!$F$28)*uM!AW26*((1+(NMR!$D$28/1000))/1000)))/(NMR!$D$28/1000))*1000</f>
        <v>0</v>
      </c>
      <c r="AU26" s="51" t="n">
        <f aca="false">((((NMR!$G$29/NMR!$F$29)*uM!AX26*((1+(NMR!$D$29/1000))/1000)))/(NMR!$D$29/1000))*1000</f>
        <v>252.992545260916</v>
      </c>
      <c r="AV26" s="51" t="n">
        <f aca="false">((((NMR!$G$30/NMR!$F$30)*uM!AY26*((1+(NMR!$D$30/1000))/1000)))/(NMR!$D$30/1000))*1000</f>
        <v>0</v>
      </c>
      <c r="AW26" s="51" t="n">
        <f aca="false">((((NMR!$G$31/NMR!$F$31)*uM!AZ26*((1+(NMR!$D$31/1000))/1000)))/(NMR!$D$31/1000))*1000</f>
        <v>0</v>
      </c>
      <c r="AX26" s="51" t="n">
        <f aca="false">((((NMR!$G$32/NMR!$F$32)*uM!BA26*((1+(NMR!$D$32/1000))/1000)))/(NMR!$D$32/1000))*1000</f>
        <v>0</v>
      </c>
      <c r="AY26" s="51" t="n">
        <f aca="false">((((NMR!$G$33/NMR!$F$33)*uM!BB26*((1+(NMR!$D$33/1000))/1000)))/(NMR!$D$33/1000))*1000</f>
        <v>0</v>
      </c>
      <c r="AZ26" s="51" t="n">
        <f aca="false">((((NMR!$G$34/NMR!$F$34)*uM!BC26*((1+(NMR!$D$34/1000))/1000)))/(NMR!$D$34/1000))*1000</f>
        <v>0</v>
      </c>
      <c r="BA26" s="51" t="n">
        <f aca="false">((((NMR!$G$35/NMR!$F$35)*uM!BD26*((1+(NMR!$D$35/1000))/1000)))/(NMR!$D$35/1000))*1000</f>
        <v>0</v>
      </c>
      <c r="BB26" s="51" t="n">
        <f aca="false">((((NMR!$G$36/NMR!$F$36)*uM!BE26*((1+(NMR!$D$36/1000))/1000)))/(NMR!$D$36/1000))*1000</f>
        <v>187.342480211082</v>
      </c>
      <c r="BC26" s="51" t="n">
        <f aca="false">((((NMR!$G$37/NMR!$F$37)*uM!BF26*((1+(NMR!$D$37/1000))/1000)))/(NMR!$D$37/1000))*1000</f>
        <v>168.767233302101</v>
      </c>
      <c r="BD26" s="51" t="n">
        <f aca="false">((((NMR!$G$38/NMR!$F$38)*uM!BG26*((1+(NMR!$D$38/1000))/1000)))/(NMR!$D$38/1000))*1000</f>
        <v>0</v>
      </c>
      <c r="BE26" s="51" t="n">
        <f aca="false">((((NMR!$G$39/NMR!$F$39)*uM!BH26*((1+(NMR!$D$39/1000))/1000)))/(NMR!$D$39/1000))*1000</f>
        <v>212.128720129013</v>
      </c>
      <c r="BF26" s="51" t="n">
        <f aca="false">((((NMR!$G$40/NMR!$F$40)*uM!BI26*((1+(NMR!$D$40/1000))/1000)))/(NMR!$D$40/1000))*1000</f>
        <v>149.875189107413</v>
      </c>
      <c r="BG26" s="51" t="n">
        <f aca="false">((((NMR!$G$41/NMR!$F$41)*uM!BJ26*((1+(NMR!$D$41/1000))/1000)))/(NMR!$D$41/1000))*1000</f>
        <v>148.365957446809</v>
      </c>
      <c r="BH26" s="51" t="n">
        <f aca="false">((((NMR!$G$42/NMR!$F$42)*uM!BK26*((1+(NMR!$D$42/1000))/1000)))/(NMR!$D$42/1000))*1000</f>
        <v>0</v>
      </c>
      <c r="BI26" s="51" t="n">
        <f aca="false">((((NMR!$G$43/NMR!$F$43)*uM!BL26*((1+(NMR!$D$43/1000))/1000)))/(NMR!$D$43/1000))*1000</f>
        <v>190.394748060363</v>
      </c>
      <c r="BJ26" s="51" t="n">
        <f aca="false">((((NMR!$G$44/NMR!$F$44)*uM!BM26*((1+(NMR!$D$44/1000))/1000)))/(NMR!$D$44/1000))*1000</f>
        <v>0</v>
      </c>
    </row>
    <row r="27" customFormat="false" ht="15" hidden="false" customHeight="false" outlineLevel="0" collapsed="false">
      <c r="A27" s="50" t="s">
        <v>15</v>
      </c>
      <c r="B27" s="51" t="n">
        <f aca="false">((((NMR!$F$5/NMR!$E$5)*uM!E27*((1+(NMR!$C$5/1000))/1000)))/(NMR!$C$5/1000))*1000</f>
        <v>146.559608056614</v>
      </c>
      <c r="C27" s="51" t="n">
        <f aca="false">((((NMR!$F$7/NMR!$E$7)*uM!F27*((1+(NMR!$C$7/1000))/1000)))/(NMR!$C$7/1000))*1000</f>
        <v>168.458714602848</v>
      </c>
      <c r="D27" s="51" t="n">
        <f aca="false">((((NMR!$F$9/NMR!$E$9)*uM!G27*((1+(NMR!$C$9/1000))/1000)))/(NMR!$C$9/1000))*1000</f>
        <v>214.552529182879</v>
      </c>
      <c r="E27" s="51" t="n">
        <f aca="false">((((NMR!$F$10/NMR!$E$10)*uM!H27*((1+(NMR!$C$10/1000))/1000)))/(NMR!$C$10/1000))*1000</f>
        <v>300.695081967213</v>
      </c>
      <c r="F27" s="51" t="n">
        <f aca="false">((((NMR!$F$11/NMR!$E$11)*uM!I27*((1+(NMR!$C$11/1000))/1000)))/(NMR!$C$11/1000))*1000</f>
        <v>144.057641921397</v>
      </c>
      <c r="G27" s="51" t="n">
        <f aca="false">((((NMR!$F$12/NMR!$E$12)*uM!J27*((1+(NMR!$C$12/1000))/1000)))/(NMR!$C$12/1000))*1000</f>
        <v>362.465753424658</v>
      </c>
      <c r="H27" s="51" t="n">
        <f aca="false">((((NMR!$F$13/NMR!$E$13)*uM!K27*((1+(NMR!$C$13/1000))/1000)))/(NMR!$C$13/1000))*1000</f>
        <v>372.417453250223</v>
      </c>
      <c r="I27" s="51" t="n">
        <f aca="false">((((NMR!$F$14/NMR!$E$14)*uM!L27*((1+(NMR!$C$14/1000))/1000)))/(NMR!$C$14/1000))*1000</f>
        <v>294.876372315036</v>
      </c>
      <c r="J27" s="51" t="n">
        <f aca="false">((((NMR!$F$15/NMR!$E$15)*uM!M27*((1+(NMR!$C$15/1000))/1000)))/(NMR!$C$15/1000))*1000</f>
        <v>238.428105395232</v>
      </c>
      <c r="K27" s="51" t="n">
        <f aca="false">((((NMR!$F$16/NMR!$E$16)*uM!N27*((1+(NMR!$C$16/1000))/1000)))/(NMR!$C$16/1000))*1000</f>
        <v>233.480412371134</v>
      </c>
      <c r="L27" s="51" t="n">
        <f aca="false">((((NMR!$F$17/NMR!$E$17)*uM!O27*((1+(NMR!$C$17/1000))/1000)))/(NMR!$C$17/1000))*1000</f>
        <v>261.480792420327</v>
      </c>
      <c r="M27" s="51" t="n">
        <f aca="false">((((NMR!$F$18/NMR!$E$18)*uM!P27*((1+(NMR!$C$18/1000))/1000)))/(NMR!$C$18/1000))*1000</f>
        <v>200.26273458445</v>
      </c>
      <c r="N27" s="51" t="n">
        <f aca="false">((((NMR!$F$19/NMR!$E$19)*uM!Q27*((1+(NMR!$C$19/1000))/1000)))/(NMR!$C$19/1000))*1000</f>
        <v>253.578947368421</v>
      </c>
      <c r="O27" s="51" t="n">
        <f aca="false">((((NMR!$F$20/NMR!$E$20)*uM!R27*((1+(NMR!$C$20/1000))/1000)))/(NMR!$C$20/1000))*1000</f>
        <v>148.128138528139</v>
      </c>
      <c r="P27" s="51" t="n">
        <f aca="false">((((NMR!$N$5/NMR!$M$5)*uM!S27*((1+(NMR!$K$5/1000))/1000)))/(NMR!$K$5/1000))*1000</f>
        <v>218.919162640902</v>
      </c>
      <c r="Q27" s="51" t="n">
        <f aca="false">((((NMR!$N$6/NMR!$M$6)*uM!T27*((1+(NMR!$K$6/1000))/1000)))/(NMR!$K$6/1000))*1000</f>
        <v>123.188321167883</v>
      </c>
      <c r="R27" s="51" t="n">
        <f aca="false">((((NMR!$N$8/NMR!$M$8)*uM!U27*((1+(NMR!$K$8/1000))/1000)))/(NMR!$K$8/1000))*1000</f>
        <v>243.062192393736</v>
      </c>
      <c r="S27" s="51" t="n">
        <f aca="false">((((NMR!$N$9/NMR!$M$9)*uM!V27*((1+(NMR!$K$9/1000))/1000)))/(NMR!$K$9/1000))*1000</f>
        <v>178.388615782665</v>
      </c>
      <c r="T27" s="51" t="n">
        <f aca="false">((((NMR!$N$10/NMR!$M$10)*uM!W27*((1+(NMR!$K$10/1000))/1000)))/(NMR!$K$10/1000))*1000</f>
        <v>316.8</v>
      </c>
      <c r="U27" s="51" t="n">
        <f aca="false">((((NMR!$N$11/NMR!$M$11)*uM!X27*((1+(NMR!$K$11/1000))/1000)))/(NMR!$K$11/1000))*1000</f>
        <v>101.000340715502</v>
      </c>
      <c r="V27" s="51" t="n">
        <f aca="false">((((NMR!$N$12/NMR!$M$12)*uM!Y27*((1+(NMR!$K$12/1000))/1000)))/(NMR!$K$12/1000))*1000</f>
        <v>234.424355971897</v>
      </c>
      <c r="W27" s="51" t="n">
        <f aca="false">((((NMR!$N$13/NMR!$M$13)*uM!Z27*((1+(NMR!$K$13/1000))/1000)))/(NMR!$K$13/1000))*1000</f>
        <v>5.52820512820513</v>
      </c>
      <c r="X27" s="51" t="n">
        <f aca="false">((((NMR!$N$14/NMR!$M$14)*uM!AA27*((1+(NMR!$K$14/1000))/1000)))/(NMR!$K$14/1000))*1000</f>
        <v>0</v>
      </c>
      <c r="Y27" s="51" t="n">
        <f aca="false">((((NMR!$N$15/NMR!$M$15)*uM!AB27*((1+(NMR!$K$15/1000))/1000)))/(NMR!$K$15/1000))*1000</f>
        <v>0</v>
      </c>
      <c r="Z27" s="51" t="n">
        <f aca="false">((((NMR!$N$16/NMR!$M$16)*uM!AC27*((1+(NMR!$K$16/1000))/1000)))/(NMR!$K$16/1000))*1000</f>
        <v>246.376642335767</v>
      </c>
      <c r="AA27" s="51" t="n">
        <f aca="false">((((NMR!$N$17/NMR!$M$17)*uM!AD27*((1+(NMR!$K$17/1000))/1000)))/(NMR!$K$17/1000))*1000</f>
        <v>237.361403508772</v>
      </c>
      <c r="AB27" s="51" t="n">
        <f aca="false">((((NMR!$N$18/NMR!$M$18)*uM!AE27*((1+(NMR!$K$18/1000))/1000)))/(NMR!$K$18/1000))*1000</f>
        <v>220.209174311926</v>
      </c>
      <c r="AC27" s="51" t="n">
        <f aca="false">((((NMR!$V$6/NMR!$U$6)*uM!AF27*((1+(NMR!$S$6/1000))/1000)))/(NMR!$S$6/1000))*1000</f>
        <v>64.8461168935148</v>
      </c>
      <c r="AD27" s="51" t="n">
        <f aca="false">((((NMR!$V$7/NMR!$U$7)*uM!AG27*((1+(NMR!$S$7/1000))/1000)))/(NMR!$S$7/1000))*1000</f>
        <v>81.2331210191083</v>
      </c>
      <c r="AE27" s="51" t="n">
        <f aca="false">((((NMR!$V$8/NMR!$U$8)*uM!AH27*((1+(NMR!$S$8/1000))/1000)))/(NMR!$S$8/1000))*1000</f>
        <v>155.748148148148</v>
      </c>
      <c r="AF27" s="51" t="n">
        <f aca="false">((((NMR!$V$9/NMR!$U$9)*uM!AI27*((1+(NMR!$S$9/1000))/1000)))/(NMR!$S$9/1000))*1000</f>
        <v>114.69651022864</v>
      </c>
      <c r="AG27" s="51" t="n">
        <f aca="false">((((NMR!$V$10/NMR!$U$10)*uM!AJ27*((1+(NMR!$S$10/1000))/1000)))/(NMR!$S$10/1000))*1000</f>
        <v>155.510332749562</v>
      </c>
      <c r="AH27" s="51" t="n">
        <f aca="false">((((NMR!$V$11/NMR!$U$11)*uM!AK27*((1+(NMR!$S$11/1000))/1000)))/(NMR!$S$11/1000))*1000</f>
        <v>273.379591836735</v>
      </c>
      <c r="AI27" s="51" t="n">
        <f aca="false">((((NMR!$V$12/NMR!$U$12)*uM!AL27*((1+(NMR!$S$12/1000))/1000)))/(NMR!$S$12/1000))*1000</f>
        <v>173.69203539823</v>
      </c>
      <c r="AJ27" s="51" t="n">
        <f aca="false">((((NMR!$V$13/NMR!$U$13)*uM!AM27*((1+(NMR!$S$13/1000))/1000)))/(NMR!$S$13/1000))*1000</f>
        <v>120.475126903553</v>
      </c>
      <c r="AK27" s="51" t="n">
        <f aca="false">((((NMR!$V$14/NMR!$U$14)*uM!AN27*((1+(NMR!$S$14/1000))/1000)))/(NMR!$S$14/1000))*1000</f>
        <v>149.836950324959</v>
      </c>
      <c r="AL27" s="51" t="n">
        <f aca="false">((((NMR!$V$15/NMR!$U$15)*uM!AO27*((1+(NMR!$S$15/1000))/1000)))/(NMR!$S$15/1000))*1000</f>
        <v>93.251282051282</v>
      </c>
      <c r="AM27" s="51" t="n">
        <f aca="false">((((NMR!$V$16/NMR!$U$16)*uM!AP27*((1+(NMR!$S$16/1000))/1000)))/(NMR!$S$16/1000))*1000</f>
        <v>108.955789075073</v>
      </c>
      <c r="AN27" s="51" t="n">
        <f aca="false">((((NMR!$V$17/NMR!$U$17)*uM!AQ27*((1+(NMR!$S$17/1000))/1000)))/(NMR!$S$17/1000))*1000</f>
        <v>186.491338582677</v>
      </c>
      <c r="AO27" s="51" t="n">
        <f aca="false">((((NMR!$V$18/NMR!$U$18)*uM!AR27*((1+(NMR!$S$18/1000))/1000)))/(NMR!$S$18/1000))*1000</f>
        <v>122.840955631399</v>
      </c>
      <c r="AP27" s="51" t="n">
        <f aca="false">((((NMR!$V$19/NMR!$U$19)*uM!AS27*((1+(NMR!$S$19/1000))/1000)))/(NMR!$S$19/1000))*1000</f>
        <v>218.093666026871</v>
      </c>
      <c r="AQ27" s="51" t="n">
        <f aca="false">((((NMR!$G$25/NMR!$F$25)*uM!AT27*((1+(NMR!$D$25/1000))/1000)))/(NMR!$D$25/1000))*1000</f>
        <v>129.102158273382</v>
      </c>
      <c r="AR27" s="51" t="n">
        <f aca="false">((((NMR!$G$26/NMR!$F$26)*uM!AU27*((1+(NMR!$D$26/1000))/1000)))/(NMR!$D$26/1000))*1000</f>
        <v>38.7555555555556</v>
      </c>
      <c r="AS27" s="51" t="n">
        <f aca="false">((((NMR!$G$27/NMR!$F$27)*uM!AV27*((1+(NMR!$D$27/1000))/1000)))/(NMR!$D$27/1000))*1000</f>
        <v>132.689316987741</v>
      </c>
      <c r="AT27" s="51" t="n">
        <f aca="false">((((NMR!$G$28/NMR!$F$28)*uM!AW27*((1+(NMR!$D$28/1000))/1000)))/(NMR!$D$28/1000))*1000</f>
        <v>171.275482912333</v>
      </c>
      <c r="AU27" s="51" t="n">
        <f aca="false">((((NMR!$G$29/NMR!$F$29)*uM!AX27*((1+(NMR!$D$29/1000))/1000)))/(NMR!$D$29/1000))*1000</f>
        <v>114.449008570414</v>
      </c>
      <c r="AV27" s="51" t="n">
        <f aca="false">((((NMR!$G$30/NMR!$F$30)*uM!AY27*((1+(NMR!$D$30/1000))/1000)))/(NMR!$D$30/1000))*1000</f>
        <v>123.496911461908</v>
      </c>
      <c r="AW27" s="51" t="n">
        <f aca="false">((((NMR!$G$31/NMR!$F$31)*uM!AZ27*((1+(NMR!$D$31/1000))/1000)))/(NMR!$D$31/1000))*1000</f>
        <v>52.8400488400488</v>
      </c>
      <c r="AX27" s="51" t="n">
        <f aca="false">((((NMR!$G$32/NMR!$F$32)*uM!BA27*((1+(NMR!$D$32/1000))/1000)))/(NMR!$D$32/1000))*1000</f>
        <v>82.4313725490197</v>
      </c>
      <c r="AY27" s="51" t="n">
        <f aca="false">((((NMR!$G$33/NMR!$F$33)*uM!BB27*((1+(NMR!$D$33/1000))/1000)))/(NMR!$D$33/1000))*1000</f>
        <v>60.9074901801436</v>
      </c>
      <c r="AZ27" s="51" t="n">
        <f aca="false">((((NMR!$G$34/NMR!$F$34)*uM!BC27*((1+(NMR!$D$34/1000))/1000)))/(NMR!$D$34/1000))*1000</f>
        <v>96.8074245939675</v>
      </c>
      <c r="BA27" s="51" t="n">
        <f aca="false">((((NMR!$G$35/NMR!$F$35)*uM!BD27*((1+(NMR!$D$35/1000))/1000)))/(NMR!$D$35/1000))*1000</f>
        <v>124.818468823994</v>
      </c>
      <c r="BB27" s="51" t="n">
        <f aca="false">((((NMR!$G$36/NMR!$F$36)*uM!BE27*((1+(NMR!$D$36/1000))/1000)))/(NMR!$D$36/1000))*1000</f>
        <v>11.3540897097625</v>
      </c>
      <c r="BC27" s="51" t="n">
        <f aca="false">((((NMR!$G$37/NMR!$F$37)*uM!BF27*((1+(NMR!$D$37/1000))/1000)))/(NMR!$D$37/1000))*1000</f>
        <v>44.0262347744613</v>
      </c>
      <c r="BD27" s="51" t="n">
        <f aca="false">((((NMR!$G$38/NMR!$F$38)*uM!BG27*((1+(NMR!$D$38/1000))/1000)))/(NMR!$D$38/1000))*1000</f>
        <v>97.7644411102775</v>
      </c>
      <c r="BE27" s="51" t="n">
        <f aca="false">((((NMR!$G$39/NMR!$F$39)*uM!BH27*((1+(NMR!$D$39/1000))/1000)))/(NMR!$D$39/1000))*1000</f>
        <v>39.2830963201877</v>
      </c>
      <c r="BF27" s="51" t="n">
        <f aca="false">((((NMR!$G$40/NMR!$F$40)*uM!BI27*((1+(NMR!$D$40/1000))/1000)))/(NMR!$D$40/1000))*1000</f>
        <v>59.9500756429652</v>
      </c>
      <c r="BG27" s="51" t="n">
        <f aca="false">((((NMR!$G$41/NMR!$F$41)*uM!BJ27*((1+(NMR!$D$41/1000))/1000)))/(NMR!$D$41/1000))*1000</f>
        <v>102.714893617021</v>
      </c>
      <c r="BH27" s="51" t="n">
        <f aca="false">((((NMR!$G$42/NMR!$F$42)*uM!BK27*((1+(NMR!$D$42/1000))/1000)))/(NMR!$D$42/1000))*1000</f>
        <v>244.494575799722</v>
      </c>
      <c r="BI27" s="51" t="n">
        <f aca="false">((((NMR!$G$43/NMR!$F$43)*uM!BL27*((1+(NMR!$D$43/1000))/1000)))/(NMR!$D$43/1000))*1000</f>
        <v>149.595873476</v>
      </c>
      <c r="BJ27" s="51" t="n">
        <f aca="false">((((NMR!$G$44/NMR!$F$44)*uM!BM27*((1+(NMR!$D$44/1000))/1000)))/(NMR!$D$44/1000))*1000</f>
        <v>115.139977603583</v>
      </c>
    </row>
    <row r="28" customFormat="false" ht="15" hidden="false" customHeight="false" outlineLevel="0" collapsed="false">
      <c r="A28" s="50" t="s">
        <v>26</v>
      </c>
      <c r="B28" s="51" t="n">
        <f aca="false">((((NMR!$F$5/NMR!$E$5)*uM!E28*((1+(NMR!$C$5/1000))/1000)))/(NMR!$C$5/1000))*1000</f>
        <v>138.845944474687</v>
      </c>
      <c r="C28" s="51" t="n">
        <f aca="false">((((NMR!$F$7/NMR!$E$7)*uM!F28*((1+(NMR!$C$7/1000))/1000)))/(NMR!$C$7/1000))*1000</f>
        <v>217.592506362012</v>
      </c>
      <c r="D28" s="51" t="n">
        <f aca="false">((((NMR!$F$9/NMR!$E$9)*uM!G28*((1+(NMR!$C$9/1000))/1000)))/(NMR!$C$9/1000))*1000</f>
        <v>244.589883268482</v>
      </c>
      <c r="E28" s="51" t="n">
        <f aca="false">((((NMR!$F$10/NMR!$E$10)*uM!H28*((1+(NMR!$C$10/1000))/1000)))/(NMR!$C$10/1000))*1000</f>
        <v>313.224043715847</v>
      </c>
      <c r="F28" s="51" t="n">
        <f aca="false">((((NMR!$F$11/NMR!$E$11)*uM!I28*((1+(NMR!$C$11/1000))/1000)))/(NMR!$C$11/1000))*1000</f>
        <v>116.803493449782</v>
      </c>
      <c r="G28" s="51" t="n">
        <f aca="false">((((NMR!$F$12/NMR!$E$12)*uM!J28*((1+(NMR!$C$12/1000))/1000)))/(NMR!$C$12/1000))*1000</f>
        <v>326.219178082192</v>
      </c>
      <c r="H28" s="51" t="n">
        <f aca="false">((((NMR!$F$13/NMR!$E$13)*uM!K28*((1+(NMR!$C$13/1000))/1000)))/(NMR!$C$13/1000))*1000</f>
        <v>206.018165627783</v>
      </c>
      <c r="I28" s="51" t="n">
        <f aca="false">((((NMR!$F$14/NMR!$E$14)*uM!L28*((1+(NMR!$C$14/1000))/1000)))/(NMR!$C$14/1000))*1000</f>
        <v>305.222911694511</v>
      </c>
      <c r="J28" s="51" t="n">
        <f aca="false">((((NMR!$F$15/NMR!$E$15)*uM!M28*((1+(NMR!$C$15/1000))/1000)))/(NMR!$C$15/1000))*1000</f>
        <v>130.051693851945</v>
      </c>
      <c r="K28" s="51" t="n">
        <f aca="false">((((NMR!$F$16/NMR!$E$16)*uM!N28*((1+(NMR!$C$16/1000))/1000)))/(NMR!$C$16/1000))*1000</f>
        <v>328.602061855671</v>
      </c>
      <c r="L28" s="51" t="n">
        <f aca="false">((((NMR!$F$17/NMR!$E$17)*uM!O28*((1+(NMR!$C$17/1000))/1000)))/(NMR!$C$17/1000))*1000</f>
        <v>719.0721791559</v>
      </c>
      <c r="M28" s="51" t="n">
        <f aca="false">((((NMR!$F$18/NMR!$E$18)*uM!P28*((1+(NMR!$C$18/1000))/1000)))/(NMR!$C$18/1000))*1000</f>
        <v>80.1050938337802</v>
      </c>
      <c r="N28" s="51" t="n">
        <f aca="false">((((NMR!$F$19/NMR!$E$19)*uM!Q28*((1+(NMR!$C$19/1000))/1000)))/(NMR!$C$19/1000))*1000</f>
        <v>221.305263157895</v>
      </c>
      <c r="O28" s="51" t="n">
        <f aca="false">((((NMR!$F$20/NMR!$E$20)*uM!R28*((1+(NMR!$C$20/1000))/1000)))/(NMR!$C$20/1000))*1000</f>
        <v>370.320346320347</v>
      </c>
      <c r="P28" s="51" t="n">
        <f aca="false">((((NMR!$N$5/NMR!$M$5)*uM!S28*((1+(NMR!$K$5/1000))/1000)))/(NMR!$K$5/1000))*1000</f>
        <v>129.983252818036</v>
      </c>
      <c r="Q28" s="51" t="n">
        <f aca="false">((((NMR!$N$6/NMR!$M$6)*uM!T28*((1+(NMR!$K$6/1000))/1000)))/(NMR!$K$6/1000))*1000</f>
        <v>415.760583941606</v>
      </c>
      <c r="R28" s="51" t="n">
        <f aca="false">((((NMR!$N$8/NMR!$M$8)*uM!U28*((1+(NMR!$K$8/1000))/1000)))/(NMR!$K$8/1000))*1000</f>
        <v>243.062192393736</v>
      </c>
      <c r="S28" s="51" t="n">
        <f aca="false">((((NMR!$N$9/NMR!$M$9)*uM!V28*((1+(NMR!$K$9/1000))/1000)))/(NMR!$K$9/1000))*1000</f>
        <v>295.456144890039</v>
      </c>
      <c r="T28" s="51" t="n">
        <f aca="false">((((NMR!$N$10/NMR!$M$10)*uM!W28*((1+(NMR!$K$10/1000))/1000)))/(NMR!$K$10/1000))*1000</f>
        <v>506</v>
      </c>
      <c r="U28" s="51" t="n">
        <f aca="false">((((NMR!$N$11/NMR!$M$11)*uM!X28*((1+(NMR!$K$11/1000))/1000)))/(NMR!$K$11/1000))*1000</f>
        <v>418.429982964224</v>
      </c>
      <c r="V28" s="51" t="n">
        <f aca="false">((((NMR!$N$12/NMR!$M$12)*uM!Y28*((1+(NMR!$K$12/1000))/1000)))/(NMR!$K$12/1000))*1000</f>
        <v>322.333489461359</v>
      </c>
      <c r="W28" s="51" t="n">
        <f aca="false">((((NMR!$N$13/NMR!$M$13)*uM!Z28*((1+(NMR!$K$13/1000))/1000)))/(NMR!$K$13/1000))*1000</f>
        <v>22.1128205128205</v>
      </c>
      <c r="X28" s="51" t="n">
        <f aca="false">((((NMR!$N$14/NMR!$M$14)*uM!AA28*((1+(NMR!$K$14/1000))/1000)))/(NMR!$K$14/1000))*1000</f>
        <v>10.9776395173454</v>
      </c>
      <c r="Y28" s="51" t="n">
        <f aca="false">((((NMR!$N$15/NMR!$M$15)*uM!AB28*((1+(NMR!$K$15/1000))/1000)))/(NMR!$K$15/1000))*1000</f>
        <v>0</v>
      </c>
      <c r="Z28" s="51" t="n">
        <f aca="false">((((NMR!$N$16/NMR!$M$16)*uM!AC28*((1+(NMR!$K$16/1000))/1000)))/(NMR!$K$16/1000))*1000</f>
        <v>1139.49197080292</v>
      </c>
      <c r="AA28" s="51" t="n">
        <f aca="false">((((NMR!$N$17/NMR!$M$17)*uM!AD28*((1+(NMR!$K$17/1000))/1000)))/(NMR!$K$17/1000))*1000</f>
        <v>534.063157894737</v>
      </c>
      <c r="AB28" s="51" t="n">
        <f aca="false">((((NMR!$N$18/NMR!$M$18)*uM!AE28*((1+(NMR!$K$18/1000))/1000)))/(NMR!$K$18/1000))*1000</f>
        <v>497.864220183486</v>
      </c>
      <c r="AC28" s="51" t="n">
        <f aca="false">((((NMR!$V$6/NMR!$U$6)*uM!AF28*((1+(NMR!$S$6/1000))/1000)))/(NMR!$S$6/1000))*1000</f>
        <v>237.769095276221</v>
      </c>
      <c r="AD28" s="51" t="n">
        <f aca="false">((((NMR!$V$7/NMR!$U$7)*uM!AG28*((1+(NMR!$S$7/1000))/1000)))/(NMR!$S$7/1000))*1000</f>
        <v>500.937579617834</v>
      </c>
      <c r="AE28" s="51" t="n">
        <f aca="false">((((NMR!$V$8/NMR!$U$8)*uM!AH28*((1+(NMR!$S$8/1000))/1000)))/(NMR!$S$8/1000))*1000</f>
        <v>491.836257309941</v>
      </c>
      <c r="AF28" s="51" t="n">
        <f aca="false">((((NMR!$V$9/NMR!$U$9)*uM!AI28*((1+(NMR!$S$9/1000))/1000)))/(NMR!$S$9/1000))*1000</f>
        <v>599.549939831529</v>
      </c>
      <c r="AG28" s="51" t="n">
        <f aca="false">((((NMR!$V$10/NMR!$U$10)*uM!AJ28*((1+(NMR!$S$10/1000))/1000)))/(NMR!$S$10/1000))*1000</f>
        <v>340.641681260946</v>
      </c>
      <c r="AH28" s="51" t="n">
        <f aca="false">((((NMR!$V$11/NMR!$U$11)*uM!AK28*((1+(NMR!$S$11/1000))/1000)))/(NMR!$S$11/1000))*1000</f>
        <v>206.155102040816</v>
      </c>
      <c r="AI28" s="51" t="n">
        <f aca="false">((((NMR!$V$12/NMR!$U$12)*uM!AL28*((1+(NMR!$S$12/1000))/1000)))/(NMR!$S$12/1000))*1000</f>
        <v>250.888495575221</v>
      </c>
      <c r="AJ28" s="51" t="n">
        <f aca="false">((((NMR!$V$13/NMR!$U$13)*uM!AM28*((1+(NMR!$S$13/1000))/1000)))/(NMR!$S$13/1000))*1000</f>
        <v>208.093401015228</v>
      </c>
      <c r="AK28" s="51" t="n">
        <f aca="false">((((NMR!$V$14/NMR!$U$14)*uM!AN28*((1+(NMR!$S$14/1000))/1000)))/(NMR!$S$14/1000))*1000</f>
        <v>183.134050397172</v>
      </c>
      <c r="AL28" s="51" t="n">
        <f aca="false">((((NMR!$V$15/NMR!$U$15)*uM!AO28*((1+(NMR!$S$15/1000))/1000)))/(NMR!$S$15/1000))*1000</f>
        <v>86.5904761904762</v>
      </c>
      <c r="AM28" s="51" t="n">
        <f aca="false">((((NMR!$V$16/NMR!$U$16)*uM!AP28*((1+(NMR!$S$16/1000))/1000)))/(NMR!$S$16/1000))*1000</f>
        <v>127.115087254252</v>
      </c>
      <c r="AN28" s="51" t="n">
        <f aca="false">((((NMR!$V$17/NMR!$U$17)*uM!AQ28*((1+(NMR!$S$17/1000))/1000)))/(NMR!$S$17/1000))*1000</f>
        <v>117.099212598425</v>
      </c>
      <c r="AO28" s="51" t="n">
        <f aca="false">((((NMR!$V$18/NMR!$U$18)*uM!AR28*((1+(NMR!$S$18/1000))/1000)))/(NMR!$S$18/1000))*1000</f>
        <v>202.326279863481</v>
      </c>
      <c r="AP28" s="51" t="n">
        <f aca="false">((((NMR!$V$19/NMR!$U$19)*uM!AS28*((1+(NMR!$S$19/1000))/1000)))/(NMR!$S$19/1000))*1000</f>
        <v>282.714011516315</v>
      </c>
      <c r="AQ28" s="51" t="n">
        <f aca="false">((((NMR!$G$25/NMR!$F$25)*uM!AT28*((1+(NMR!$D$25/1000))/1000)))/(NMR!$D$25/1000))*1000</f>
        <v>106.319424460432</v>
      </c>
      <c r="AR28" s="51" t="n">
        <f aca="false">((((NMR!$G$26/NMR!$F$26)*uM!AU28*((1+(NMR!$D$26/1000))/1000)))/(NMR!$D$26/1000))*1000</f>
        <v>702.444444444445</v>
      </c>
      <c r="AS28" s="51" t="n">
        <f aca="false">((((NMR!$G$27/NMR!$F$27)*uM!AV28*((1+(NMR!$D$27/1000))/1000)))/(NMR!$D$27/1000))*1000</f>
        <v>565.880910683013</v>
      </c>
      <c r="AT28" s="51" t="n">
        <f aca="false">((((NMR!$G$28/NMR!$F$28)*uM!AW28*((1+(NMR!$D$28/1000))/1000)))/(NMR!$D$28/1000))*1000</f>
        <v>995.935215453196</v>
      </c>
      <c r="AU28" s="51" t="n">
        <f aca="false">((((NMR!$G$29/NMR!$F$29)*uM!AX28*((1+(NMR!$D$29/1000))/1000)))/(NMR!$D$29/1000))*1000</f>
        <v>427.677874131548</v>
      </c>
      <c r="AV28" s="51" t="n">
        <f aca="false">((((NMR!$G$30/NMR!$F$30)*uM!AY28*((1+(NMR!$D$30/1000))/1000)))/(NMR!$D$30/1000))*1000</f>
        <v>776.266300617708</v>
      </c>
      <c r="AW28" s="51" t="n">
        <f aca="false">((((NMR!$G$31/NMR!$F$31)*uM!AZ28*((1+(NMR!$D$31/1000))/1000)))/(NMR!$D$31/1000))*1000</f>
        <v>253.632234432234</v>
      </c>
      <c r="AX28" s="51" t="n">
        <f aca="false">((((NMR!$G$32/NMR!$F$32)*uM!BA28*((1+(NMR!$D$32/1000))/1000)))/(NMR!$D$32/1000))*1000</f>
        <v>873.772549019609</v>
      </c>
      <c r="AY28" s="51" t="n">
        <f aca="false">((((NMR!$G$33/NMR!$F$33)*uM!BB28*((1+(NMR!$D$33/1000))/1000)))/(NMR!$D$33/1000))*1000</f>
        <v>248.705584902253</v>
      </c>
      <c r="AZ28" s="51" t="n">
        <f aca="false">((((NMR!$G$34/NMR!$F$34)*uM!BC28*((1+(NMR!$D$34/1000))/1000)))/(NMR!$D$34/1000))*1000</f>
        <v>803.50162412993</v>
      </c>
      <c r="BA28" s="51" t="n">
        <f aca="false">((((NMR!$G$35/NMR!$F$35)*uM!BD28*((1+(NMR!$D$35/1000))/1000)))/(NMR!$D$35/1000))*1000</f>
        <v>332.849250197316</v>
      </c>
      <c r="BB28" s="51" t="n">
        <f aca="false">((((NMR!$G$36/NMR!$F$36)*uM!BE28*((1+(NMR!$D$36/1000))/1000)))/(NMR!$D$36/1000))*1000</f>
        <v>1118.37783641161</v>
      </c>
      <c r="BC28" s="51" t="n">
        <f aca="false">((((NMR!$G$37/NMR!$F$37)*uM!BF28*((1+(NMR!$D$37/1000))/1000)))/(NMR!$D$37/1000))*1000</f>
        <v>315.521349216972</v>
      </c>
      <c r="BD28" s="51" t="n">
        <f aca="false">((((NMR!$G$38/NMR!$F$38)*uM!BG28*((1+(NMR!$D$38/1000))/1000)))/(NMR!$D$38/1000))*1000</f>
        <v>464.381095273818</v>
      </c>
      <c r="BE28" s="51" t="n">
        <f aca="false">((((NMR!$G$39/NMR!$F$39)*uM!BH28*((1+(NMR!$D$39/1000))/1000)))/(NMR!$D$39/1000))*1000</f>
        <v>447.827298050139</v>
      </c>
      <c r="BF28" s="51" t="n">
        <f aca="false">((((NMR!$G$40/NMR!$F$40)*uM!BI28*((1+(NMR!$D$40/1000))/1000)))/(NMR!$D$40/1000))*1000</f>
        <v>453.907715582451</v>
      </c>
      <c r="BG28" s="51" t="n">
        <f aca="false">((((NMR!$G$41/NMR!$F$41)*uM!BJ28*((1+(NMR!$D$41/1000))/1000)))/(NMR!$D$41/1000))*1000</f>
        <v>228.255319148936</v>
      </c>
      <c r="BH28" s="51" t="n">
        <f aca="false">((((NMR!$G$42/NMR!$F$42)*uM!BK28*((1+(NMR!$D$42/1000))/1000)))/(NMR!$D$42/1000))*1000</f>
        <v>620.181363004172</v>
      </c>
      <c r="BI28" s="51" t="n">
        <f aca="false">((((NMR!$G$43/NMR!$F$43)*uM!BL28*((1+(NMR!$D$43/1000))/1000)))/(NMR!$D$43/1000))*1000</f>
        <v>421.58837070509</v>
      </c>
      <c r="BJ28" s="51" t="n">
        <f aca="false">((((NMR!$G$44/NMR!$F$44)*uM!BM28*((1+(NMR!$D$44/1000))/1000)))/(NMR!$D$44/1000))*1000</f>
        <v>364.609929078014</v>
      </c>
    </row>
    <row r="29" customFormat="false" ht="15" hidden="false" customHeight="false" outlineLevel="0" collapsed="false">
      <c r="A29" s="50" t="s">
        <v>16</v>
      </c>
      <c r="B29" s="51" t="n">
        <f aca="false">((((NMR!$F$5/NMR!$E$5)*uM!E29*((1+(NMR!$C$5/1000))/1000)))/(NMR!$C$5/1000))*1000</f>
        <v>142.70277626565</v>
      </c>
      <c r="C29" s="51" t="n">
        <f aca="false">((((NMR!$F$7/NMR!$E$7)*uM!F29*((1+(NMR!$C$7/1000))/1000)))/(NMR!$C$7/1000))*1000</f>
        <v>140.38226216904</v>
      </c>
      <c r="D29" s="51" t="n">
        <f aca="false">((((NMR!$F$9/NMR!$E$9)*uM!G29*((1+(NMR!$C$9/1000))/1000)))/(NMR!$C$9/1000))*1000</f>
        <v>98.6941634241245</v>
      </c>
      <c r="E29" s="51" t="n">
        <f aca="false">((((NMR!$F$10/NMR!$E$10)*uM!H29*((1+(NMR!$C$10/1000))/1000)))/(NMR!$C$10/1000))*1000</f>
        <v>137.818579234973</v>
      </c>
      <c r="F29" s="51" t="n">
        <f aca="false">((((NMR!$F$11/NMR!$E$11)*uM!I29*((1+(NMR!$C$11/1000))/1000)))/(NMR!$C$11/1000))*1000</f>
        <v>151.844541484716</v>
      </c>
      <c r="G29" s="51" t="n">
        <f aca="false">((((NMR!$F$12/NMR!$E$12)*uM!J29*((1+(NMR!$C$12/1000))/1000)))/(NMR!$C$12/1000))*1000</f>
        <v>289.972602739726</v>
      </c>
      <c r="H29" s="51" t="n">
        <f aca="false">((((NMR!$F$13/NMR!$E$13)*uM!K29*((1+(NMR!$C$13/1000))/1000)))/(NMR!$C$13/1000))*1000</f>
        <v>297.141585040071</v>
      </c>
      <c r="I29" s="51" t="n">
        <f aca="false">((((NMR!$F$14/NMR!$E$14)*uM!L29*((1+(NMR!$C$14/1000))/1000)))/(NMR!$C$14/1000))*1000</f>
        <v>222.450596658711</v>
      </c>
      <c r="J29" s="51" t="n">
        <f aca="false">((((NMR!$F$15/NMR!$E$15)*uM!M29*((1+(NMR!$C$15/1000))/1000)))/(NMR!$C$15/1000))*1000</f>
        <v>178.821079046424</v>
      </c>
      <c r="K29" s="51" t="n">
        <f aca="false">((((NMR!$F$16/NMR!$E$16)*uM!N29*((1+(NMR!$C$16/1000))/1000)))/(NMR!$C$16/1000))*1000</f>
        <v>121.063917525773</v>
      </c>
      <c r="L29" s="51" t="n">
        <f aca="false">((((NMR!$F$17/NMR!$E$17)*uM!O29*((1+(NMR!$C$17/1000))/1000)))/(NMR!$C$17/1000))*1000</f>
        <v>238.408957795004</v>
      </c>
      <c r="M29" s="51" t="n">
        <f aca="false">((((NMR!$F$18/NMR!$E$18)*uM!P29*((1+(NMR!$C$18/1000))/1000)))/(NMR!$C$18/1000))*1000</f>
        <v>0</v>
      </c>
      <c r="N29" s="51" t="n">
        <f aca="false">((((NMR!$F$19/NMR!$E$19)*uM!Q29*((1+(NMR!$C$19/1000))/1000)))/(NMR!$C$19/1000))*1000</f>
        <v>216.694736842105</v>
      </c>
      <c r="O29" s="51" t="n">
        <f aca="false">((((NMR!$F$20/NMR!$E$20)*uM!R29*((1+(NMR!$C$20/1000))/1000)))/(NMR!$C$20/1000))*1000</f>
        <v>123.440115440115</v>
      </c>
      <c r="P29" s="51" t="n">
        <f aca="false">((((NMR!$N$5/NMR!$M$5)*uM!S29*((1+(NMR!$K$5/1000))/1000)))/(NMR!$K$5/1000))*1000</f>
        <v>123.142028985507</v>
      </c>
      <c r="Q29" s="51" t="n">
        <f aca="false">((((NMR!$N$6/NMR!$M$6)*uM!T29*((1+(NMR!$K$6/1000))/1000)))/(NMR!$K$6/1000))*1000</f>
        <v>84.6919708029197</v>
      </c>
      <c r="R29" s="51" t="n">
        <f aca="false">((((NMR!$N$8/NMR!$M$8)*uM!U29*((1+(NMR!$K$8/1000))/1000)))/(NMR!$K$8/1000))*1000</f>
        <v>168.273825503355</v>
      </c>
      <c r="S29" s="51" t="n">
        <f aca="false">((((NMR!$N$9/NMR!$M$9)*uM!V29*((1+(NMR!$K$9/1000))/1000)))/(NMR!$K$9/1000))*1000</f>
        <v>133.791461836999</v>
      </c>
      <c r="T29" s="51" t="n">
        <f aca="false">((((NMR!$N$10/NMR!$M$10)*uM!W29*((1+(NMR!$K$10/1000))/1000)))/(NMR!$K$10/1000))*1000</f>
        <v>224.4</v>
      </c>
      <c r="U29" s="51" t="n">
        <f aca="false">((((NMR!$N$11/NMR!$M$11)*uM!X29*((1+(NMR!$K$11/1000))/1000)))/(NMR!$K$11/1000))*1000</f>
        <v>57.7144804088585</v>
      </c>
      <c r="V29" s="51" t="n">
        <f aca="false">((((NMR!$N$12/NMR!$M$12)*uM!Y29*((1+(NMR!$K$12/1000))/1000)))/(NMR!$K$12/1000))*1000</f>
        <v>146.515222482436</v>
      </c>
      <c r="W29" s="51" t="n">
        <f aca="false">((((NMR!$N$13/NMR!$M$13)*uM!Z29*((1+(NMR!$K$13/1000))/1000)))/(NMR!$K$13/1000))*1000</f>
        <v>0</v>
      </c>
      <c r="X29" s="51" t="n">
        <f aca="false">((((NMR!$N$14/NMR!$M$14)*uM!AA29*((1+(NMR!$K$14/1000))/1000)))/(NMR!$K$14/1000))*1000</f>
        <v>0</v>
      </c>
      <c r="Y29" s="51" t="n">
        <f aca="false">((((NMR!$N$15/NMR!$M$15)*uM!AB29*((1+(NMR!$K$15/1000))/1000)))/(NMR!$K$15/1000))*1000</f>
        <v>0</v>
      </c>
      <c r="Z29" s="51" t="n">
        <f aca="false">((((NMR!$N$16/NMR!$M$16)*uM!AC29*((1+(NMR!$K$16/1000))/1000)))/(NMR!$K$16/1000))*1000</f>
        <v>177.083211678832</v>
      </c>
      <c r="AA29" s="51" t="n">
        <f aca="false">((((NMR!$N$17/NMR!$M$17)*uM!AD29*((1+(NMR!$K$17/1000))/1000)))/(NMR!$K$17/1000))*1000</f>
        <v>111.263157894737</v>
      </c>
      <c r="AB29" s="51" t="n">
        <f aca="false">((((NMR!$N$18/NMR!$M$18)*uM!AE29*((1+(NMR!$K$18/1000))/1000)))/(NMR!$K$18/1000))*1000</f>
        <v>95.743119266055</v>
      </c>
      <c r="AC29" s="51" t="n">
        <f aca="false">((((NMR!$V$6/NMR!$U$6)*uM!AF29*((1+(NMR!$S$6/1000))/1000)))/(NMR!$S$6/1000))*1000</f>
        <v>111.679423538831</v>
      </c>
      <c r="AD29" s="51" t="n">
        <f aca="false">((((NMR!$V$7/NMR!$U$7)*uM!AG29*((1+(NMR!$S$7/1000))/1000)))/(NMR!$S$7/1000))*1000</f>
        <v>94.7719745222929</v>
      </c>
      <c r="AE29" s="51" t="n">
        <f aca="false">((((NMR!$V$8/NMR!$U$8)*uM!AH29*((1+(NMR!$S$8/1000))/1000)))/(NMR!$S$8/1000))*1000</f>
        <v>131.156335282651</v>
      </c>
      <c r="AF29" s="51" t="n">
        <f aca="false">((((NMR!$V$9/NMR!$U$9)*uM!AI29*((1+(NMR!$S$9/1000))/1000)))/(NMR!$S$9/1000))*1000</f>
        <v>130.336943441637</v>
      </c>
      <c r="AG29" s="51" t="n">
        <f aca="false">((((NMR!$V$10/NMR!$U$10)*uM!AJ29*((1+(NMR!$S$10/1000))/1000)))/(NMR!$S$10/1000))*1000</f>
        <v>155.510332749562</v>
      </c>
      <c r="AH29" s="51" t="n">
        <f aca="false">((((NMR!$V$11/NMR!$U$11)*uM!AK29*((1+(NMR!$S$11/1000))/1000)))/(NMR!$S$11/1000))*1000</f>
        <v>179.265306122449</v>
      </c>
      <c r="AI29" s="51" t="n">
        <f aca="false">((((NMR!$V$12/NMR!$U$12)*uM!AL29*((1+(NMR!$S$12/1000))/1000)))/(NMR!$S$12/1000))*1000</f>
        <v>139.918584070797</v>
      </c>
      <c r="AJ29" s="51" t="n">
        <f aca="false">((((NMR!$V$13/NMR!$U$13)*uM!AM29*((1+(NMR!$S$13/1000))/1000)))/(NMR!$S$13/1000))*1000</f>
        <v>98.5705583756345</v>
      </c>
      <c r="AK29" s="51" t="n">
        <f aca="false">((((NMR!$V$14/NMR!$U$14)*uM!AN29*((1+(NMR!$S$14/1000))/1000)))/(NMR!$S$14/1000))*1000</f>
        <v>74.9184751624796</v>
      </c>
      <c r="AL29" s="51" t="n">
        <f aca="false">((((NMR!$V$15/NMR!$U$15)*uM!AO29*((1+(NMR!$S$15/1000))/1000)))/(NMR!$S$15/1000))*1000</f>
        <v>56.6168498168498</v>
      </c>
      <c r="AM29" s="51" t="n">
        <f aca="false">((((NMR!$V$16/NMR!$U$16)*uM!AP29*((1+(NMR!$S$16/1000))/1000)))/(NMR!$S$16/1000))*1000</f>
        <v>98.060210167566</v>
      </c>
      <c r="AN29" s="51" t="n">
        <f aca="false">((((NMR!$V$17/NMR!$U$17)*uM!AQ29*((1+(NMR!$S$17/1000))/1000)))/(NMR!$S$17/1000))*1000</f>
        <v>86.7401574803149</v>
      </c>
      <c r="AO29" s="51" t="n">
        <f aca="false">((((NMR!$V$18/NMR!$U$18)*uM!AR29*((1+(NMR!$S$18/1000))/1000)))/(NMR!$S$18/1000))*1000</f>
        <v>72.259385665529</v>
      </c>
      <c r="AP29" s="51" t="n">
        <f aca="false">((((NMR!$V$19/NMR!$U$19)*uM!AS29*((1+(NMR!$S$19/1000))/1000)))/(NMR!$S$19/1000))*1000</f>
        <v>153.473320537428</v>
      </c>
      <c r="AQ29" s="51" t="n">
        <f aca="false">((((NMR!$G$25/NMR!$F$25)*uM!AT29*((1+(NMR!$D$25/1000))/1000)))/(NMR!$D$25/1000))*1000</f>
        <v>83.5366906474822</v>
      </c>
      <c r="AR29" s="51" t="n">
        <f aca="false">((((NMR!$G$26/NMR!$F$26)*uM!AU29*((1+(NMR!$D$26/1000))/1000)))/(NMR!$D$26/1000))*1000</f>
        <v>0</v>
      </c>
      <c r="AS29" s="51" t="n">
        <f aca="false">((((NMR!$G$27/NMR!$F$27)*uM!AV29*((1+(NMR!$D$27/1000))/1000)))/(NMR!$D$27/1000))*1000</f>
        <v>0</v>
      </c>
      <c r="AT29" s="51" t="n">
        <f aca="false">((((NMR!$G$28/NMR!$F$28)*uM!AW29*((1+(NMR!$D$28/1000))/1000)))/(NMR!$D$28/1000))*1000</f>
        <v>222.023774145617</v>
      </c>
      <c r="AU29" s="51" t="n">
        <f aca="false">((((NMR!$G$29/NMR!$F$29)*uM!AX29*((1+(NMR!$D$29/1000))/1000)))/(NMR!$D$29/1000))*1000</f>
        <v>66.2599523302399</v>
      </c>
      <c r="AV29" s="51" t="n">
        <f aca="false">((((NMR!$G$30/NMR!$F$30)*uM!AY29*((1+(NMR!$D$30/1000))/1000)))/(NMR!$D$30/1000))*1000</f>
        <v>52.9272477693892</v>
      </c>
      <c r="AW29" s="51" t="n">
        <f aca="false">((((NMR!$G$31/NMR!$F$31)*uM!AZ29*((1+(NMR!$D$31/1000))/1000)))/(NMR!$D$31/1000))*1000</f>
        <v>58.1240537240537</v>
      </c>
      <c r="AX29" s="51" t="n">
        <f aca="false">((((NMR!$G$32/NMR!$F$32)*uM!BA29*((1+(NMR!$D$32/1000))/1000)))/(NMR!$D$32/1000))*1000</f>
        <v>41.2156862745099</v>
      </c>
      <c r="AY29" s="51" t="n">
        <f aca="false">((((NMR!$G$33/NMR!$F$33)*uM!BB29*((1+(NMR!$D$33/1000))/1000)))/(NMR!$D$33/1000))*1000</f>
        <v>71.0587385435009</v>
      </c>
      <c r="AZ29" s="51" t="n">
        <f aca="false">((((NMR!$G$34/NMR!$F$34)*uM!BC29*((1+(NMR!$D$34/1000))/1000)))/(NMR!$D$34/1000))*1000</f>
        <v>96.8074245939675</v>
      </c>
      <c r="BA29" s="51" t="n">
        <f aca="false">((((NMR!$G$35/NMR!$F$35)*uM!BD29*((1+(NMR!$D$35/1000))/1000)))/(NMR!$D$35/1000))*1000</f>
        <v>104.015390686661</v>
      </c>
      <c r="BB29" s="51" t="n">
        <f aca="false">((((NMR!$G$36/NMR!$F$36)*uM!BE29*((1+(NMR!$D$36/1000))/1000)))/(NMR!$D$36/1000))*1000</f>
        <v>22.708179419525</v>
      </c>
      <c r="BC29" s="51" t="n">
        <f aca="false">((((NMR!$G$37/NMR!$F$37)*uM!BF29*((1+(NMR!$D$37/1000))/1000)))/(NMR!$D$37/1000))*1000</f>
        <v>44.0262347744613</v>
      </c>
      <c r="BD29" s="51" t="n">
        <f aca="false">((((NMR!$G$38/NMR!$F$38)*uM!BG29*((1+(NMR!$D$38/1000))/1000)))/(NMR!$D$38/1000))*1000</f>
        <v>32.5881470367592</v>
      </c>
      <c r="BE29" s="51" t="n">
        <f aca="false">((((NMR!$G$39/NMR!$F$39)*uM!BH29*((1+(NMR!$D$39/1000))/1000)))/(NMR!$D$39/1000))*1000</f>
        <v>78.5661926403754</v>
      </c>
      <c r="BF29" s="51" t="n">
        <f aca="false">((((NMR!$G$40/NMR!$F$40)*uM!BI29*((1+(NMR!$D$40/1000))/1000)))/(NMR!$D$40/1000))*1000</f>
        <v>59.9500756429652</v>
      </c>
      <c r="BG29" s="51" t="n">
        <f aca="false">((((NMR!$G$41/NMR!$F$41)*uM!BJ29*((1+(NMR!$D$41/1000))/1000)))/(NMR!$D$41/1000))*1000</f>
        <v>85.5957446808511</v>
      </c>
      <c r="BH29" s="51" t="n">
        <f aca="false">((((NMR!$G$42/NMR!$F$42)*uM!BK29*((1+(NMR!$D$42/1000))/1000)))/(NMR!$D$42/1000))*1000</f>
        <v>119.265646731572</v>
      </c>
      <c r="BI29" s="51" t="n">
        <f aca="false">((((NMR!$G$43/NMR!$F$43)*uM!BL29*((1+(NMR!$D$43/1000))/1000)))/(NMR!$D$43/1000))*1000</f>
        <v>95.1973740301816</v>
      </c>
      <c r="BJ29" s="51" t="n">
        <f aca="false">((((NMR!$G$44/NMR!$F$44)*uM!BM29*((1+(NMR!$D$44/1000))/1000)))/(NMR!$D$44/1000))*1000</f>
        <v>57.5699888017917</v>
      </c>
    </row>
    <row r="30" customFormat="false" ht="15" hidden="false" customHeight="false" outlineLevel="0" collapsed="false">
      <c r="A30" s="50" t="s">
        <v>11</v>
      </c>
      <c r="B30" s="51" t="n">
        <f aca="false">((((NMR!$F$5/NMR!$E$5)*uM!E30*((1+(NMR!$C$5/1000))/1000)))/(NMR!$C$5/1000))*1000</f>
        <v>512.958628198149</v>
      </c>
      <c r="C30" s="51" t="n">
        <f aca="false">((((NMR!$F$7/NMR!$E$7)*uM!F30*((1+(NMR!$C$7/1000))/1000)))/(NMR!$C$7/1000))*1000</f>
        <v>2435.63224863284</v>
      </c>
      <c r="D30" s="51" t="n">
        <f aca="false">((((NMR!$F$9/NMR!$E$9)*uM!G30*((1+(NMR!$C$9/1000))/1000)))/(NMR!$C$9/1000))*1000</f>
        <v>562.127626459144</v>
      </c>
      <c r="E30" s="51" t="n">
        <f aca="false">((((NMR!$F$10/NMR!$E$10)*uM!H30*((1+(NMR!$C$10/1000))/1000)))/(NMR!$C$10/1000))*1000</f>
        <v>2076.67540983607</v>
      </c>
      <c r="F30" s="51" t="n">
        <f aca="false">((((NMR!$F$11/NMR!$E$11)*uM!I30*((1+(NMR!$C$11/1000))/1000)))/(NMR!$C$11/1000))*1000</f>
        <v>401.025327510917</v>
      </c>
      <c r="G30" s="51" t="n">
        <f aca="false">((((NMR!$F$12/NMR!$E$12)*uM!J30*((1+(NMR!$C$12/1000))/1000)))/(NMR!$C$12/1000))*1000</f>
        <v>1341.12328767123</v>
      </c>
      <c r="H30" s="51" t="n">
        <f aca="false">((((NMR!$F$13/NMR!$E$13)*uM!K30*((1+(NMR!$C$13/1000))/1000)))/(NMR!$C$13/1000))*1000</f>
        <v>503.159750667854</v>
      </c>
      <c r="I30" s="51" t="n">
        <f aca="false">((((NMR!$F$14/NMR!$E$14)*uM!L30*((1+(NMR!$C$14/1000))/1000)))/(NMR!$C$14/1000))*1000</f>
        <v>382.821957040573</v>
      </c>
      <c r="J30" s="51" t="n">
        <f aca="false">((((NMR!$F$15/NMR!$E$15)*uM!M30*((1+(NMR!$C$15/1000))/1000)))/(NMR!$C$15/1000))*1000</f>
        <v>742.378419071518</v>
      </c>
      <c r="K30" s="51" t="n">
        <f aca="false">((((NMR!$F$16/NMR!$E$16)*uM!N30*((1+(NMR!$C$16/1000))/1000)))/(NMR!$C$16/1000))*1000</f>
        <v>3917.28247422681</v>
      </c>
      <c r="L30" s="51" t="n">
        <f aca="false">((((NMR!$F$17/NMR!$E$17)*uM!O30*((1+(NMR!$C$17/1000))/1000)))/(NMR!$C$17/1000))*1000</f>
        <v>3076.24461670973</v>
      </c>
      <c r="M30" s="51" t="n">
        <f aca="false">((((NMR!$F$18/NMR!$E$18)*uM!P30*((1+(NMR!$C$18/1000))/1000)))/(NMR!$C$18/1000))*1000</f>
        <v>363.553887399464</v>
      </c>
      <c r="N30" s="51" t="n">
        <f aca="false">((((NMR!$F$19/NMR!$E$19)*uM!Q30*((1+(NMR!$C$19/1000))/1000)))/(NMR!$C$19/1000))*1000</f>
        <v>2535.78947368421</v>
      </c>
      <c r="O30" s="51" t="n">
        <f aca="false">((((NMR!$F$20/NMR!$E$20)*uM!R30*((1+(NMR!$C$20/1000))/1000)))/(NMR!$C$20/1000))*1000</f>
        <v>4666.03636363637</v>
      </c>
      <c r="P30" s="51" t="n">
        <f aca="false">((((NMR!$N$5/NMR!$M$5)*uM!S30*((1+(NMR!$K$5/1000))/1000)))/(NMR!$K$5/1000))*1000</f>
        <v>1833.44798711755</v>
      </c>
      <c r="Q30" s="51" t="n">
        <f aca="false">((((NMR!$N$6/NMR!$M$6)*uM!T30*((1+(NMR!$K$6/1000))/1000)))/(NMR!$K$6/1000))*1000</f>
        <v>515.851094890511</v>
      </c>
      <c r="R30" s="51" t="n">
        <f aca="false">((((NMR!$N$8/NMR!$M$8)*uM!U30*((1+(NMR!$K$8/1000))/1000)))/(NMR!$K$8/1000))*1000</f>
        <v>1075.08277404922</v>
      </c>
      <c r="S30" s="51" t="n">
        <f aca="false">((((NMR!$N$9/NMR!$M$9)*uM!V30*((1+(NMR!$K$9/1000))/1000)))/(NMR!$K$9/1000))*1000</f>
        <v>1131.65278137128</v>
      </c>
      <c r="T30" s="51" t="n">
        <f aca="false">((((NMR!$N$10/NMR!$M$10)*uM!W30*((1+(NMR!$K$10/1000))/1000)))/(NMR!$K$10/1000))*1000</f>
        <v>2442</v>
      </c>
      <c r="U30" s="51" t="n">
        <f aca="false">((((NMR!$N$11/NMR!$M$11)*uM!X30*((1+(NMR!$K$11/1000))/1000)))/(NMR!$K$11/1000))*1000</f>
        <v>771.931175468483</v>
      </c>
      <c r="V30" s="51" t="n">
        <f aca="false">((((NMR!$N$12/NMR!$M$12)*uM!Y30*((1+(NMR!$K$12/1000))/1000)))/(NMR!$K$12/1000))*1000</f>
        <v>1846.09180327869</v>
      </c>
      <c r="W30" s="51" t="n">
        <f aca="false">((((NMR!$N$13/NMR!$M$13)*uM!Z30*((1+(NMR!$K$13/1000))/1000)))/(NMR!$K$13/1000))*1000</f>
        <v>33.1692307692308</v>
      </c>
      <c r="X30" s="51" t="n">
        <f aca="false">((((NMR!$N$14/NMR!$M$14)*uM!AA30*((1+(NMR!$K$14/1000))/1000)))/(NMR!$K$14/1000))*1000</f>
        <v>43.9105580693816</v>
      </c>
      <c r="Y30" s="51" t="n">
        <f aca="false">((((NMR!$N$15/NMR!$M$15)*uM!AB30*((1+(NMR!$K$15/1000))/1000)))/(NMR!$K$15/1000))*1000</f>
        <v>0</v>
      </c>
      <c r="Z30" s="51" t="n">
        <f aca="false">((((NMR!$N$16/NMR!$M$16)*uM!AC30*((1+(NMR!$K$16/1000))/1000)))/(NMR!$K$16/1000))*1000</f>
        <v>2071.10364963504</v>
      </c>
      <c r="AA30" s="51" t="n">
        <f aca="false">((((NMR!$N$17/NMR!$M$17)*uM!AD30*((1+(NMR!$K$17/1000))/1000)))/(NMR!$K$17/1000))*1000</f>
        <v>882.687719298246</v>
      </c>
      <c r="AB30" s="51" t="n">
        <f aca="false">((((NMR!$N$18/NMR!$M$18)*uM!AE30*((1+(NMR!$K$18/1000))/1000)))/(NMR!$K$18/1000))*1000</f>
        <v>1551.03853211009</v>
      </c>
      <c r="AC30" s="51" t="n">
        <f aca="false">((((NMR!$V$6/NMR!$U$6)*uM!AF30*((1+(NMR!$S$6/1000))/1000)))/(NMR!$S$6/1000))*1000</f>
        <v>738.525220176141</v>
      </c>
      <c r="AD30" s="51" t="n">
        <f aca="false">((((NMR!$V$7/NMR!$U$7)*uM!AG30*((1+(NMR!$S$7/1000))/1000)))/(NMR!$S$7/1000))*1000</f>
        <v>832.63949044586</v>
      </c>
      <c r="AE30" s="51" t="n">
        <f aca="false">((((NMR!$V$8/NMR!$U$8)*uM!AH30*((1+(NMR!$S$8/1000))/1000)))/(NMR!$S$8/1000))*1000</f>
        <v>1327.95789473684</v>
      </c>
      <c r="AF30" s="51" t="n">
        <f aca="false">((((NMR!$V$9/NMR!$U$9)*uM!AI30*((1+(NMR!$S$9/1000))/1000)))/(NMR!$S$9/1000))*1000</f>
        <v>766.381227436824</v>
      </c>
      <c r="AG30" s="51" t="n">
        <f aca="false">((((NMR!$V$10/NMR!$U$10)*uM!AJ30*((1+(NMR!$S$10/1000))/1000)))/(NMR!$S$10/1000))*1000</f>
        <v>2303.03397548161</v>
      </c>
      <c r="AH30" s="51" t="n">
        <f aca="false">((((NMR!$V$11/NMR!$U$11)*uM!AK30*((1+(NMR!$S$11/1000))/1000)))/(NMR!$S$11/1000))*1000</f>
        <v>461.608163265306</v>
      </c>
      <c r="AI30" s="51" t="n">
        <f aca="false">((((NMR!$V$12/NMR!$U$12)*uM!AL30*((1+(NMR!$S$12/1000))/1000)))/(NMR!$S$12/1000))*1000</f>
        <v>636.870796460177</v>
      </c>
      <c r="AJ30" s="51" t="n">
        <f aca="false">((((NMR!$V$13/NMR!$U$13)*uM!AM30*((1+(NMR!$S$13/1000))/1000)))/(NMR!$S$13/1000))*1000</f>
        <v>679.041624365483</v>
      </c>
      <c r="AK30" s="51" t="n">
        <f aca="false">((((NMR!$V$14/NMR!$U$14)*uM!AN30*((1+(NMR!$S$14/1000))/1000)))/(NMR!$S$14/1000))*1000</f>
        <v>449.510850974878</v>
      </c>
      <c r="AL30" s="51" t="n">
        <f aca="false">((((NMR!$V$15/NMR!$U$15)*uM!AO30*((1+(NMR!$S$15/1000))/1000)))/(NMR!$S$15/1000))*1000</f>
        <v>992.460073260074</v>
      </c>
      <c r="AM30" s="51" t="n">
        <f aca="false">((((NMR!$V$16/NMR!$U$16)*uM!AP30*((1+(NMR!$S$16/1000))/1000)))/(NMR!$S$16/1000))*1000</f>
        <v>650.102874814604</v>
      </c>
      <c r="AN30" s="51" t="n">
        <f aca="false">((((NMR!$V$17/NMR!$U$17)*uM!AQ30*((1+(NMR!$S$17/1000))/1000)))/(NMR!$S$17/1000))*1000</f>
        <v>294.916535433071</v>
      </c>
      <c r="AO30" s="51" t="n">
        <f aca="false">((((NMR!$V$18/NMR!$U$18)*uM!AR30*((1+(NMR!$S$18/1000))/1000)))/(NMR!$S$18/1000))*1000</f>
        <v>397.426621160409</v>
      </c>
      <c r="AP30" s="51" t="n">
        <f aca="false">((((NMR!$V$19/NMR!$U$19)*uM!AS30*((1+(NMR!$S$19/1000))/1000)))/(NMR!$S$19/1000))*1000</f>
        <v>1001.61535508637</v>
      </c>
      <c r="AQ30" s="51" t="n">
        <f aca="false">((((NMR!$G$25/NMR!$F$25)*uM!AT30*((1+(NMR!$D$25/1000))/1000)))/(NMR!$D$25/1000))*1000</f>
        <v>607.539568345325</v>
      </c>
      <c r="AR30" s="51" t="n">
        <f aca="false">((((NMR!$G$26/NMR!$F$26)*uM!AU30*((1+(NMR!$D$26/1000))/1000)))/(NMR!$D$26/1000))*1000</f>
        <v>7954.57777777779</v>
      </c>
      <c r="AS30" s="51" t="n">
        <f aca="false">((((NMR!$G$27/NMR!$F$27)*uM!AV30*((1+(NMR!$D$27/1000))/1000)))/(NMR!$D$27/1000))*1000</f>
        <v>37355.9453590193</v>
      </c>
      <c r="AT30" s="51" t="n">
        <f aca="false">((((NMR!$G$28/NMR!$F$28)*uM!AW30*((1+(NMR!$D$28/1000))/1000)))/(NMR!$D$28/1000))*1000</f>
        <v>18294.7589895988</v>
      </c>
      <c r="AU30" s="51" t="n">
        <f aca="false">((((NMR!$G$29/NMR!$F$29)*uM!AX30*((1+(NMR!$D$29/1000))/1000)))/(NMR!$D$29/1000))*1000</f>
        <v>1331.22267863482</v>
      </c>
      <c r="AV30" s="51" t="n">
        <f aca="false">((((NMR!$G$30/NMR!$F$30)*uM!AY30*((1+(NMR!$D$30/1000))/1000)))/(NMR!$D$30/1000))*1000</f>
        <v>1199.68428277282</v>
      </c>
      <c r="AW30" s="51" t="n">
        <f aca="false">((((NMR!$G$31/NMR!$F$31)*uM!AZ30*((1+(NMR!$D$31/1000))/1000)))/(NMR!$D$31/1000))*1000</f>
        <v>417.436385836385</v>
      </c>
      <c r="AX30" s="51" t="n">
        <f aca="false">((((NMR!$G$32/NMR!$F$32)*uM!BA30*((1+(NMR!$D$32/1000))/1000)))/(NMR!$D$32/1000))*1000</f>
        <v>1442.54901960785</v>
      </c>
      <c r="AY30" s="51" t="n">
        <f aca="false">((((NMR!$G$33/NMR!$F$33)*uM!BB30*((1+(NMR!$D$33/1000))/1000)))/(NMR!$D$33/1000))*1000</f>
        <v>497.411169804506</v>
      </c>
      <c r="AZ30" s="51" t="n">
        <f aca="false">((((NMR!$G$34/NMR!$F$34)*uM!BC30*((1+(NMR!$D$34/1000))/1000)))/(NMR!$D$34/1000))*1000</f>
        <v>542.121577726218</v>
      </c>
      <c r="BA30" s="51" t="n">
        <f aca="false">((((NMR!$G$35/NMR!$F$35)*uM!BD30*((1+(NMR!$D$35/1000))/1000)))/(NMR!$D$35/1000))*1000</f>
        <v>13105.9392265193</v>
      </c>
      <c r="BB30" s="51" t="n">
        <f aca="false">((((NMR!$G$36/NMR!$F$36)*uM!BE30*((1+(NMR!$D$36/1000))/1000)))/(NMR!$D$36/1000))*1000</f>
        <v>5126.37150395778</v>
      </c>
      <c r="BC30" s="51" t="n">
        <f aca="false">((((NMR!$G$37/NMR!$F$37)*uM!BF30*((1+(NMR!$D$37/1000))/1000)))/(NMR!$D$37/1000))*1000</f>
        <v>667.731227412662</v>
      </c>
      <c r="BD30" s="51" t="n">
        <f aca="false">((((NMR!$G$38/NMR!$F$38)*uM!BG30*((1+(NMR!$D$38/1000))/1000)))/(NMR!$D$38/1000))*1000</f>
        <v>4203.87096774194</v>
      </c>
      <c r="BE30" s="51" t="n">
        <f aca="false">((((NMR!$G$39/NMR!$F$39)*uM!BH30*((1+(NMR!$D$39/1000))/1000)))/(NMR!$D$39/1000))*1000</f>
        <v>966.364169476617</v>
      </c>
      <c r="BF30" s="51" t="n">
        <f aca="false">((((NMR!$G$40/NMR!$F$40)*uM!BI30*((1+(NMR!$D$40/1000))/1000)))/(NMR!$D$40/1000))*1000</f>
        <v>3258.71482602118</v>
      </c>
      <c r="BG30" s="51" t="n">
        <f aca="false">((((NMR!$G$41/NMR!$F$41)*uM!BJ30*((1+(NMR!$D$41/1000))/1000)))/(NMR!$D$41/1000))*1000</f>
        <v>2653.46808510638</v>
      </c>
      <c r="BH30" s="51" t="n">
        <f aca="false">((((NMR!$G$42/NMR!$F$42)*uM!BK30*((1+(NMR!$D$42/1000))/1000)))/(NMR!$D$42/1000))*1000</f>
        <v>1741.27844228095</v>
      </c>
      <c r="BI30" s="51" t="n">
        <f aca="false">((((NMR!$G$43/NMR!$F$43)*uM!BL30*((1+(NMR!$D$43/1000))/1000)))/(NMR!$D$43/1000))*1000</f>
        <v>7411.79554949271</v>
      </c>
      <c r="BJ30" s="51" t="n">
        <f aca="false">((((NMR!$G$44/NMR!$F$44)*uM!BM30*((1+(NMR!$D$44/1000))/1000)))/(NMR!$D$44/1000))*1000</f>
        <v>1189.77976857036</v>
      </c>
    </row>
    <row r="31" customFormat="false" ht="15" hidden="false" customHeight="false" outlineLevel="0" collapsed="false">
      <c r="A31" s="50" t="s">
        <v>27</v>
      </c>
      <c r="B31" s="51" t="n">
        <f aca="false">((((NMR!$F$5/NMR!$E$5)*uM!E31*((1+(NMR!$C$5/1000))/1000)))/(NMR!$C$5/1000))*1000</f>
        <v>266.121393576483</v>
      </c>
      <c r="C31" s="51" t="n">
        <f aca="false">((((NMR!$F$7/NMR!$E$7)*uM!F31*((1+(NMR!$C$7/1000))/1000)))/(NMR!$C$7/1000))*1000</f>
        <v>245.66895879582</v>
      </c>
      <c r="D31" s="51" t="n">
        <f aca="false">((((NMR!$F$9/NMR!$E$9)*uM!G31*((1+(NMR!$C$9/1000))/1000)))/(NMR!$C$9/1000))*1000</f>
        <v>420.522957198444</v>
      </c>
      <c r="E31" s="51" t="n">
        <f aca="false">((((NMR!$F$10/NMR!$E$10)*uM!H31*((1+(NMR!$C$10/1000))/1000)))/(NMR!$C$10/1000))*1000</f>
        <v>714.150819672131</v>
      </c>
      <c r="F31" s="51" t="n">
        <f aca="false">((((NMR!$F$11/NMR!$E$11)*uM!I31*((1+(NMR!$C$11/1000))/1000)))/(NMR!$C$11/1000))*1000</f>
        <v>218.033187772926</v>
      </c>
      <c r="G31" s="51" t="n">
        <f aca="false">((((NMR!$F$12/NMR!$E$12)*uM!J31*((1+(NMR!$C$12/1000))/1000)))/(NMR!$C$12/1000))*1000</f>
        <v>616.191780821918</v>
      </c>
      <c r="H31" s="51" t="n">
        <f aca="false">((((NMR!$F$13/NMR!$E$13)*uM!K31*((1+(NMR!$C$13/1000))/1000)))/(NMR!$C$13/1000))*1000</f>
        <v>328.836687444346</v>
      </c>
      <c r="I31" s="51" t="n">
        <f aca="false">((((NMR!$F$14/NMR!$E$14)*uM!L31*((1+(NMR!$C$14/1000))/1000)))/(NMR!$C$14/1000))*1000</f>
        <v>403.515035799522</v>
      </c>
      <c r="J31" s="51" t="n">
        <f aca="false">((((NMR!$F$15/NMR!$E$15)*uM!M31*((1+(NMR!$C$15/1000))/1000)))/(NMR!$C$15/1000))*1000</f>
        <v>162.564617314931</v>
      </c>
      <c r="K31" s="51" t="n">
        <f aca="false">((((NMR!$F$16/NMR!$E$16)*uM!N31*((1+(NMR!$C$16/1000))/1000)))/(NMR!$C$16/1000))*1000</f>
        <v>639.909278350516</v>
      </c>
      <c r="L31" s="51" t="n">
        <f aca="false">((((NMR!$F$17/NMR!$E$17)*uM!O31*((1+(NMR!$C$17/1000))/1000)))/(NMR!$C$17/1000))*1000</f>
        <v>1511.20516795866</v>
      </c>
      <c r="M31" s="51" t="n">
        <f aca="false">((((NMR!$F$18/NMR!$E$18)*uM!P31*((1+(NMR!$C$18/1000))/1000)))/(NMR!$C$18/1000))*1000</f>
        <v>104.752815013405</v>
      </c>
      <c r="N31" s="51" t="n">
        <f aca="false">((((NMR!$F$19/NMR!$E$19)*uM!Q31*((1+(NMR!$C$19/1000))/1000)))/(NMR!$C$19/1000))*1000</f>
        <v>331.957894736842</v>
      </c>
      <c r="O31" s="51" t="n">
        <f aca="false">((((NMR!$F$20/NMR!$E$20)*uM!R31*((1+(NMR!$C$20/1000))/1000)))/(NMR!$C$20/1000))*1000</f>
        <v>654.232611832612</v>
      </c>
      <c r="P31" s="51" t="n">
        <f aca="false">((((NMR!$N$5/NMR!$M$5)*uM!S31*((1+(NMR!$K$5/1000))/1000)))/(NMR!$K$5/1000))*1000</f>
        <v>396.790982286635</v>
      </c>
      <c r="Q31" s="51" t="n">
        <f aca="false">((((NMR!$N$6/NMR!$M$6)*uM!T31*((1+(NMR!$K$6/1000))/1000)))/(NMR!$K$6/1000))*1000</f>
        <v>1177.98832116788</v>
      </c>
      <c r="R31" s="51" t="n">
        <f aca="false">((((NMR!$N$8/NMR!$M$8)*uM!U31*((1+(NMR!$K$8/1000))/1000)))/(NMR!$K$8/1000))*1000</f>
        <v>532.867114093959</v>
      </c>
      <c r="S31" s="51" t="n">
        <f aca="false">((((NMR!$N$9/NMR!$M$9)*uM!V31*((1+(NMR!$K$9/1000))/1000)))/(NMR!$K$9/1000))*1000</f>
        <v>852.920569210867</v>
      </c>
      <c r="T31" s="51" t="n">
        <f aca="false">((((NMR!$N$10/NMR!$M$10)*uM!W31*((1+(NMR!$K$10/1000))/1000)))/(NMR!$K$10/1000))*1000</f>
        <v>1042.8</v>
      </c>
      <c r="U31" s="51" t="n">
        <f aca="false">((((NMR!$N$11/NMR!$M$11)*uM!X31*((1+(NMR!$K$11/1000))/1000)))/(NMR!$K$11/1000))*1000</f>
        <v>519.430323679727</v>
      </c>
      <c r="V31" s="51" t="n">
        <f aca="false">((((NMR!$N$12/NMR!$M$12)*uM!Y31*((1+(NMR!$K$12/1000))/1000)))/(NMR!$K$12/1000))*1000</f>
        <v>732.576112412179</v>
      </c>
      <c r="W31" s="51" t="n">
        <f aca="false">((((NMR!$N$13/NMR!$M$13)*uM!Z31*((1+(NMR!$K$13/1000))/1000)))/(NMR!$K$13/1000))*1000</f>
        <v>38.6974358974359</v>
      </c>
      <c r="X31" s="51" t="n">
        <f aca="false">((((NMR!$N$14/NMR!$M$14)*uM!AA31*((1+(NMR!$K$14/1000))/1000)))/(NMR!$K$14/1000))*1000</f>
        <v>32.9329185520362</v>
      </c>
      <c r="Y31" s="51" t="n">
        <f aca="false">((((NMR!$N$15/NMR!$M$15)*uM!AB31*((1+(NMR!$K$15/1000))/1000)))/(NMR!$K$15/1000))*1000</f>
        <v>0</v>
      </c>
      <c r="Z31" s="51" t="n">
        <f aca="false">((((NMR!$N$16/NMR!$M$16)*uM!AC31*((1+(NMR!$K$16/1000))/1000)))/(NMR!$K$16/1000))*1000</f>
        <v>1678.44087591241</v>
      </c>
      <c r="AA31" s="51" t="n">
        <f aca="false">((((NMR!$N$17/NMR!$M$17)*uM!AD31*((1+(NMR!$K$17/1000))/1000)))/(NMR!$K$17/1000))*1000</f>
        <v>741.754385964912</v>
      </c>
      <c r="AB31" s="51" t="n">
        <f aca="false">((((NMR!$N$18/NMR!$M$18)*uM!AE31*((1+(NMR!$K$18/1000))/1000)))/(NMR!$K$18/1000))*1000</f>
        <v>1053.1743119266</v>
      </c>
      <c r="AC31" s="51" t="n">
        <f aca="false">((((NMR!$V$6/NMR!$U$6)*uM!AF31*((1+(NMR!$S$6/1000))/1000)))/(NMR!$S$6/1000))*1000</f>
        <v>587.217614091273</v>
      </c>
      <c r="AD31" s="51" t="n">
        <f aca="false">((((NMR!$V$7/NMR!$U$7)*uM!AG31*((1+(NMR!$S$7/1000))/1000)))/(NMR!$S$7/1000))*1000</f>
        <v>995.105732484076</v>
      </c>
      <c r="AE31" s="51" t="n">
        <f aca="false">((((NMR!$V$8/NMR!$U$8)*uM!AH31*((1+(NMR!$S$8/1000))/1000)))/(NMR!$S$8/1000))*1000</f>
        <v>942.686159844054</v>
      </c>
      <c r="AF31" s="51" t="n">
        <f aca="false">((((NMR!$V$9/NMR!$U$9)*uM!AI31*((1+(NMR!$S$9/1000))/1000)))/(NMR!$S$9/1000))*1000</f>
        <v>922.785559566788</v>
      </c>
      <c r="AG31" s="51" t="n">
        <f aca="false">((((NMR!$V$10/NMR!$U$10)*uM!AJ31*((1+(NMR!$S$10/1000))/1000)))/(NMR!$S$10/1000))*1000</f>
        <v>940.467250437828</v>
      </c>
      <c r="AH31" s="51" t="n">
        <f aca="false">((((NMR!$V$11/NMR!$U$11)*uM!AK31*((1+(NMR!$S$11/1000))/1000)))/(NMR!$S$11/1000))*1000</f>
        <v>385.420408163265</v>
      </c>
      <c r="AI31" s="51" t="n">
        <f aca="false">((((NMR!$V$12/NMR!$U$12)*uM!AL31*((1+(NMR!$S$12/1000))/1000)))/(NMR!$S$12/1000))*1000</f>
        <v>381.157522123894</v>
      </c>
      <c r="AJ31" s="51" t="n">
        <f aca="false">((((NMR!$V$13/NMR!$U$13)*uM!AM31*((1+(NMR!$S$13/1000))/1000)))/(NMR!$S$13/1000))*1000</f>
        <v>350.473096446701</v>
      </c>
      <c r="AK31" s="51" t="n">
        <f aca="false">((((NMR!$V$14/NMR!$U$14)*uM!AN31*((1+(NMR!$S$14/1000))/1000)))/(NMR!$S$14/1000))*1000</f>
        <v>341.295275740185</v>
      </c>
      <c r="AL31" s="51" t="n">
        <f aca="false">((((NMR!$V$15/NMR!$U$15)*uM!AO31*((1+(NMR!$S$15/1000))/1000)))/(NMR!$S$15/1000))*1000</f>
        <v>156.528937728938</v>
      </c>
      <c r="AM31" s="51" t="n">
        <f aca="false">((((NMR!$V$16/NMR!$U$16)*uM!AP31*((1+(NMR!$S$16/1000))/1000)))/(NMR!$S$16/1000))*1000</f>
        <v>261.493893780176</v>
      </c>
      <c r="AN31" s="51" t="n">
        <f aca="false">((((NMR!$V$17/NMR!$U$17)*uM!AQ31*((1+(NMR!$S$17/1000))/1000)))/(NMR!$S$17/1000))*1000</f>
        <v>169.143307086614</v>
      </c>
      <c r="AO31" s="51" t="n">
        <f aca="false">((((NMR!$V$18/NMR!$U$18)*uM!AR31*((1+(NMR!$S$18/1000))/1000)))/(NMR!$S$18/1000))*1000</f>
        <v>339.619112627986</v>
      </c>
      <c r="AP31" s="51" t="n">
        <f aca="false">((((NMR!$V$19/NMR!$U$19)*uM!AS31*((1+(NMR!$S$19/1000))/1000)))/(NMR!$S$19/1000))*1000</f>
        <v>339.256813819578</v>
      </c>
      <c r="AQ31" s="51" t="n">
        <f aca="false">((((NMR!$G$25/NMR!$F$25)*uM!AT31*((1+(NMR!$D$25/1000))/1000)))/(NMR!$D$25/1000))*1000</f>
        <v>174.667625899281</v>
      </c>
      <c r="AR31" s="51" t="n">
        <f aca="false">((((NMR!$G$26/NMR!$F$26)*uM!AU31*((1+(NMR!$D$26/1000))/1000)))/(NMR!$D$26/1000))*1000</f>
        <v>1007.64444444445</v>
      </c>
      <c r="AS31" s="51" t="n">
        <f aca="false">((((NMR!$G$27/NMR!$F$27)*uM!AV31*((1+(NMR!$D$27/1000))/1000)))/(NMR!$D$27/1000))*1000</f>
        <v>655.64133099825</v>
      </c>
      <c r="AT31" s="51" t="n">
        <f aca="false">((((NMR!$G$28/NMR!$F$28)*uM!AW31*((1+(NMR!$D$28/1000))/1000)))/(NMR!$D$28/1000))*1000</f>
        <v>1459.01337295691</v>
      </c>
      <c r="AU31" s="51" t="n">
        <f aca="false">((((NMR!$G$29/NMR!$F$29)*uM!AX31*((1+(NMR!$D$29/1000))/1000)))/(NMR!$D$29/1000))*1000</f>
        <v>680.670419392464</v>
      </c>
      <c r="AV31" s="51" t="n">
        <f aca="false">((((NMR!$G$30/NMR!$F$30)*uM!AY31*((1+(NMR!$D$30/1000))/1000)))/(NMR!$D$30/1000))*1000</f>
        <v>1429.03568977351</v>
      </c>
      <c r="AW31" s="51" t="n">
        <f aca="false">((((NMR!$G$31/NMR!$F$31)*uM!AZ31*((1+(NMR!$D$31/1000))/1000)))/(NMR!$D$31/1000))*1000</f>
        <v>385.732356532356</v>
      </c>
      <c r="AX31" s="51" t="n">
        <f aca="false">((((NMR!$G$32/NMR!$F$32)*uM!BA31*((1+(NMR!$D$32/1000))/1000)))/(NMR!$D$32/1000))*1000</f>
        <v>1656.8705882353</v>
      </c>
      <c r="AY31" s="51" t="n">
        <f aca="false">((((NMR!$G$33/NMR!$F$33)*uM!BB31*((1+(NMR!$D$33/1000))/1000)))/(NMR!$D$33/1000))*1000</f>
        <v>431.428055442684</v>
      </c>
      <c r="AZ31" s="51" t="n">
        <f aca="false">((((NMR!$G$34/NMR!$F$34)*uM!BC31*((1+(NMR!$D$34/1000))/1000)))/(NMR!$D$34/1000))*1000</f>
        <v>1529.55730858469</v>
      </c>
      <c r="BA31" s="51" t="n">
        <f aca="false">((((NMR!$G$35/NMR!$F$35)*uM!BD31*((1+(NMR!$D$35/1000))/1000)))/(NMR!$D$35/1000))*1000</f>
        <v>686.501578531965</v>
      </c>
      <c r="BB31" s="51" t="n">
        <f aca="false">((((NMR!$G$36/NMR!$F$36)*uM!BE31*((1+(NMR!$D$36/1000))/1000)))/(NMR!$D$36/1000))*1000</f>
        <v>1436.29234828496</v>
      </c>
      <c r="BC31" s="51" t="n">
        <f aca="false">((((NMR!$G$37/NMR!$F$37)*uM!BF31*((1+(NMR!$D$37/1000))/1000)))/(NMR!$D$37/1000))*1000</f>
        <v>462.275465131843</v>
      </c>
      <c r="BD31" s="51" t="n">
        <f aca="false">((((NMR!$G$38/NMR!$F$38)*uM!BG31*((1+(NMR!$D$38/1000))/1000)))/(NMR!$D$38/1000))*1000</f>
        <v>1523.49587396849</v>
      </c>
      <c r="BE31" s="51" t="n">
        <f aca="false">((((NMR!$G$39/NMR!$F$39)*uM!BH31*((1+(NMR!$D$39/1000))/1000)))/(NMR!$D$39/1000))*1000</f>
        <v>730.665591555491</v>
      </c>
      <c r="BF31" s="51" t="n">
        <f aca="false">((((NMR!$G$40/NMR!$F$40)*uM!BI31*((1+(NMR!$D$40/1000))/1000)))/(NMR!$D$40/1000))*1000</f>
        <v>1079.10136157337</v>
      </c>
      <c r="BG31" s="51" t="n">
        <f aca="false">((((NMR!$G$41/NMR!$F$41)*uM!BJ31*((1+(NMR!$D$41/1000))/1000)))/(NMR!$D$41/1000))*1000</f>
        <v>553.51914893617</v>
      </c>
      <c r="BH31" s="51" t="n">
        <f aca="false">((((NMR!$G$42/NMR!$F$42)*uM!BK31*((1+(NMR!$D$42/1000))/1000)))/(NMR!$D$42/1000))*1000</f>
        <v>1234.39944367177</v>
      </c>
      <c r="BI31" s="51" t="n">
        <f aca="false">((((NMR!$G$43/NMR!$F$43)*uM!BL31*((1+(NMR!$D$43/1000))/1000)))/(NMR!$D$43/1000))*1000</f>
        <v>788.778241964362</v>
      </c>
      <c r="BJ31" s="51" t="n">
        <f aca="false">((((NMR!$G$44/NMR!$F$44)*uM!BM31*((1+(NMR!$D$44/1000))/1000)))/(NMR!$D$44/1000))*1000</f>
        <v>422.179917879806</v>
      </c>
    </row>
    <row r="32" customFormat="false" ht="15" hidden="false" customHeight="false" outlineLevel="0" collapsed="false">
      <c r="A32" s="50" t="s">
        <v>28</v>
      </c>
      <c r="B32" s="51" t="n">
        <f aca="false">((((NMR!$F$5/NMR!$E$5)*uM!E32*((1+(NMR!$C$5/1000))/1000)))/(NMR!$C$5/1000))*1000</f>
        <v>509.101796407186</v>
      </c>
      <c r="C32" s="51" t="n">
        <f aca="false">((((NMR!$F$7/NMR!$E$7)*uM!F32*((1+(NMR!$C$7/1000))/1000)))/(NMR!$C$7/1000))*1000</f>
        <v>1017.77140072554</v>
      </c>
      <c r="D32" s="51" t="n">
        <f aca="false">((((NMR!$F$9/NMR!$E$9)*uM!G32*((1+(NMR!$C$9/1000))/1000)))/(NMR!$C$9/1000))*1000</f>
        <v>647.948638132296</v>
      </c>
      <c r="E32" s="51" t="n">
        <f aca="false">((((NMR!$F$10/NMR!$E$10)*uM!H32*((1+(NMR!$C$10/1000))/1000)))/(NMR!$C$10/1000))*1000</f>
        <v>1528.53333333333</v>
      </c>
      <c r="F32" s="51" t="n">
        <f aca="false">((((NMR!$F$11/NMR!$E$11)*uM!I32*((1+(NMR!$C$11/1000))/1000)))/(NMR!$C$11/1000))*1000</f>
        <v>1444.46986899563</v>
      </c>
      <c r="G32" s="51" t="n">
        <f aca="false">((((NMR!$F$12/NMR!$E$12)*uM!J32*((1+(NMR!$C$12/1000))/1000)))/(NMR!$C$12/1000))*1000</f>
        <v>2718.49315068493</v>
      </c>
      <c r="H32" s="51" t="n">
        <f aca="false">((((NMR!$F$13/NMR!$E$13)*uM!K32*((1+(NMR!$C$13/1000))/1000)))/(NMR!$C$13/1000))*1000</f>
        <v>1866.04915405165</v>
      </c>
      <c r="I32" s="51" t="n">
        <f aca="false">((((NMR!$F$14/NMR!$E$14)*uM!L32*((1+(NMR!$C$14/1000))/1000)))/(NMR!$C$14/1000))*1000</f>
        <v>2110.69403341289</v>
      </c>
      <c r="J32" s="51" t="n">
        <f aca="false">((((NMR!$F$15/NMR!$E$15)*uM!M32*((1+(NMR!$C$15/1000))/1000)))/(NMR!$C$15/1000))*1000</f>
        <v>2167.52823086575</v>
      </c>
      <c r="K32" s="51" t="n">
        <f aca="false">((((NMR!$F$16/NMR!$E$16)*uM!N32*((1+(NMR!$C$16/1000))/1000)))/(NMR!$C$16/1000))*1000</f>
        <v>786.915463917527</v>
      </c>
      <c r="L32" s="51" t="n">
        <f aca="false">((((NMR!$F$17/NMR!$E$17)*uM!O32*((1+(NMR!$C$17/1000))/1000)))/(NMR!$C$17/1000))*1000</f>
        <v>2180.28837209302</v>
      </c>
      <c r="M32" s="51" t="n">
        <f aca="false">((((NMR!$F$18/NMR!$E$18)*uM!P32*((1+(NMR!$C$18/1000))/1000)))/(NMR!$C$18/1000))*1000</f>
        <v>1072.17587131367</v>
      </c>
      <c r="N32" s="51" t="n">
        <f aca="false">((((NMR!$F$19/NMR!$E$19)*uM!Q32*((1+(NMR!$C$19/1000))/1000)))/(NMR!$C$19/1000))*1000</f>
        <v>1198.73684210526</v>
      </c>
      <c r="O32" s="51" t="n">
        <f aca="false">((((NMR!$F$20/NMR!$E$20)*uM!R32*((1+(NMR!$C$20/1000))/1000)))/(NMR!$C$20/1000))*1000</f>
        <v>2573.72640692641</v>
      </c>
      <c r="P32" s="51" t="n">
        <f aca="false">((((NMR!$N$5/NMR!$M$5)*uM!S32*((1+(NMR!$K$5/1000))/1000)))/(NMR!$K$5/1000))*1000</f>
        <v>820.946859903383</v>
      </c>
      <c r="Q32" s="51" t="n">
        <f aca="false">((((NMR!$N$6/NMR!$M$6)*uM!T32*((1+(NMR!$K$6/1000))/1000)))/(NMR!$K$6/1000))*1000</f>
        <v>762.227737226277</v>
      </c>
      <c r="R32" s="51" t="n">
        <f aca="false">((((NMR!$N$8/NMR!$M$8)*uM!U32*((1+(NMR!$K$8/1000))/1000)))/(NMR!$K$8/1000))*1000</f>
        <v>1972.54317673378</v>
      </c>
      <c r="S32" s="51" t="n">
        <f aca="false">((((NMR!$N$9/NMR!$M$9)*uM!V32*((1+(NMR!$K$9/1000))/1000)))/(NMR!$K$9/1000))*1000</f>
        <v>1549.7510996119</v>
      </c>
      <c r="T32" s="51" t="n">
        <f aca="false">((((NMR!$N$10/NMR!$M$10)*uM!W32*((1+(NMR!$K$10/1000))/1000)))/(NMR!$K$10/1000))*1000</f>
        <v>2059.2</v>
      </c>
      <c r="U32" s="51" t="n">
        <f aca="false">((((NMR!$N$11/NMR!$M$11)*uM!X32*((1+(NMR!$K$11/1000))/1000)))/(NMR!$K$11/1000))*1000</f>
        <v>1450.07632027257</v>
      </c>
      <c r="V32" s="51" t="n">
        <f aca="false">((((NMR!$N$12/NMR!$M$12)*uM!Y32*((1+(NMR!$K$12/1000))/1000)))/(NMR!$K$12/1000))*1000</f>
        <v>2148.88992974239</v>
      </c>
      <c r="W32" s="51" t="n">
        <f aca="false">((((NMR!$N$13/NMR!$M$13)*uM!Z32*((1+(NMR!$K$13/1000))/1000)))/(NMR!$K$13/1000))*1000</f>
        <v>33.1692307692308</v>
      </c>
      <c r="X32" s="51" t="n">
        <f aca="false">((((NMR!$N$14/NMR!$M$14)*uM!AA32*((1+(NMR!$K$14/1000))/1000)))/(NMR!$K$14/1000))*1000</f>
        <v>32.9329185520362</v>
      </c>
      <c r="Y32" s="51" t="n">
        <f aca="false">((((NMR!$N$15/NMR!$M$15)*uM!AB32*((1+(NMR!$K$15/1000))/1000)))/(NMR!$K$15/1000))*1000</f>
        <v>0</v>
      </c>
      <c r="Z32" s="51" t="n">
        <f aca="false">((((NMR!$N$16/NMR!$M$16)*uM!AC32*((1+(NMR!$K$16/1000))/1000)))/(NMR!$K$16/1000))*1000</f>
        <v>916.213138686132</v>
      </c>
      <c r="AA32" s="51" t="n">
        <f aca="false">((((NMR!$N$17/NMR!$M$17)*uM!AD32*((1+(NMR!$K$17/1000))/1000)))/(NMR!$K$17/1000))*1000</f>
        <v>1090.37894736842</v>
      </c>
      <c r="AB32" s="51" t="n">
        <f aca="false">((((NMR!$N$18/NMR!$M$18)*uM!AE32*((1+(NMR!$K$18/1000))/1000)))/(NMR!$K$18/1000))*1000</f>
        <v>1273.38348623853</v>
      </c>
      <c r="AC32" s="51" t="n">
        <f aca="false">((((NMR!$V$6/NMR!$U$6)*uM!AF32*((1+(NMR!$S$6/1000))/1000)))/(NMR!$S$6/1000))*1000</f>
        <v>417.897197758207</v>
      </c>
      <c r="AD32" s="51" t="n">
        <f aca="false">((((NMR!$V$7/NMR!$U$7)*uM!AG32*((1+(NMR!$S$7/1000))/1000)))/(NMR!$S$7/1000))*1000</f>
        <v>1211.72738853503</v>
      </c>
      <c r="AE32" s="51" t="n">
        <f aca="false">((((NMR!$V$8/NMR!$U$8)*uM!AH32*((1+(NMR!$S$8/1000))/1000)))/(NMR!$S$8/1000))*1000</f>
        <v>1664.04600389863</v>
      </c>
      <c r="AF32" s="51" t="n">
        <f aca="false">((((NMR!$V$9/NMR!$U$9)*uM!AI32*((1+(NMR!$S$9/1000))/1000)))/(NMR!$S$9/1000))*1000</f>
        <v>1569.25679903731</v>
      </c>
      <c r="AG32" s="51" t="n">
        <f aca="false">((((NMR!$V$10/NMR!$U$10)*uM!AJ32*((1+(NMR!$S$10/1000))/1000)))/(NMR!$S$10/1000))*1000</f>
        <v>1784.66619964974</v>
      </c>
      <c r="AH32" s="51" t="n">
        <f aca="false">((((NMR!$V$11/NMR!$U$11)*uM!AK32*((1+(NMR!$S$11/1000))/1000)))/(NMR!$S$11/1000))*1000</f>
        <v>1452.04897959184</v>
      </c>
      <c r="AI32" s="51" t="n">
        <f aca="false">((((NMR!$V$12/NMR!$U$12)*uM!AL32*((1+(NMR!$S$12/1000))/1000)))/(NMR!$S$12/1000))*1000</f>
        <v>1587.35221238938</v>
      </c>
      <c r="AJ32" s="51" t="n">
        <f aca="false">((((NMR!$V$13/NMR!$U$13)*uM!AM32*((1+(NMR!$S$13/1000))/1000)))/(NMR!$S$13/1000))*1000</f>
        <v>1067.84771573604</v>
      </c>
      <c r="AK32" s="51" t="n">
        <f aca="false">((((NMR!$V$14/NMR!$U$14)*uM!AN32*((1+(NMR!$S$14/1000))/1000)))/(NMR!$S$14/1000))*1000</f>
        <v>1048.85865227471</v>
      </c>
      <c r="AL32" s="51" t="n">
        <f aca="false">((((NMR!$V$15/NMR!$U$15)*uM!AO32*((1+(NMR!$S$15/1000))/1000)))/(NMR!$S$15/1000))*1000</f>
        <v>582.820512820513</v>
      </c>
      <c r="AM32" s="51" t="n">
        <f aca="false">((((NMR!$V$16/NMR!$U$16)*uM!AP32*((1+(NMR!$S$16/1000))/1000)))/(NMR!$S$16/1000))*1000</f>
        <v>726.371927167156</v>
      </c>
      <c r="AN32" s="51" t="n">
        <f aca="false">((((NMR!$V$17/NMR!$U$17)*uM!AQ32*((1+(NMR!$S$17/1000))/1000)))/(NMR!$S$17/1000))*1000</f>
        <v>719.943307086614</v>
      </c>
      <c r="AO32" s="51" t="n">
        <f aca="false">((((NMR!$V$18/NMR!$U$18)*uM!AR32*((1+(NMR!$S$18/1000))/1000)))/(NMR!$S$18/1000))*1000</f>
        <v>874.3385665529</v>
      </c>
      <c r="AP32" s="51" t="n">
        <f aca="false">((((NMR!$V$19/NMR!$U$19)*uM!AS32*((1+(NMR!$S$19/1000))/1000)))/(NMR!$S$19/1000))*1000</f>
        <v>1357.02725527831</v>
      </c>
      <c r="AQ32" s="51" t="n">
        <f aca="false">((((NMR!$G$25/NMR!$F$25)*uM!AT32*((1+(NMR!$D$25/1000))/1000)))/(NMR!$D$25/1000))*1000</f>
        <v>394.900719424461</v>
      </c>
      <c r="AR32" s="51" t="n">
        <f aca="false">((((NMR!$G$26/NMR!$F$26)*uM!AU32*((1+(NMR!$D$26/1000))/1000)))/(NMR!$D$26/1000))*1000</f>
        <v>842.933333333334</v>
      </c>
      <c r="AS32" s="51" t="n">
        <f aca="false">((((NMR!$G$27/NMR!$F$27)*uM!AV32*((1+(NMR!$D$27/1000))/1000)))/(NMR!$D$27/1000))*1000</f>
        <v>1190.30122591944</v>
      </c>
      <c r="AT32" s="51" t="n">
        <f aca="false">((((NMR!$G$28/NMR!$F$28)*uM!AW32*((1+(NMR!$D$28/1000))/1000)))/(NMR!$D$28/1000))*1000</f>
        <v>1547.82288261516</v>
      </c>
      <c r="AU32" s="51" t="n">
        <f aca="false">((((NMR!$G$29/NMR!$F$29)*uM!AX32*((1+(NMR!$D$29/1000))/1000)))/(NMR!$D$29/1000))*1000</f>
        <v>855.355748263097</v>
      </c>
      <c r="AV32" s="51" t="n">
        <f aca="false">((((NMR!$G$30/NMR!$F$30)*uM!AY32*((1+(NMR!$D$30/1000))/1000)))/(NMR!$D$30/1000))*1000</f>
        <v>1358.46602608099</v>
      </c>
      <c r="AW32" s="51" t="n">
        <f aca="false">((((NMR!$G$31/NMR!$F$31)*uM!AZ32*((1+(NMR!$D$31/1000))/1000)))/(NMR!$D$31/1000))*1000</f>
        <v>507.264468864468</v>
      </c>
      <c r="AX32" s="51" t="n">
        <f aca="false">((((NMR!$G$32/NMR!$F$32)*uM!BA32*((1+(NMR!$D$32/1000))/1000)))/(NMR!$D$32/1000))*1000</f>
        <v>1244.7137254902</v>
      </c>
      <c r="AY32" s="51" t="n">
        <f aca="false">((((NMR!$G$33/NMR!$F$33)*uM!BB32*((1+(NMR!$D$33/1000))/1000)))/(NMR!$D$33/1000))*1000</f>
        <v>873.007359248725</v>
      </c>
      <c r="AZ32" s="51" t="n">
        <f aca="false">((((NMR!$G$34/NMR!$F$34)*uM!BC32*((1+(NMR!$D$34/1000))/1000)))/(NMR!$D$34/1000))*1000</f>
        <v>1761.89512761021</v>
      </c>
      <c r="BA32" s="51" t="n">
        <f aca="false">((((NMR!$G$35/NMR!$F$35)*uM!BD32*((1+(NMR!$D$35/1000))/1000)))/(NMR!$D$35/1000))*1000</f>
        <v>1081.76006314128</v>
      </c>
      <c r="BB32" s="51" t="n">
        <f aca="false">((((NMR!$G$36/NMR!$F$36)*uM!BE32*((1+(NMR!$D$36/1000))/1000)))/(NMR!$D$36/1000))*1000</f>
        <v>993.48284960422</v>
      </c>
      <c r="BC32" s="51" t="n">
        <f aca="false">((((NMR!$G$37/NMR!$F$37)*uM!BF32*((1+(NMR!$D$37/1000))/1000)))/(NMR!$D$37/1000))*1000</f>
        <v>601.691875250971</v>
      </c>
      <c r="BD32" s="51" t="n">
        <f aca="false">((((NMR!$G$38/NMR!$F$38)*uM!BG32*((1+(NMR!$D$38/1000))/1000)))/(NMR!$D$38/1000))*1000</f>
        <v>1384.99624906227</v>
      </c>
      <c r="BE32" s="51" t="n">
        <f aca="false">((((NMR!$G$39/NMR!$F$39)*uM!BH32*((1+(NMR!$D$39/1000))/1000)))/(NMR!$D$39/1000))*1000</f>
        <v>911.367834628354</v>
      </c>
      <c r="BF32" s="51" t="n">
        <f aca="false">((((NMR!$G$40/NMR!$F$40)*uM!BI32*((1+(NMR!$D$40/1000))/1000)))/(NMR!$D$40/1000))*1000</f>
        <v>959.201210287443</v>
      </c>
      <c r="BG32" s="51" t="n">
        <f aca="false">((((NMR!$G$41/NMR!$F$41)*uM!BJ32*((1+(NMR!$D$41/1000))/1000)))/(NMR!$D$41/1000))*1000</f>
        <v>639.114893617021</v>
      </c>
      <c r="BH32" s="51" t="n">
        <f aca="false">((((NMR!$G$42/NMR!$F$42)*uM!BK32*((1+(NMR!$D$42/1000))/1000)))/(NMR!$D$42/1000))*1000</f>
        <v>1013.75799721836</v>
      </c>
      <c r="BI32" s="51" t="n">
        <f aca="false">((((NMR!$G$43/NMR!$F$43)*uM!BL32*((1+(NMR!$D$43/1000))/1000)))/(NMR!$D$43/1000))*1000</f>
        <v>1183.16736294654</v>
      </c>
      <c r="BJ32" s="51" t="n">
        <f aca="false">((((NMR!$G$44/NMR!$F$44)*uM!BM32*((1+(NMR!$D$44/1000))/1000)))/(NMR!$D$44/1000))*1000</f>
        <v>901.929824561404</v>
      </c>
    </row>
    <row r="33" customFormat="false" ht="15" hidden="false" customHeight="false" outlineLevel="0" collapsed="false">
      <c r="A33" s="50" t="s">
        <v>282</v>
      </c>
      <c r="B33" s="51" t="n">
        <f aca="false">((((NMR!$F$5/NMR!$E$5)*uM!E33*((1+(NMR!$C$5/1000))/1000)))/(NMR!$C$5/1000))*1000</f>
        <v>293.119216113228</v>
      </c>
      <c r="C33" s="51" t="n">
        <f aca="false">((((NMR!$F$7/NMR!$E$7)*uM!F33*((1+(NMR!$C$7/1000))/1000)))/(NMR!$C$7/1000))*1000</f>
        <v>561.52904867616</v>
      </c>
      <c r="D33" s="51" t="n">
        <f aca="false">((((NMR!$F$9/NMR!$E$9)*uM!G33*((1+(NMR!$C$9/1000))/1000)))/(NMR!$C$9/1000))*1000</f>
        <v>188.806225680934</v>
      </c>
      <c r="E33" s="51" t="n">
        <f aca="false">((((NMR!$F$10/NMR!$E$10)*uM!H33*((1+(NMR!$C$10/1000))/1000)))/(NMR!$C$10/1000))*1000</f>
        <v>172.273224043716</v>
      </c>
      <c r="F33" s="51" t="n">
        <f aca="false">((((NMR!$F$11/NMR!$E$11)*uM!I33*((1+(NMR!$C$11/1000))/1000)))/(NMR!$C$11/1000))*1000</f>
        <v>179.098689956332</v>
      </c>
      <c r="G33" s="51" t="n">
        <f aca="false">((((NMR!$F$12/NMR!$E$12)*uM!J33*((1+(NMR!$C$12/1000))/1000)))/(NMR!$C$12/1000))*1000</f>
        <v>326.219178082192</v>
      </c>
      <c r="H33" s="51" t="n">
        <f aca="false">((((NMR!$F$13/NMR!$E$13)*uM!K33*((1+(NMR!$C$13/1000))/1000)))/(NMR!$C$13/1000))*1000</f>
        <v>146.589848619769</v>
      </c>
      <c r="I33" s="51" t="n">
        <f aca="false">((((NMR!$F$14/NMR!$E$14)*uM!L33*((1+(NMR!$C$14/1000))/1000)))/(NMR!$C$14/1000))*1000</f>
        <v>165.544630071599</v>
      </c>
      <c r="J33" s="51" t="n">
        <f aca="false">((((NMR!$F$15/NMR!$E$15)*uM!M33*((1+(NMR!$C$15/1000))/1000)))/(NMR!$C$15/1000))*1000</f>
        <v>287.197490589711</v>
      </c>
      <c r="K33" s="51" t="n">
        <f aca="false">((((NMR!$F$16/NMR!$E$16)*uM!N33*((1+(NMR!$C$16/1000))/1000)))/(NMR!$C$16/1000))*1000</f>
        <v>319.954639175258</v>
      </c>
      <c r="L33" s="51" t="n">
        <f aca="false">((((NMR!$F$17/NMR!$E$17)*uM!O33*((1+(NMR!$C$17/1000))/1000)))/(NMR!$C$17/1000))*1000</f>
        <v>176.88406546081</v>
      </c>
      <c r="M33" s="51" t="n">
        <f aca="false">((((NMR!$F$18/NMR!$E$18)*uM!P33*((1+(NMR!$C$18/1000))/1000)))/(NMR!$C$18/1000))*1000</f>
        <v>138.643431635389</v>
      </c>
      <c r="N33" s="51" t="n">
        <f aca="false">((((NMR!$F$19/NMR!$E$19)*uM!Q33*((1+(NMR!$C$19/1000))/1000)))/(NMR!$C$19/1000))*1000</f>
        <v>179.810526315789</v>
      </c>
      <c r="O33" s="51" t="n">
        <f aca="false">((((NMR!$F$20/NMR!$E$20)*uM!R33*((1+(NMR!$C$20/1000))/1000)))/(NMR!$C$20/1000))*1000</f>
        <v>364.148340548341</v>
      </c>
      <c r="P33" s="51" t="n">
        <f aca="false">((((NMR!$N$5/NMR!$M$5)*uM!S33*((1+(NMR!$K$5/1000))/1000)))/(NMR!$K$5/1000))*1000</f>
        <v>143.665700483092</v>
      </c>
      <c r="Q33" s="51" t="n">
        <f aca="false">((((NMR!$N$6/NMR!$M$6)*uM!T33*((1+(NMR!$K$6/1000))/1000)))/(NMR!$K$6/1000))*1000</f>
        <v>153.985401459854</v>
      </c>
      <c r="R33" s="51" t="n">
        <f aca="false">((((NMR!$N$8/NMR!$M$8)*uM!U33*((1+(NMR!$K$8/1000))/1000)))/(NMR!$K$8/1000))*1000</f>
        <v>102.834004474273</v>
      </c>
      <c r="S33" s="51" t="n">
        <f aca="false">((((NMR!$N$9/NMR!$M$9)*uM!V33*((1+(NMR!$K$9/1000))/1000)))/(NMR!$K$9/1000))*1000</f>
        <v>83.6196636481242</v>
      </c>
      <c r="T33" s="51" t="n">
        <f aca="false">((((NMR!$N$10/NMR!$M$10)*uM!W33*((1+(NMR!$K$10/1000))/1000)))/(NMR!$K$10/1000))*1000</f>
        <v>92.4</v>
      </c>
      <c r="U33" s="51" t="n">
        <f aca="false">((((NMR!$N$11/NMR!$M$11)*uM!X33*((1+(NMR!$K$11/1000))/1000)))/(NMR!$K$11/1000))*1000</f>
        <v>101.000340715502</v>
      </c>
      <c r="V33" s="51" t="n">
        <f aca="false">((((NMR!$N$12/NMR!$M$12)*uM!Y33*((1+(NMR!$K$12/1000))/1000)))/(NMR!$K$12/1000))*1000</f>
        <v>322.333489461359</v>
      </c>
      <c r="W33" s="51" t="n">
        <f aca="false">((((NMR!$N$13/NMR!$M$13)*uM!Z33*((1+(NMR!$K$13/1000))/1000)))/(NMR!$K$13/1000))*1000</f>
        <v>5.52820512820513</v>
      </c>
      <c r="X33" s="51" t="n">
        <f aca="false">((((NMR!$N$14/NMR!$M$14)*uM!AA33*((1+(NMR!$K$14/1000))/1000)))/(NMR!$K$14/1000))*1000</f>
        <v>10.9776395173454</v>
      </c>
      <c r="Y33" s="51" t="n">
        <f aca="false">((((NMR!$N$15/NMR!$M$15)*uM!AB33*((1+(NMR!$K$15/1000))/1000)))/(NMR!$K$15/1000))*1000</f>
        <v>0</v>
      </c>
      <c r="Z33" s="51" t="n">
        <f aca="false">((((NMR!$N$16/NMR!$M$16)*uM!AC33*((1+(NMR!$K$16/1000))/1000)))/(NMR!$K$16/1000))*1000</f>
        <v>269.474452554745</v>
      </c>
      <c r="AA33" s="51" t="n">
        <f aca="false">((((NMR!$N$17/NMR!$M$17)*uM!AD33*((1+(NMR!$K$17/1000))/1000)))/(NMR!$K$17/1000))*1000</f>
        <v>222.526315789474</v>
      </c>
      <c r="AB33" s="51" t="n">
        <f aca="false">((((NMR!$N$18/NMR!$M$18)*uM!AE33*((1+(NMR!$K$18/1000))/1000)))/(NMR!$K$18/1000))*1000</f>
        <v>277.655045871559</v>
      </c>
      <c r="AC33" s="51" t="n">
        <f aca="false">((((NMR!$V$6/NMR!$U$6)*uM!AF33*((1+(NMR!$S$6/1000))/1000)))/(NMR!$S$6/1000))*1000</f>
        <v>90.0640512409928</v>
      </c>
      <c r="AD33" s="51" t="n">
        <f aca="false">((((NMR!$V$7/NMR!$U$7)*uM!AG33*((1+(NMR!$S$7/1000))/1000)))/(NMR!$S$7/1000))*1000</f>
        <v>176.005095541401</v>
      </c>
      <c r="AE33" s="51" t="n">
        <f aca="false">((((NMR!$V$8/NMR!$U$8)*uM!AH33*((1+(NMR!$S$8/1000))/1000)))/(NMR!$S$8/1000))*1000</f>
        <v>663.978947368421</v>
      </c>
      <c r="AF33" s="51" t="n">
        <f aca="false">((((NMR!$V$9/NMR!$U$9)*uM!AI33*((1+(NMR!$S$9/1000))/1000)))/(NMR!$S$9/1000))*1000</f>
        <v>172.04476534296</v>
      </c>
      <c r="AG33" s="51" t="n">
        <f aca="false">((((NMR!$V$10/NMR!$U$10)*uM!AJ33*((1+(NMR!$S$10/1000))/1000)))/(NMR!$S$10/1000))*1000</f>
        <v>170.320840630473</v>
      </c>
      <c r="AH33" s="51" t="n">
        <f aca="false">((((NMR!$V$11/NMR!$U$11)*uM!AK33*((1+(NMR!$S$11/1000))/1000)))/(NMR!$S$11/1000))*1000</f>
        <v>156.857142857143</v>
      </c>
      <c r="AI33" s="51" t="n">
        <f aca="false">((((NMR!$V$12/NMR!$U$12)*uM!AL33*((1+(NMR!$S$12/1000))/1000)))/(NMR!$S$12/1000))*1000</f>
        <v>149.56814159292</v>
      </c>
      <c r="AJ33" s="51" t="n">
        <f aca="false">((((NMR!$V$13/NMR!$U$13)*uM!AM33*((1+(NMR!$S$13/1000))/1000)))/(NMR!$S$13/1000))*1000</f>
        <v>279.283248730965</v>
      </c>
      <c r="AK33" s="51" t="n">
        <f aca="false">((((NMR!$V$14/NMR!$U$14)*uM!AN33*((1+(NMR!$S$14/1000))/1000)))/(NMR!$S$14/1000))*1000</f>
        <v>349.619550758238</v>
      </c>
      <c r="AL33" s="51" t="n">
        <f aca="false">((((NMR!$V$15/NMR!$U$15)*uM!AO33*((1+(NMR!$S$15/1000))/1000)))/(NMR!$S$15/1000))*1000</f>
        <v>136.54652014652</v>
      </c>
      <c r="AM33" s="51" t="n">
        <f aca="false">((((NMR!$V$16/NMR!$U$16)*uM!AP33*((1+(NMR!$S$16/1000))/1000)))/(NMR!$S$16/1000))*1000</f>
        <v>192.488560699296</v>
      </c>
      <c r="AN33" s="51" t="n">
        <f aca="false">((((NMR!$V$17/NMR!$U$17)*uM!AQ33*((1+(NMR!$S$17/1000))/1000)))/(NMR!$S$17/1000))*1000</f>
        <v>221.187401574803</v>
      </c>
      <c r="AO33" s="51" t="n">
        <f aca="false">((((NMR!$V$18/NMR!$U$18)*uM!AR33*((1+(NMR!$S$18/1000))/1000)))/(NMR!$S$18/1000))*1000</f>
        <v>231.230034129693</v>
      </c>
      <c r="AP33" s="51" t="n">
        <f aca="false">((((NMR!$V$19/NMR!$U$19)*uM!AS33*((1+(NMR!$S$19/1000))/1000)))/(NMR!$S$19/1000))*1000</f>
        <v>428.109788867562</v>
      </c>
      <c r="AQ33" s="51" t="n">
        <f aca="false">((((NMR!$G$25/NMR!$F$25)*uM!AT33*((1+(NMR!$D$25/1000))/1000)))/(NMR!$D$25/1000))*1000</f>
        <v>121.507913669065</v>
      </c>
      <c r="AR33" s="51" t="n">
        <f aca="false">((((NMR!$G$26/NMR!$F$26)*uM!AU33*((1+(NMR!$D$26/1000))/1000)))/(NMR!$D$26/1000))*1000</f>
        <v>92.0444444444446</v>
      </c>
      <c r="AS33" s="51" t="n">
        <f aca="false">((((NMR!$G$27/NMR!$F$27)*uM!AV33*((1+(NMR!$D$27/1000))/1000)))/(NMR!$D$27/1000))*1000</f>
        <v>218.54711033275</v>
      </c>
      <c r="AT33" s="51" t="n">
        <f aca="false">((((NMR!$G$28/NMR!$F$28)*uM!AW33*((1+(NMR!$D$28/1000))/1000)))/(NMR!$D$28/1000))*1000</f>
        <v>164.931946508173</v>
      </c>
      <c r="AU33" s="51" t="n">
        <f aca="false">((((NMR!$G$29/NMR!$F$29)*uM!AX33*((1+(NMR!$D$29/1000))/1000)))/(NMR!$D$29/1000))*1000</f>
        <v>114.449008570414</v>
      </c>
      <c r="AV33" s="51" t="n">
        <f aca="false">((((NMR!$G$30/NMR!$F$30)*uM!AY33*((1+(NMR!$D$30/1000))/1000)))/(NMR!$D$30/1000))*1000</f>
        <v>88.2120796156486</v>
      </c>
      <c r="AW33" s="51" t="n">
        <f aca="false">((((NMR!$G$31/NMR!$F$31)*uM!AZ33*((1+(NMR!$D$31/1000))/1000)))/(NMR!$D$31/1000))*1000</f>
        <v>84.5440781440781</v>
      </c>
      <c r="AX33" s="51" t="n">
        <f aca="false">((((NMR!$G$32/NMR!$F$32)*uM!BA33*((1+(NMR!$D$32/1000))/1000)))/(NMR!$D$32/1000))*1000</f>
        <v>82.4313725490197</v>
      </c>
      <c r="AY33" s="51" t="n">
        <f aca="false">((((NMR!$G$33/NMR!$F$33)*uM!BB33*((1+(NMR!$D$33/1000))/1000)))/(NMR!$D$33/1000))*1000</f>
        <v>111.66373199693</v>
      </c>
      <c r="AZ33" s="51" t="n">
        <f aca="false">((((NMR!$G$34/NMR!$F$34)*uM!BC33*((1+(NMR!$D$34/1000))/1000)))/(NMR!$D$34/1000))*1000</f>
        <v>67.7651972157772</v>
      </c>
      <c r="BA33" s="51" t="n">
        <f aca="false">((((NMR!$G$35/NMR!$F$35)*uM!BD33*((1+(NMR!$D$35/1000))/1000)))/(NMR!$D$35/1000))*1000</f>
        <v>166.424625098658</v>
      </c>
      <c r="BB33" s="51" t="n">
        <f aca="false">((((NMR!$G$36/NMR!$F$36)*uM!BE33*((1+(NMR!$D$36/1000))/1000)))/(NMR!$D$36/1000))*1000</f>
        <v>289.529287598944</v>
      </c>
      <c r="BC33" s="51" t="n">
        <f aca="false">((((NMR!$G$37/NMR!$F$37)*uM!BF33*((1+(NMR!$D$37/1000))/1000)))/(NMR!$D$37/1000))*1000</f>
        <v>66.0393521616919</v>
      </c>
      <c r="BD33" s="51" t="n">
        <f aca="false">((((NMR!$G$38/NMR!$F$38)*uM!BG33*((1+(NMR!$D$38/1000))/1000)))/(NMR!$D$38/1000))*1000</f>
        <v>73.3233308327082</v>
      </c>
      <c r="BE33" s="51" t="n">
        <f aca="false">((((NMR!$G$39/NMR!$F$39)*uM!BH33*((1+(NMR!$D$39/1000))/1000)))/(NMR!$D$39/1000))*1000</f>
        <v>125.705908224601</v>
      </c>
      <c r="BF33" s="51" t="n">
        <f aca="false">((((NMR!$G$40/NMR!$F$40)*uM!BI33*((1+(NMR!$D$40/1000))/1000)))/(NMR!$D$40/1000))*1000</f>
        <v>34.2571860816944</v>
      </c>
      <c r="BG33" s="51" t="n">
        <f aca="false">((((NMR!$G$41/NMR!$F$41)*uM!BJ33*((1+(NMR!$D$41/1000))/1000)))/(NMR!$D$41/1000))*1000</f>
        <v>62.7702127659575</v>
      </c>
      <c r="BH33" s="51" t="n">
        <f aca="false">((((NMR!$G$42/NMR!$F$42)*uM!BK33*((1+(NMR!$D$42/1000))/1000)))/(NMR!$D$42/1000))*1000</f>
        <v>41.7429763560501</v>
      </c>
      <c r="BI33" s="51" t="n">
        <f aca="false">((((NMR!$G$43/NMR!$F$43)*uM!BL33*((1+(NMR!$D$43/1000))/1000)))/(NMR!$D$43/1000))*1000</f>
        <v>190.394748060363</v>
      </c>
      <c r="BJ33" s="51" t="n">
        <f aca="false">((((NMR!$G$44/NMR!$F$44)*uM!BM33*((1+(NMR!$D$44/1000))/1000)))/(NMR!$D$44/1000))*1000</f>
        <v>95.9499813363195</v>
      </c>
    </row>
    <row r="34" customFormat="false" ht="15" hidden="false" customHeight="false" outlineLevel="0" collapsed="false">
      <c r="A34" s="50" t="s">
        <v>29</v>
      </c>
      <c r="B34" s="51" t="n">
        <f aca="false">((((NMR!$F$5/NMR!$E$5)*uM!E34*((1+(NMR!$C$5/1000))/1000)))/(NMR!$C$5/1000))*1000</f>
        <v>277.691888949374</v>
      </c>
      <c r="C34" s="51" t="n">
        <f aca="false">((((NMR!$F$7/NMR!$E$7)*uM!F34*((1+(NMR!$C$7/1000))/1000)))/(NMR!$C$7/1000))*1000</f>
        <v>315.86008988034</v>
      </c>
      <c r="D34" s="51" t="n">
        <f aca="false">((((NMR!$F$9/NMR!$E$9)*uM!G34*((1+(NMR!$C$9/1000))/1000)))/(NMR!$C$9/1000))*1000</f>
        <v>326.119844357977</v>
      </c>
      <c r="E34" s="51" t="n">
        <f aca="false">((((NMR!$F$10/NMR!$E$10)*uM!H34*((1+(NMR!$C$10/1000))/1000)))/(NMR!$C$10/1000))*1000</f>
        <v>347.67868852459</v>
      </c>
      <c r="F34" s="51" t="n">
        <f aca="false">((((NMR!$F$11/NMR!$E$11)*uM!I34*((1+(NMR!$C$11/1000))/1000)))/(NMR!$C$11/1000))*1000</f>
        <v>245.287336244541</v>
      </c>
      <c r="G34" s="51" t="n">
        <f aca="false">((((NMR!$F$12/NMR!$E$12)*uM!J34*((1+(NMR!$C$12/1000))/1000)))/(NMR!$C$12/1000))*1000</f>
        <v>507.452054794521</v>
      </c>
      <c r="H34" s="51" t="n">
        <f aca="false">((((NMR!$F$13/NMR!$E$13)*uM!K34*((1+(NMR!$C$13/1000))/1000)))/(NMR!$C$13/1000))*1000</f>
        <v>297.141585040071</v>
      </c>
      <c r="I34" s="51" t="n">
        <f aca="false">((((NMR!$F$14/NMR!$E$14)*uM!L34*((1+(NMR!$C$14/1000))/1000)))/(NMR!$C$14/1000))*1000</f>
        <v>538.020047732697</v>
      </c>
      <c r="J34" s="51" t="n">
        <f aca="false">((((NMR!$F$15/NMR!$E$15)*uM!M34*((1+(NMR!$C$15/1000))/1000)))/(NMR!$C$15/1000))*1000</f>
        <v>298.03513174404</v>
      </c>
      <c r="K34" s="51" t="n">
        <f aca="false">((((NMR!$F$16/NMR!$E$16)*uM!N34*((1+(NMR!$C$16/1000))/1000)))/(NMR!$C$16/1000))*1000</f>
        <v>389.134020618557</v>
      </c>
      <c r="L34" s="51" t="n">
        <f aca="false">((((NMR!$F$17/NMR!$E$17)*uM!O34*((1+(NMR!$C$17/1000))/1000)))/(NMR!$C$17/1000))*1000</f>
        <v>711.381567614126</v>
      </c>
      <c r="M34" s="51" t="n">
        <f aca="false">((((NMR!$F$18/NMR!$E$18)*uM!P34*((1+(NMR!$C$18/1000))/1000)))/(NMR!$C$18/1000))*1000</f>
        <v>212.586595174263</v>
      </c>
      <c r="N34" s="51" t="n">
        <f aca="false">((((NMR!$F$19/NMR!$E$19)*uM!Q34*((1+(NMR!$C$19/1000))/1000)))/(NMR!$C$19/1000))*1000</f>
        <v>304.294736842105</v>
      </c>
      <c r="O34" s="51" t="n">
        <f aca="false">((((NMR!$F$20/NMR!$E$20)*uM!R34*((1+(NMR!$C$20/1000))/1000)))/(NMR!$C$20/1000))*1000</f>
        <v>493.760461760462</v>
      </c>
      <c r="P34" s="51" t="n">
        <f aca="false">((((NMR!$N$5/NMR!$M$5)*uM!S34*((1+(NMR!$K$5/1000))/1000)))/(NMR!$K$5/1000))*1000</f>
        <v>574.662801932368</v>
      </c>
      <c r="Q34" s="51" t="n">
        <f aca="false">((((NMR!$N$6/NMR!$M$6)*uM!T34*((1+(NMR!$K$6/1000))/1000)))/(NMR!$K$6/1000))*1000</f>
        <v>469.655474452555</v>
      </c>
      <c r="R34" s="51" t="n">
        <f aca="false">((((NMR!$N$8/NMR!$M$8)*uM!U34*((1+(NMR!$K$8/1000))/1000)))/(NMR!$K$8/1000))*1000</f>
        <v>523.518568232661</v>
      </c>
      <c r="S34" s="51" t="n">
        <f aca="false">((((NMR!$N$9/NMR!$M$9)*uM!V34*((1+(NMR!$K$9/1000))/1000)))/(NMR!$K$9/1000))*1000</f>
        <v>613.210866752911</v>
      </c>
      <c r="T34" s="51" t="n">
        <f aca="false">((((NMR!$N$10/NMR!$M$10)*uM!W34*((1+(NMR!$K$10/1000))/1000)))/(NMR!$K$10/1000))*1000</f>
        <v>532.4</v>
      </c>
      <c r="U34" s="51" t="n">
        <f aca="false">((((NMR!$N$11/NMR!$M$11)*uM!X34*((1+(NMR!$K$11/1000))/1000)))/(NMR!$K$11/1000))*1000</f>
        <v>440.072913117546</v>
      </c>
      <c r="V34" s="51" t="n">
        <f aca="false">((((NMR!$N$12/NMR!$M$12)*uM!Y34*((1+(NMR!$K$12/1000))/1000)))/(NMR!$K$12/1000))*1000</f>
        <v>556.757845433256</v>
      </c>
      <c r="W34" s="51" t="n">
        <f aca="false">((((NMR!$N$13/NMR!$M$13)*uM!Z34*((1+(NMR!$K$13/1000))/1000)))/(NMR!$K$13/1000))*1000</f>
        <v>22.1128205128205</v>
      </c>
      <c r="X34" s="51" t="n">
        <f aca="false">((((NMR!$N$14/NMR!$M$14)*uM!AA34*((1+(NMR!$K$14/1000))/1000)))/(NMR!$K$14/1000))*1000</f>
        <v>21.9552790346908</v>
      </c>
      <c r="Y34" s="51" t="n">
        <f aca="false">((((NMR!$N$15/NMR!$M$15)*uM!AB34*((1+(NMR!$K$15/1000))/1000)))/(NMR!$K$15/1000))*1000</f>
        <v>0</v>
      </c>
      <c r="Z34" s="51" t="n">
        <f aca="false">((((NMR!$N$16/NMR!$M$16)*uM!AC34*((1+(NMR!$K$16/1000))/1000)))/(NMR!$K$16/1000))*1000</f>
        <v>870.017518248176</v>
      </c>
      <c r="AA34" s="51" t="n">
        <f aca="false">((((NMR!$N$17/NMR!$M$17)*uM!AD34*((1+(NMR!$K$17/1000))/1000)))/(NMR!$K$17/1000))*1000</f>
        <v>496.975438596491</v>
      </c>
      <c r="AB34" s="51" t="n">
        <f aca="false">((((NMR!$N$18/NMR!$M$18)*uM!AE34*((1+(NMR!$K$18/1000))/1000)))/(NMR!$K$18/1000))*1000</f>
        <v>631.904587155963</v>
      </c>
      <c r="AC34" s="51" t="n">
        <f aca="false">((((NMR!$V$6/NMR!$U$6)*uM!AF34*((1+(NMR!$S$6/1000))/1000)))/(NMR!$S$6/1000))*1000</f>
        <v>284.602401921537</v>
      </c>
      <c r="AD34" s="51" t="n">
        <f aca="false">((((NMR!$V$7/NMR!$U$7)*uM!AG34*((1+(NMR!$S$7/1000))/1000)))/(NMR!$S$7/1000))*1000</f>
        <v>636.326114649681</v>
      </c>
      <c r="AE34" s="51" t="n">
        <f aca="false">((((NMR!$V$8/NMR!$U$8)*uM!AH34*((1+(NMR!$S$8/1000))/1000)))/(NMR!$S$8/1000))*1000</f>
        <v>598.400779727095</v>
      </c>
      <c r="AF34" s="51" t="n">
        <f aca="false">((((NMR!$V$9/NMR!$U$9)*uM!AI34*((1+(NMR!$S$9/1000))/1000)))/(NMR!$S$9/1000))*1000</f>
        <v>557.842117930205</v>
      </c>
      <c r="AG34" s="51" t="n">
        <f aca="false">((((NMR!$V$10/NMR!$U$10)*uM!AJ34*((1+(NMR!$S$10/1000))/1000)))/(NMR!$S$10/1000))*1000</f>
        <v>451.720490367776</v>
      </c>
      <c r="AH34" s="51" t="n">
        <f aca="false">((((NMR!$V$11/NMR!$U$11)*uM!AK34*((1+(NMR!$S$11/1000))/1000)))/(NMR!$S$11/1000))*1000</f>
        <v>367.49387755102</v>
      </c>
      <c r="AI34" s="51" t="n">
        <f aca="false">((((NMR!$V$12/NMR!$U$12)*uM!AL34*((1+(NMR!$S$12/1000))/1000)))/(NMR!$S$12/1000))*1000</f>
        <v>361.858407079646</v>
      </c>
      <c r="AJ34" s="51" t="n">
        <f aca="false">((((NMR!$V$13/NMR!$U$13)*uM!AM34*((1+(NMR!$S$13/1000))/1000)))/(NMR!$S$13/1000))*1000</f>
        <v>301.187817258883</v>
      </c>
      <c r="AK34" s="51" t="n">
        <f aca="false">((((NMR!$V$14/NMR!$U$14)*uM!AN34*((1+(NMR!$S$14/1000))/1000)))/(NMR!$S$14/1000))*1000</f>
        <v>341.295275740185</v>
      </c>
      <c r="AL34" s="51" t="n">
        <f aca="false">((((NMR!$V$15/NMR!$U$15)*uM!AO34*((1+(NMR!$S$15/1000))/1000)))/(NMR!$S$15/1000))*1000</f>
        <v>166.520146520147</v>
      </c>
      <c r="AM34" s="51" t="n">
        <f aca="false">((((NMR!$V$16/NMR!$U$16)*uM!AP34*((1+(NMR!$S$16/1000))/1000)))/(NMR!$S$16/1000))*1000</f>
        <v>323.235507589384</v>
      </c>
      <c r="AN34" s="51" t="n">
        <f aca="false">((((NMR!$V$17/NMR!$U$17)*uM!AQ34*((1+(NMR!$S$17/1000))/1000)))/(NMR!$S$17/1000))*1000</f>
        <v>186.491338582677</v>
      </c>
      <c r="AO34" s="51" t="n">
        <f aca="false">((((NMR!$V$18/NMR!$U$18)*uM!AR34*((1+(NMR!$S$18/1000))/1000)))/(NMR!$S$18/1000))*1000</f>
        <v>346.845051194539</v>
      </c>
      <c r="AP34" s="51" t="n">
        <f aca="false">((((NMR!$V$19/NMR!$U$19)*uM!AS34*((1+(NMR!$S$19/1000))/1000)))/(NMR!$S$19/1000))*1000</f>
        <v>395.79961612284</v>
      </c>
      <c r="AQ34" s="51" t="n">
        <f aca="false">((((NMR!$G$25/NMR!$F$25)*uM!AT34*((1+(NMR!$D$25/1000))/1000)))/(NMR!$D$25/1000))*1000</f>
        <v>98.7251798561153</v>
      </c>
      <c r="AR34" s="51" t="n">
        <f aca="false">((((NMR!$G$26/NMR!$F$26)*uM!AU34*((1+(NMR!$D$26/1000))/1000)))/(NMR!$D$26/1000))*1000</f>
        <v>256.755555555556</v>
      </c>
      <c r="AS34" s="51" t="n">
        <f aca="false">((((NMR!$G$27/NMR!$F$27)*uM!AV34*((1+(NMR!$D$27/1000))/1000)))/(NMR!$D$27/1000))*1000</f>
        <v>300.502276707531</v>
      </c>
      <c r="AT34" s="51" t="n">
        <f aca="false">((((NMR!$G$28/NMR!$F$28)*uM!AW34*((1+(NMR!$D$28/1000))/1000)))/(NMR!$D$28/1000))*1000</f>
        <v>628.010104011888</v>
      </c>
      <c r="AU34" s="51" t="n">
        <f aca="false">((((NMR!$G$29/NMR!$F$29)*uM!AX34*((1+(NMR!$D$29/1000))/1000)))/(NMR!$D$29/1000))*1000</f>
        <v>457.796034281657</v>
      </c>
      <c r="AV34" s="51" t="n">
        <f aca="false">((((NMR!$G$30/NMR!$F$30)*uM!AY34*((1+(NMR!$D$30/1000))/1000)))/(NMR!$D$30/1000))*1000</f>
        <v>723.339052848318</v>
      </c>
      <c r="AW34" s="51" t="n">
        <f aca="false">((((NMR!$G$31/NMR!$F$31)*uM!AZ34*((1+(NMR!$D$31/1000))/1000)))/(NMR!$D$31/1000))*1000</f>
        <v>190.224175824176</v>
      </c>
      <c r="AX34" s="51" t="n">
        <f aca="false">((((NMR!$G$32/NMR!$F$32)*uM!BA34*((1+(NMR!$D$32/1000))/1000)))/(NMR!$D$32/1000))*1000</f>
        <v>667.69411764706</v>
      </c>
      <c r="AY34" s="51" t="n">
        <f aca="false">((((NMR!$G$33/NMR!$F$33)*uM!BB34*((1+(NMR!$D$33/1000))/1000)))/(NMR!$D$33/1000))*1000</f>
        <v>380.671813625897</v>
      </c>
      <c r="AZ34" s="51" t="n">
        <f aca="false">((((NMR!$G$34/NMR!$F$34)*uM!BC34*((1+(NMR!$D$34/1000))/1000)))/(NMR!$D$34/1000))*1000</f>
        <v>590.525290023202</v>
      </c>
      <c r="BA34" s="51" t="n">
        <f aca="false">((((NMR!$G$35/NMR!$F$35)*uM!BD34*((1+(NMR!$D$35/1000))/1000)))/(NMR!$D$35/1000))*1000</f>
        <v>457.66771902131</v>
      </c>
      <c r="BB34" s="51" t="n">
        <f aca="false">((((NMR!$G$36/NMR!$F$36)*uM!BE34*((1+(NMR!$D$36/1000))/1000)))/(NMR!$D$36/1000))*1000</f>
        <v>261.144063324538</v>
      </c>
      <c r="BC34" s="51" t="n">
        <f aca="false">((((NMR!$G$37/NMR!$F$37)*uM!BF34*((1+(NMR!$D$37/1000))/1000)))/(NMR!$D$37/1000))*1000</f>
        <v>212.793468076563</v>
      </c>
      <c r="BD34" s="51" t="n">
        <f aca="false">((((NMR!$G$38/NMR!$F$38)*uM!BG34*((1+(NMR!$D$38/1000))/1000)))/(NMR!$D$38/1000))*1000</f>
        <v>1409.43735933983</v>
      </c>
      <c r="BE34" s="51" t="n">
        <f aca="false">((((NMR!$G$39/NMR!$F$39)*uM!BH34*((1+(NMR!$D$39/1000))/1000)))/(NMR!$D$39/1000))*1000</f>
        <v>384.974343937839</v>
      </c>
      <c r="BF34" s="51" t="n">
        <f aca="false">((((NMR!$G$40/NMR!$F$40)*uM!BI34*((1+(NMR!$D$40/1000))/1000)))/(NMR!$D$40/1000))*1000</f>
        <v>1224.69440242057</v>
      </c>
      <c r="BG34" s="51" t="n">
        <f aca="false">((((NMR!$G$41/NMR!$F$41)*uM!BJ34*((1+(NMR!$D$41/1000))/1000)))/(NMR!$D$41/1000))*1000</f>
        <v>325.263829787234</v>
      </c>
      <c r="BH34" s="51" t="n">
        <f aca="false">((((NMR!$G$42/NMR!$F$42)*uM!BK34*((1+(NMR!$D$42/1000))/1000)))/(NMR!$D$42/1000))*1000</f>
        <v>488.989151599443</v>
      </c>
      <c r="BI34" s="51" t="n">
        <f aca="false">((((NMR!$G$43/NMR!$F$43)*uM!BL34*((1+(NMR!$D$43/1000))/1000)))/(NMR!$D$43/1000))*1000</f>
        <v>312.791371813454</v>
      </c>
      <c r="BJ34" s="51" t="n">
        <f aca="false">((((NMR!$G$44/NMR!$F$44)*uM!BM34*((1+(NMR!$D$44/1000))/1000)))/(NMR!$D$44/1000))*1000</f>
        <v>364.609929078014</v>
      </c>
    </row>
    <row r="35" customFormat="false" ht="15" hidden="false" customHeight="false" outlineLevel="0" collapsed="false">
      <c r="A35" s="50" t="s">
        <v>14</v>
      </c>
      <c r="B35" s="51" t="n">
        <f aca="false">((((NMR!$F$5/NMR!$E$5)*uM!E35*((1+(NMR!$C$5/1000))/1000)))/(NMR!$C$5/1000))*1000</f>
        <v>185.127925966249</v>
      </c>
      <c r="C35" s="51" t="n">
        <f aca="false">((((NMR!$F$7/NMR!$E$7)*uM!F35*((1+(NMR!$C$7/1000))/1000)))/(NMR!$C$7/1000))*1000</f>
        <v>217.592506362012</v>
      </c>
      <c r="D35" s="51" t="n">
        <f aca="false">((((NMR!$F$9/NMR!$E$9)*uM!G35*((1+(NMR!$C$9/1000))/1000)))/(NMR!$C$9/1000))*1000</f>
        <v>180.224124513619</v>
      </c>
      <c r="E35" s="51" t="n">
        <f aca="false">((((NMR!$F$10/NMR!$E$10)*uM!H35*((1+(NMR!$C$10/1000))/1000)))/(NMR!$C$10/1000))*1000</f>
        <v>166.008743169399</v>
      </c>
      <c r="F35" s="51" t="n">
        <f aca="false">((((NMR!$F$11/NMR!$E$11)*uM!I35*((1+(NMR!$C$11/1000))/1000)))/(NMR!$C$11/1000))*1000</f>
        <v>147.951091703057</v>
      </c>
      <c r="G35" s="51" t="n">
        <f aca="false">((((NMR!$F$12/NMR!$E$12)*uM!J35*((1+(NMR!$C$12/1000))/1000)))/(NMR!$C$12/1000))*1000</f>
        <v>579.945205479453</v>
      </c>
      <c r="H35" s="51" t="n">
        <f aca="false">((((NMR!$F$13/NMR!$E$13)*uM!K35*((1+(NMR!$C$13/1000))/1000)))/(NMR!$C$13/1000))*1000</f>
        <v>273.370258236866</v>
      </c>
      <c r="I35" s="51" t="n">
        <f aca="false">((((NMR!$F$14/NMR!$E$14)*uM!L35*((1+(NMR!$C$14/1000))/1000)))/(NMR!$C$14/1000))*1000</f>
        <v>263.836754176611</v>
      </c>
      <c r="J35" s="51" t="n">
        <f aca="false">((((NMR!$F$15/NMR!$E$15)*uM!M35*((1+(NMR!$C$15/1000))/1000)))/(NMR!$C$15/1000))*1000</f>
        <v>216.752823086575</v>
      </c>
      <c r="K35" s="51" t="n">
        <f aca="false">((((NMR!$F$16/NMR!$E$16)*uM!N35*((1+(NMR!$C$16/1000))/1000)))/(NMR!$C$16/1000))*1000</f>
        <v>103.769072164949</v>
      </c>
      <c r="L35" s="51" t="n">
        <f aca="false">((((NMR!$F$17/NMR!$E$17)*uM!O35*((1+(NMR!$C$17/1000))/1000)))/(NMR!$C$17/1000))*1000</f>
        <v>180.729371231697</v>
      </c>
      <c r="M35" s="51" t="n">
        <f aca="false">((((NMR!$F$18/NMR!$E$18)*uM!P35*((1+(NMR!$C$18/1000))/1000)))/(NMR!$C$18/1000))*1000</f>
        <v>101.671849865952</v>
      </c>
      <c r="N35" s="51" t="n">
        <f aca="false">((((NMR!$F$19/NMR!$E$19)*uM!Q35*((1+(NMR!$C$19/1000))/1000)))/(NMR!$C$19/1000))*1000</f>
        <v>119.873684210526</v>
      </c>
      <c r="O35" s="51" t="n">
        <f aca="false">((((NMR!$F$20/NMR!$E$20)*uM!R35*((1+(NMR!$C$20/1000))/1000)))/(NMR!$C$20/1000))*1000</f>
        <v>216.020202020202</v>
      </c>
      <c r="P35" s="51" t="n">
        <f aca="false">((((NMR!$N$5/NMR!$M$5)*uM!S35*((1+(NMR!$K$5/1000))/1000)))/(NMR!$K$5/1000))*1000</f>
        <v>95.7771336553946</v>
      </c>
      <c r="Q35" s="51" t="n">
        <f aca="false">((((NMR!$N$6/NMR!$M$6)*uM!T35*((1+(NMR!$K$6/1000))/1000)))/(NMR!$K$6/1000))*1000</f>
        <v>53.8948905109489</v>
      </c>
      <c r="R35" s="51" t="n">
        <f aca="false">((((NMR!$N$8/NMR!$M$8)*uM!U35*((1+(NMR!$K$8/1000))/1000)))/(NMR!$K$8/1000))*1000</f>
        <v>102.834004474273</v>
      </c>
      <c r="S35" s="51" t="n">
        <f aca="false">((((NMR!$N$9/NMR!$M$9)*uM!V35*((1+(NMR!$K$9/1000))/1000)))/(NMR!$K$9/1000))*1000</f>
        <v>278.732212160414</v>
      </c>
      <c r="T35" s="51" t="n">
        <f aca="false">((((NMR!$N$10/NMR!$M$10)*uM!W35*((1+(NMR!$K$10/1000))/1000)))/(NMR!$K$10/1000))*1000</f>
        <v>110</v>
      </c>
      <c r="U35" s="51" t="n">
        <f aca="false">((((NMR!$N$11/NMR!$M$11)*uM!X35*((1+(NMR!$K$11/1000))/1000)))/(NMR!$K$11/1000))*1000</f>
        <v>86.5717206132878</v>
      </c>
      <c r="V35" s="51" t="n">
        <f aca="false">((((NMR!$N$12/NMR!$M$12)*uM!Y35*((1+(NMR!$K$12/1000))/1000)))/(NMR!$K$12/1000))*1000</f>
        <v>205.12131147541</v>
      </c>
      <c r="W35" s="51" t="n">
        <f aca="false">((((NMR!$N$13/NMR!$M$13)*uM!Z35*((1+(NMR!$K$13/1000))/1000)))/(NMR!$K$13/1000))*1000</f>
        <v>5.52820512820513</v>
      </c>
      <c r="X35" s="51" t="n">
        <f aca="false">((((NMR!$N$14/NMR!$M$14)*uM!AA35*((1+(NMR!$K$14/1000))/1000)))/(NMR!$K$14/1000))*1000</f>
        <v>0</v>
      </c>
      <c r="Y35" s="51" t="n">
        <f aca="false">((((NMR!$N$15/NMR!$M$15)*uM!AB35*((1+(NMR!$K$15/1000))/1000)))/(NMR!$K$15/1000))*1000</f>
        <v>0</v>
      </c>
      <c r="Z35" s="51" t="n">
        <f aca="false">((((NMR!$N$16/NMR!$M$16)*uM!AC35*((1+(NMR!$K$16/1000))/1000)))/(NMR!$K$16/1000))*1000</f>
        <v>92.3912408759125</v>
      </c>
      <c r="AA35" s="51" t="n">
        <f aca="false">((((NMR!$N$17/NMR!$M$17)*uM!AD35*((1+(NMR!$K$17/1000))/1000)))/(NMR!$K$17/1000))*1000</f>
        <v>103.845614035088</v>
      </c>
      <c r="AB35" s="51" t="n">
        <f aca="false">((((NMR!$N$18/NMR!$M$18)*uM!AE35*((1+(NMR!$K$18/1000))/1000)))/(NMR!$K$18/1000))*1000</f>
        <v>162.763302752293</v>
      </c>
      <c r="AC35" s="51" t="n">
        <f aca="false">((((NMR!$V$6/NMR!$U$6)*uM!AF35*((1+(NMR!$S$6/1000))/1000)))/(NMR!$S$6/1000))*1000</f>
        <v>162.115292233787</v>
      </c>
      <c r="AD35" s="51" t="n">
        <f aca="false">((((NMR!$V$7/NMR!$U$7)*uM!AG35*((1+(NMR!$S$7/1000))/1000)))/(NMR!$S$7/1000))*1000</f>
        <v>284.315923566879</v>
      </c>
      <c r="AE35" s="51" t="n">
        <f aca="false">((((NMR!$V$8/NMR!$U$8)*uM!AH35*((1+(NMR!$S$8/1000))/1000)))/(NMR!$S$8/1000))*1000</f>
        <v>344.285380116959</v>
      </c>
      <c r="AF35" s="51" t="n">
        <f aca="false">((((NMR!$V$9/NMR!$U$9)*uM!AI35*((1+(NMR!$S$9/1000))/1000)))/(NMR!$S$9/1000))*1000</f>
        <v>250.246931407942</v>
      </c>
      <c r="AG35" s="51" t="n">
        <f aca="false">((((NMR!$V$10/NMR!$U$10)*uM!AJ35*((1+(NMR!$S$10/1000))/1000)))/(NMR!$S$10/1000))*1000</f>
        <v>473.936252189142</v>
      </c>
      <c r="AH35" s="51" t="n">
        <f aca="false">((((NMR!$V$11/NMR!$U$11)*uM!AK35*((1+(NMR!$S$11/1000))/1000)))/(NMR!$S$11/1000))*1000</f>
        <v>143.412244897959</v>
      </c>
      <c r="AI35" s="51" t="n">
        <f aca="false">((((NMR!$V$12/NMR!$U$12)*uM!AL35*((1+(NMR!$S$12/1000))/1000)))/(NMR!$S$12/1000))*1000</f>
        <v>192.991150442478</v>
      </c>
      <c r="AJ35" s="51" t="n">
        <f aca="false">((((NMR!$V$13/NMR!$U$13)*uM!AM35*((1+(NMR!$S$13/1000))/1000)))/(NMR!$S$13/1000))*1000</f>
        <v>87.6182741116751</v>
      </c>
      <c r="AK35" s="51" t="n">
        <f aca="false">((((NMR!$V$14/NMR!$U$14)*uM!AN35*((1+(NMR!$S$14/1000))/1000)))/(NMR!$S$14/1000))*1000</f>
        <v>199.782600433279</v>
      </c>
      <c r="AL35" s="51" t="n">
        <f aca="false">((((NMR!$V$15/NMR!$U$15)*uM!AO35*((1+(NMR!$S$15/1000))/1000)))/(NMR!$S$15/1000))*1000</f>
        <v>156.528937728938</v>
      </c>
      <c r="AM35" s="51" t="n">
        <f aca="false">((((NMR!$V$16/NMR!$U$16)*uM!AP35*((1+(NMR!$S$16/1000))/1000)))/(NMR!$S$16/1000))*1000</f>
        <v>196.120420335132</v>
      </c>
      <c r="AN35" s="51" t="n">
        <f aca="false">((((NMR!$V$17/NMR!$U$17)*uM!AQ35*((1+(NMR!$S$17/1000))/1000)))/(NMR!$S$17/1000))*1000</f>
        <v>151.795275590551</v>
      </c>
      <c r="AO35" s="51" t="n">
        <f aca="false">((((NMR!$V$18/NMR!$U$18)*uM!AR35*((1+(NMR!$S$18/1000))/1000)))/(NMR!$S$18/1000))*1000</f>
        <v>72.259385665529</v>
      </c>
      <c r="AP35" s="51" t="n">
        <f aca="false">((((NMR!$V$19/NMR!$U$19)*uM!AS35*((1+(NMR!$S$19/1000))/1000)))/(NMR!$S$19/1000))*1000</f>
        <v>121.163147792706</v>
      </c>
      <c r="AQ35" s="51" t="n">
        <f aca="false">((((NMR!$G$25/NMR!$F$25)*uM!AT35*((1+(NMR!$D$25/1000))/1000)))/(NMR!$D$25/1000))*1000</f>
        <v>121.507913669065</v>
      </c>
      <c r="AR35" s="51" t="n">
        <f aca="false">((((NMR!$G$26/NMR!$F$26)*uM!AU35*((1+(NMR!$D$26/1000))/1000)))/(NMR!$D$26/1000))*1000</f>
        <v>140.488888888889</v>
      </c>
      <c r="AS35" s="51" t="n">
        <f aca="false">((((NMR!$G$27/NMR!$F$27)*uM!AV35*((1+(NMR!$D$27/1000))/1000)))/(NMR!$D$27/1000))*1000</f>
        <v>327.820665499125</v>
      </c>
      <c r="AT35" s="51" t="n">
        <f aca="false">((((NMR!$G$28/NMR!$F$28)*uM!AW35*((1+(NMR!$D$28/1000))/1000)))/(NMR!$D$28/1000))*1000</f>
        <v>247.397919762259</v>
      </c>
      <c r="AU35" s="51" t="n">
        <f aca="false">((((NMR!$G$29/NMR!$F$29)*uM!AX35*((1+(NMR!$D$29/1000))/1000)))/(NMR!$D$29/1000))*1000</f>
        <v>120.472640600436</v>
      </c>
      <c r="AV35" s="51" t="n">
        <f aca="false">((((NMR!$G$30/NMR!$F$30)*uM!AY35*((1+(NMR!$D$30/1000))/1000)))/(NMR!$D$30/1000))*1000</f>
        <v>141.139327385038</v>
      </c>
      <c r="AW35" s="51" t="n">
        <f aca="false">((((NMR!$G$31/NMR!$F$31)*uM!AZ35*((1+(NMR!$D$31/1000))/1000)))/(NMR!$D$31/1000))*1000</f>
        <v>110.964102564102</v>
      </c>
      <c r="AX35" s="51" t="n">
        <f aca="false">((((NMR!$G$32/NMR!$F$32)*uM!BA35*((1+(NMR!$D$32/1000))/1000)))/(NMR!$D$32/1000))*1000</f>
        <v>156.619607843137</v>
      </c>
      <c r="AY35" s="51" t="n">
        <f aca="false">((((NMR!$G$33/NMR!$F$33)*uM!BB35*((1+(NMR!$D$33/1000))/1000)))/(NMR!$D$33/1000))*1000</f>
        <v>152.268725450359</v>
      </c>
      <c r="AZ35" s="51" t="n">
        <f aca="false">((((NMR!$G$34/NMR!$F$34)*uM!BC35*((1+(NMR!$D$34/1000))/1000)))/(NMR!$D$34/1000))*1000</f>
        <v>125.849651972158</v>
      </c>
      <c r="BA35" s="51" t="n">
        <f aca="false">((((NMR!$G$35/NMR!$F$35)*uM!BD35*((1+(NMR!$D$35/1000))/1000)))/(NMR!$D$35/1000))*1000</f>
        <v>135.22000789266</v>
      </c>
      <c r="BB35" s="51" t="n">
        <f aca="false">((((NMR!$G$36/NMR!$F$36)*uM!BE35*((1+(NMR!$D$36/1000))/1000)))/(NMR!$D$36/1000))*1000</f>
        <v>147.603166226913</v>
      </c>
      <c r="BC35" s="51" t="n">
        <f aca="false">((((NMR!$G$37/NMR!$F$37)*uM!BF35*((1+(NMR!$D$37/1000))/1000)))/(NMR!$D$37/1000))*1000</f>
        <v>80.714763753179</v>
      </c>
      <c r="BD35" s="51" t="n">
        <f aca="false">((((NMR!$G$38/NMR!$F$38)*uM!BG35*((1+(NMR!$D$38/1000))/1000)))/(NMR!$D$38/1000))*1000</f>
        <v>317.734433608402</v>
      </c>
      <c r="BE35" s="51" t="n">
        <f aca="false">((((NMR!$G$39/NMR!$F$39)*uM!BH35*((1+(NMR!$D$39/1000))/1000)))/(NMR!$D$39/1000))*1000</f>
        <v>188.558862336901</v>
      </c>
      <c r="BF35" s="51" t="n">
        <f aca="false">((((NMR!$G$40/NMR!$F$40)*uM!BI35*((1+(NMR!$D$40/1000))/1000)))/(NMR!$D$40/1000))*1000</f>
        <v>137.028744326778</v>
      </c>
      <c r="BG35" s="51" t="n">
        <f aca="false">((((NMR!$G$41/NMR!$F$41)*uM!BJ35*((1+(NMR!$D$41/1000))/1000)))/(NMR!$D$41/1000))*1000</f>
        <v>102.714893617021</v>
      </c>
      <c r="BH35" s="51" t="n">
        <f aca="false">((((NMR!$G$42/NMR!$F$42)*uM!BK35*((1+(NMR!$D$42/1000))/1000)))/(NMR!$D$42/1000))*1000</f>
        <v>95.4125173852573</v>
      </c>
      <c r="BI35" s="51" t="n">
        <f aca="false">((((NMR!$G$43/NMR!$F$43)*uM!BL35*((1+(NMR!$D$43/1000))/1000)))/(NMR!$D$43/1000))*1000</f>
        <v>271.99249722909</v>
      </c>
      <c r="BJ35" s="51" t="n">
        <f aca="false">((((NMR!$G$44/NMR!$F$44)*uM!BM35*((1+(NMR!$D$44/1000))/1000)))/(NMR!$D$44/1000))*1000</f>
        <v>153.519970138111</v>
      </c>
    </row>
    <row r="36" customFormat="false" ht="15" hidden="false" customHeight="false" outlineLevel="0" collapsed="false">
      <c r="A36" s="50" t="s">
        <v>30</v>
      </c>
      <c r="B36" s="51" t="n">
        <f aca="false">((((NMR!$F$5/NMR!$E$5)*uM!E36*((1+(NMR!$C$5/1000))/1000)))/(NMR!$C$5/1000))*1000</f>
        <v>200.555253130103</v>
      </c>
      <c r="C36" s="51" t="n">
        <f aca="false">((((NMR!$F$7/NMR!$E$7)*uM!F36*((1+(NMR!$C$7/1000))/1000)))/(NMR!$C$7/1000))*1000</f>
        <v>238.649845687368</v>
      </c>
      <c r="D36" s="51" t="n">
        <f aca="false">((((NMR!$F$9/NMR!$E$9)*uM!G36*((1+(NMR!$C$9/1000))/1000)))/(NMR!$C$9/1000))*1000</f>
        <v>308.955642023346</v>
      </c>
      <c r="E36" s="51" t="n">
        <f aca="false">((((NMR!$F$10/NMR!$E$10)*uM!H36*((1+(NMR!$C$10/1000))/1000)))/(NMR!$C$10/1000))*1000</f>
        <v>425.984699453552</v>
      </c>
      <c r="F36" s="51" t="n">
        <f aca="false">((((NMR!$F$11/NMR!$E$11)*uM!I36*((1+(NMR!$C$11/1000))/1000)))/(NMR!$C$11/1000))*1000</f>
        <v>151.844541484716</v>
      </c>
      <c r="G36" s="51" t="n">
        <f aca="false">((((NMR!$F$12/NMR!$E$12)*uM!J36*((1+(NMR!$C$12/1000))/1000)))/(NMR!$C$12/1000))*1000</f>
        <v>616.191780821918</v>
      </c>
      <c r="H36" s="51" t="n">
        <f aca="false">((((NMR!$F$13/NMR!$E$13)*uM!K36*((1+(NMR!$C$13/1000))/1000)))/(NMR!$C$13/1000))*1000</f>
        <v>312.989136242208</v>
      </c>
      <c r="I36" s="51" t="n">
        <f aca="false">((((NMR!$F$14/NMR!$E$14)*uM!L36*((1+(NMR!$C$14/1000))/1000)))/(NMR!$C$14/1000))*1000</f>
        <v>346.60906921241</v>
      </c>
      <c r="J36" s="51" t="n">
        <f aca="false">((((NMR!$F$15/NMR!$E$15)*uM!M36*((1+(NMR!$C$15/1000))/1000)))/(NMR!$C$15/1000))*1000</f>
        <v>167.983437892095</v>
      </c>
      <c r="K36" s="51" t="n">
        <f aca="false">((((NMR!$F$16/NMR!$E$16)*uM!N36*((1+(NMR!$C$16/1000))/1000)))/(NMR!$C$16/1000))*1000</f>
        <v>363.19175257732</v>
      </c>
      <c r="L36" s="51" t="n">
        <f aca="false">((((NMR!$F$17/NMR!$E$17)*uM!O36*((1+(NMR!$C$17/1000))/1000)))/(NMR!$C$17/1000))*1000</f>
        <v>1072.84031007752</v>
      </c>
      <c r="M36" s="51" t="n">
        <f aca="false">((((NMR!$F$18/NMR!$E$18)*uM!P36*((1+(NMR!$C$18/1000))/1000)))/(NMR!$C$18/1000))*1000</f>
        <v>126.319571045576</v>
      </c>
      <c r="N36" s="51" t="n">
        <f aca="false">((((NMR!$F$19/NMR!$E$19)*uM!Q36*((1+(NMR!$C$19/1000))/1000)))/(NMR!$C$19/1000))*1000</f>
        <v>355.010526315789</v>
      </c>
      <c r="O36" s="51" t="n">
        <f aca="false">((((NMR!$F$20/NMR!$E$20)*uM!R36*((1+(NMR!$C$20/1000))/1000)))/(NMR!$C$20/1000))*1000</f>
        <v>567.824531024531</v>
      </c>
      <c r="P36" s="51" t="n">
        <f aca="false">((((NMR!$N$5/NMR!$M$5)*uM!S36*((1+(NMR!$K$5/1000))/1000)))/(NMR!$K$5/1000))*1000</f>
        <v>191.554267310789</v>
      </c>
      <c r="Q36" s="51" t="n">
        <f aca="false">((((NMR!$N$6/NMR!$M$6)*uM!T36*((1+(NMR!$K$6/1000))/1000)))/(NMR!$K$6/1000))*1000</f>
        <v>292.572262773723</v>
      </c>
      <c r="R36" s="51" t="n">
        <f aca="false">((((NMR!$N$8/NMR!$M$8)*uM!U36*((1+(NMR!$K$8/1000))/1000)))/(NMR!$K$8/1000))*1000</f>
        <v>299.153467561521</v>
      </c>
      <c r="S36" s="51" t="n">
        <f aca="false">((((NMR!$N$9/NMR!$M$9)*uM!V36*((1+(NMR!$K$9/1000))/1000)))/(NMR!$K$9/1000))*1000</f>
        <v>390.22509702458</v>
      </c>
      <c r="T36" s="51" t="n">
        <f aca="false">((((NMR!$N$10/NMR!$M$10)*uM!W36*((1+(NMR!$K$10/1000))/1000)))/(NMR!$K$10/1000))*1000</f>
        <v>492.8</v>
      </c>
      <c r="U36" s="51" t="n">
        <f aca="false">((((NMR!$N$11/NMR!$M$11)*uM!X36*((1+(NMR!$K$11/1000))/1000)))/(NMR!$K$11/1000))*1000</f>
        <v>353.501192504258</v>
      </c>
      <c r="V36" s="51" t="n">
        <f aca="false">((((NMR!$N$12/NMR!$M$12)*uM!Y36*((1+(NMR!$K$12/1000))/1000)))/(NMR!$K$12/1000))*1000</f>
        <v>420.010304449649</v>
      </c>
      <c r="W36" s="51" t="n">
        <f aca="false">((((NMR!$N$13/NMR!$M$13)*uM!Z36*((1+(NMR!$K$13/1000))/1000)))/(NMR!$K$13/1000))*1000</f>
        <v>16.5846153846154</v>
      </c>
      <c r="X36" s="51" t="n">
        <f aca="false">((((NMR!$N$14/NMR!$M$14)*uM!AA36*((1+(NMR!$K$14/1000))/1000)))/(NMR!$K$14/1000))*1000</f>
        <v>0</v>
      </c>
      <c r="Y36" s="51" t="n">
        <f aca="false">((((NMR!$N$15/NMR!$M$15)*uM!AB36*((1+(NMR!$K$15/1000))/1000)))/(NMR!$K$15/1000))*1000</f>
        <v>0</v>
      </c>
      <c r="Z36" s="51" t="n">
        <f aca="false">((((NMR!$N$16/NMR!$M$16)*uM!AC36*((1+(NMR!$K$16/1000))/1000)))/(NMR!$K$16/1000))*1000</f>
        <v>785.325547445256</v>
      </c>
      <c r="AA36" s="51" t="n">
        <f aca="false">((((NMR!$N$17/NMR!$M$17)*uM!AD36*((1+(NMR!$K$17/1000))/1000)))/(NMR!$K$17/1000))*1000</f>
        <v>378.294736842105</v>
      </c>
      <c r="AB36" s="51" t="n">
        <f aca="false">((((NMR!$N$18/NMR!$M$18)*uM!AE36*((1+(NMR!$K$18/1000))/1000)))/(NMR!$K$18/1000))*1000</f>
        <v>545.735779816513</v>
      </c>
      <c r="AC36" s="51" t="n">
        <f aca="false">((((NMR!$V$6/NMR!$U$6)*uM!AF36*((1+(NMR!$S$6/1000))/1000)))/(NMR!$S$6/1000))*1000</f>
        <v>317.025460368295</v>
      </c>
      <c r="AD36" s="51" t="n">
        <f aca="false">((((NMR!$V$7/NMR!$U$7)*uM!AG36*((1+(NMR!$S$7/1000))/1000)))/(NMR!$S$7/1000))*1000</f>
        <v>575.40127388535</v>
      </c>
      <c r="AE36" s="51" t="n">
        <f aca="false">((((NMR!$V$8/NMR!$U$8)*uM!AH36*((1+(NMR!$S$8/1000))/1000)))/(NMR!$S$8/1000))*1000</f>
        <v>729.557115009746</v>
      </c>
      <c r="AF36" s="51" t="n">
        <f aca="false">((((NMR!$V$9/NMR!$U$9)*uM!AI36*((1+(NMR!$S$9/1000))/1000)))/(NMR!$S$9/1000))*1000</f>
        <v>526.561251504212</v>
      </c>
      <c r="AG36" s="51" t="n">
        <f aca="false">((((NMR!$V$10/NMR!$U$10)*uM!AJ36*((1+(NMR!$S$10/1000))/1000)))/(NMR!$S$10/1000))*1000</f>
        <v>599.825569176883</v>
      </c>
      <c r="AH36" s="51" t="n">
        <f aca="false">((((NMR!$V$11/NMR!$U$11)*uM!AK36*((1+(NMR!$S$11/1000))/1000)))/(NMR!$S$11/1000))*1000</f>
        <v>237.526530612245</v>
      </c>
      <c r="AI36" s="51" t="n">
        <f aca="false">((((NMR!$V$12/NMR!$U$12)*uM!AL36*((1+(NMR!$S$12/1000))/1000)))/(NMR!$S$12/1000))*1000</f>
        <v>265.362831858407</v>
      </c>
      <c r="AJ36" s="51" t="n">
        <f aca="false">((((NMR!$V$13/NMR!$U$13)*uM!AM36*((1+(NMR!$S$13/1000))/1000)))/(NMR!$S$13/1000))*1000</f>
        <v>224.521827411167</v>
      </c>
      <c r="AK36" s="51" t="n">
        <f aca="false">((((NMR!$V$14/NMR!$U$14)*uM!AN36*((1+(NMR!$S$14/1000))/1000)))/(NMR!$S$14/1000))*1000</f>
        <v>149.836950324959</v>
      </c>
      <c r="AL36" s="51" t="n">
        <f aca="false">((((NMR!$V$15/NMR!$U$15)*uM!AO36*((1+(NMR!$S$15/1000))/1000)))/(NMR!$S$15/1000))*1000</f>
        <v>163.189743589744</v>
      </c>
      <c r="AM36" s="51" t="n">
        <f aca="false">((((NMR!$V$16/NMR!$U$16)*uM!AP36*((1+(NMR!$S$16/1000))/1000)))/(NMR!$S$16/1000))*1000</f>
        <v>221.543437785982</v>
      </c>
      <c r="AN36" s="51" t="n">
        <f aca="false">((((NMR!$V$17/NMR!$U$17)*uM!AQ36*((1+(NMR!$S$17/1000))/1000)))/(NMR!$S$17/1000))*1000</f>
        <v>125.773228346457</v>
      </c>
      <c r="AO36" s="51" t="n">
        <f aca="false">((((NMR!$V$18/NMR!$U$18)*uM!AR36*((1+(NMR!$S$18/1000))/1000)))/(NMR!$S$18/1000))*1000</f>
        <v>187.874402730375</v>
      </c>
      <c r="AP36" s="51" t="n">
        <f aca="false">((((NMR!$V$19/NMR!$U$19)*uM!AS36*((1+(NMR!$S$19/1000))/1000)))/(NMR!$S$19/1000))*1000</f>
        <v>282.714011516315</v>
      </c>
      <c r="AQ36" s="51" t="n">
        <f aca="false">((((NMR!$G$25/NMR!$F$25)*uM!AT36*((1+(NMR!$D$25/1000))/1000)))/(NMR!$D$25/1000))*1000</f>
        <v>106.319424460432</v>
      </c>
      <c r="AR36" s="51" t="n">
        <f aca="false">((((NMR!$G$26/NMR!$F$26)*uM!AU36*((1+(NMR!$D$26/1000))/1000)))/(NMR!$D$26/1000))*1000</f>
        <v>474.755555555556</v>
      </c>
      <c r="AS36" s="51" t="n">
        <f aca="false">((((NMR!$G$27/NMR!$F$27)*uM!AV36*((1+(NMR!$D$27/1000))/1000)))/(NMR!$D$27/1000))*1000</f>
        <v>550.270402802102</v>
      </c>
      <c r="AT36" s="51" t="n">
        <f aca="false">((((NMR!$G$28/NMR!$F$28)*uM!AW36*((1+(NMR!$D$28/1000))/1000)))/(NMR!$D$28/1000))*1000</f>
        <v>672.414858841011</v>
      </c>
      <c r="AU36" s="51" t="n">
        <f aca="false">((((NMR!$G$29/NMR!$F$29)*uM!AX36*((1+(NMR!$D$29/1000))/1000)))/(NMR!$D$29/1000))*1000</f>
        <v>403.583346011461</v>
      </c>
      <c r="AV36" s="51" t="n">
        <f aca="false">((((NMR!$G$30/NMR!$F$30)*uM!AY36*((1+(NMR!$D$30/1000))/1000)))/(NMR!$D$30/1000))*1000</f>
        <v>846.835964310226</v>
      </c>
      <c r="AW36" s="51" t="n">
        <f aca="false">((((NMR!$G$31/NMR!$F$31)*uM!AZ36*((1+(NMR!$D$31/1000))/1000)))/(NMR!$D$31/1000))*1000</f>
        <v>132.100122100122</v>
      </c>
      <c r="AX36" s="51" t="n">
        <f aca="false">((((NMR!$G$32/NMR!$F$32)*uM!BA36*((1+(NMR!$D$32/1000))/1000)))/(NMR!$D$32/1000))*1000</f>
        <v>585.26274509804</v>
      </c>
      <c r="AY36" s="51" t="n">
        <f aca="false">((((NMR!$G$33/NMR!$F$33)*uM!BB36*((1+(NMR!$D$33/1000))/1000)))/(NMR!$D$33/1000))*1000</f>
        <v>269.008081628967</v>
      </c>
      <c r="AZ36" s="51" t="n">
        <f aca="false">((((NMR!$G$34/NMR!$F$34)*uM!BC36*((1+(NMR!$D$34/1000))/1000)))/(NMR!$D$34/1000))*1000</f>
        <v>658.290487238979</v>
      </c>
      <c r="BA36" s="51" t="n">
        <f aca="false">((((NMR!$G$35/NMR!$F$35)*uM!BD36*((1+(NMR!$D$35/1000))/1000)))/(NMR!$D$35/1000))*1000</f>
        <v>530.478492501973</v>
      </c>
      <c r="BB36" s="51" t="n">
        <f aca="false">((((NMR!$G$36/NMR!$F$36)*uM!BE36*((1+(NMR!$D$36/1000))/1000)))/(NMR!$D$36/1000))*1000</f>
        <v>760.724010554089</v>
      </c>
      <c r="BC36" s="51" t="n">
        <f aca="false">((((NMR!$G$37/NMR!$F$37)*uM!BF36*((1+(NMR!$D$37/1000))/1000)))/(NMR!$D$37/1000))*1000</f>
        <v>234.806585463793</v>
      </c>
      <c r="BD36" s="51" t="n">
        <f aca="false">((((NMR!$G$38/NMR!$F$38)*uM!BG36*((1+(NMR!$D$38/1000))/1000)))/(NMR!$D$38/1000))*1000</f>
        <v>847.291822955739</v>
      </c>
      <c r="BE36" s="51" t="n">
        <f aca="false">((((NMR!$G$39/NMR!$F$39)*uM!BH36*((1+(NMR!$D$39/1000))/1000)))/(NMR!$D$39/1000))*1000</f>
        <v>502.823632898402</v>
      </c>
      <c r="BF36" s="51" t="n">
        <f aca="false">((((NMR!$G$40/NMR!$F$40)*uM!BI36*((1+(NMR!$D$40/1000))/1000)))/(NMR!$D$40/1000))*1000</f>
        <v>668.015128593041</v>
      </c>
      <c r="BG36" s="51" t="n">
        <f aca="false">((((NMR!$G$41/NMR!$F$41)*uM!BJ36*((1+(NMR!$D$41/1000))/1000)))/(NMR!$D$41/1000))*1000</f>
        <v>353.795744680851</v>
      </c>
      <c r="BH36" s="51" t="n">
        <f aca="false">((((NMR!$G$42/NMR!$F$42)*uM!BK36*((1+(NMR!$D$42/1000))/1000)))/(NMR!$D$42/1000))*1000</f>
        <v>518.805563282336</v>
      </c>
      <c r="BI36" s="51" t="n">
        <f aca="false">((((NMR!$G$43/NMR!$F$43)*uM!BL36*((1+(NMR!$D$43/1000))/1000)))/(NMR!$D$43/1000))*1000</f>
        <v>326.390996674908</v>
      </c>
      <c r="BJ36" s="51" t="n">
        <f aca="false">((((NMR!$G$44/NMR!$F$44)*uM!BM36*((1+(NMR!$D$44/1000))/1000)))/(NMR!$D$44/1000))*1000</f>
        <v>364.609929078014</v>
      </c>
    </row>
    <row r="37" customFormat="false" ht="15" hidden="false" customHeight="false" outlineLevel="0" collapsed="false">
      <c r="A37" s="50" t="s">
        <v>31</v>
      </c>
      <c r="B37" s="51" t="n">
        <f aca="false">((((NMR!$F$5/NMR!$E$5)*uM!E37*((1+(NMR!$C$5/1000))/1000)))/(NMR!$C$5/1000))*1000</f>
        <v>2788.48938486663</v>
      </c>
      <c r="C37" s="51" t="n">
        <f aca="false">((((NMR!$F$7/NMR!$E$7)*uM!F37*((1+(NMR!$C$7/1000))/1000)))/(NMR!$C$7/1000))*1000</f>
        <v>1516.12843142563</v>
      </c>
      <c r="D37" s="51" t="n">
        <f aca="false">((((NMR!$F$9/NMR!$E$9)*uM!G37*((1+(NMR!$C$9/1000))/1000)))/(NMR!$C$9/1000))*1000</f>
        <v>261.754085603113</v>
      </c>
      <c r="E37" s="51" t="n">
        <f aca="false">((((NMR!$F$10/NMR!$E$10)*uM!H37*((1+(NMR!$C$10/1000))/1000)))/(NMR!$C$10/1000))*1000</f>
        <v>469.836065573771</v>
      </c>
      <c r="F37" s="51" t="n">
        <f aca="false">((((NMR!$F$11/NMR!$E$11)*uM!I37*((1+(NMR!$C$11/1000))/1000)))/(NMR!$C$11/1000))*1000</f>
        <v>494.468122270742</v>
      </c>
      <c r="G37" s="51" t="n">
        <f aca="false">((((NMR!$F$12/NMR!$E$12)*uM!J37*((1+(NMR!$C$12/1000))/1000)))/(NMR!$C$12/1000))*1000</f>
        <v>2682.24657534247</v>
      </c>
      <c r="H37" s="51" t="n">
        <f aca="false">((((NMR!$F$13/NMR!$E$13)*uM!K37*((1+(NMR!$C$13/1000))/1000)))/(NMR!$C$13/1000))*1000</f>
        <v>931.043633125557</v>
      </c>
      <c r="I37" s="51" t="n">
        <f aca="false">((((NMR!$F$14/NMR!$E$14)*uM!L37*((1+(NMR!$C$14/1000))/1000)))/(NMR!$C$14/1000))*1000</f>
        <v>786.336992840095</v>
      </c>
      <c r="J37" s="51" t="n">
        <f aca="false">((((NMR!$F$15/NMR!$E$15)*uM!M37*((1+(NMR!$C$15/1000))/1000)))/(NMR!$C$15/1000))*1000</f>
        <v>493.112672521957</v>
      </c>
      <c r="K37" s="51" t="n">
        <f aca="false">((((NMR!$F$16/NMR!$E$16)*uM!N37*((1+(NMR!$C$16/1000))/1000)))/(NMR!$C$16/1000))*1000</f>
        <v>1184.6969072165</v>
      </c>
      <c r="L37" s="51" t="n">
        <f aca="false">((((NMR!$F$17/NMR!$E$17)*uM!O37*((1+(NMR!$C$17/1000))/1000)))/(NMR!$C$17/1000))*1000</f>
        <v>922.87338501292</v>
      </c>
      <c r="M37" s="51" t="n">
        <f aca="false">((((NMR!$F$18/NMR!$E$18)*uM!P37*((1+(NMR!$C$18/1000))/1000)))/(NMR!$C$18/1000))*1000</f>
        <v>508.359249329759</v>
      </c>
      <c r="N37" s="51" t="n">
        <f aca="false">((((NMR!$F$19/NMR!$E$19)*uM!Q37*((1+(NMR!$C$19/1000))/1000)))/(NMR!$C$19/1000))*1000</f>
        <v>783.78947368421</v>
      </c>
      <c r="O37" s="51" t="n">
        <f aca="false">((((NMR!$F$20/NMR!$E$20)*uM!R37*((1+(NMR!$C$20/1000))/1000)))/(NMR!$C$20/1000))*1000</f>
        <v>1129.47705627706</v>
      </c>
      <c r="P37" s="51" t="n">
        <f aca="false">((((NMR!$N$5/NMR!$M$5)*uM!S37*((1+(NMR!$K$5/1000))/1000)))/(NMR!$K$5/1000))*1000</f>
        <v>820.946859903383</v>
      </c>
      <c r="Q37" s="51" t="n">
        <f aca="false">((((NMR!$N$6/NMR!$M$6)*uM!T37*((1+(NMR!$K$6/1000))/1000)))/(NMR!$K$6/1000))*1000</f>
        <v>492.753284671533</v>
      </c>
      <c r="R37" s="51" t="n">
        <f aca="false">((((NMR!$N$8/NMR!$M$8)*uM!U37*((1+(NMR!$K$8/1000))/1000)))/(NMR!$K$8/1000))*1000</f>
        <v>598.306935123042</v>
      </c>
      <c r="S37" s="51" t="n">
        <f aca="false">((((NMR!$N$9/NMR!$M$9)*uM!V37*((1+(NMR!$K$9/1000))/1000)))/(NMR!$K$9/1000))*1000</f>
        <v>735.853040103493</v>
      </c>
      <c r="T37" s="51" t="n">
        <f aca="false">((((NMR!$N$10/NMR!$M$10)*uM!W37*((1+(NMR!$K$10/1000))/1000)))/(NMR!$K$10/1000))*1000</f>
        <v>444.4</v>
      </c>
      <c r="U37" s="51" t="n">
        <f aca="false">((((NMR!$N$11/NMR!$M$11)*uM!X37*((1+(NMR!$K$11/1000))/1000)))/(NMR!$K$11/1000))*1000</f>
        <v>649.287904599658</v>
      </c>
      <c r="V37" s="51" t="n">
        <f aca="false">((((NMR!$N$12/NMR!$M$12)*uM!Y37*((1+(NMR!$K$12/1000))/1000)))/(NMR!$K$12/1000))*1000</f>
        <v>537.222482435598</v>
      </c>
      <c r="W37" s="51" t="n">
        <f aca="false">((((NMR!$N$13/NMR!$M$13)*uM!Z37*((1+(NMR!$K$13/1000))/1000)))/(NMR!$K$13/1000))*1000</f>
        <v>22.1128205128205</v>
      </c>
      <c r="X37" s="51" t="n">
        <f aca="false">((((NMR!$N$14/NMR!$M$14)*uM!AA37*((1+(NMR!$K$14/1000))/1000)))/(NMR!$K$14/1000))*1000</f>
        <v>21.9552790346908</v>
      </c>
      <c r="Y37" s="51" t="n">
        <f aca="false">((((NMR!$N$15/NMR!$M$15)*uM!AB37*((1+(NMR!$K$15/1000))/1000)))/(NMR!$K$15/1000))*1000</f>
        <v>0</v>
      </c>
      <c r="Z37" s="51" t="n">
        <f aca="false">((((NMR!$N$16/NMR!$M$16)*uM!AC37*((1+(NMR!$K$16/1000))/1000)))/(NMR!$K$16/1000))*1000</f>
        <v>631.340145985402</v>
      </c>
      <c r="AA37" s="51" t="n">
        <f aca="false">((((NMR!$N$17/NMR!$M$17)*uM!AD37*((1+(NMR!$K$17/1000))/1000)))/(NMR!$K$17/1000))*1000</f>
        <v>571.150877192983</v>
      </c>
      <c r="AB37" s="51" t="n">
        <f aca="false">((((NMR!$N$18/NMR!$M$18)*uM!AE37*((1+(NMR!$K$18/1000))/1000)))/(NMR!$K$18/1000))*1000</f>
        <v>746.796330275229</v>
      </c>
      <c r="AC37" s="51" t="n">
        <f aca="false">((((NMR!$V$6/NMR!$U$6)*uM!AF37*((1+(NMR!$S$6/1000))/1000)))/(NMR!$S$6/1000))*1000</f>
        <v>1722.02465972778</v>
      </c>
      <c r="AD37" s="51" t="n">
        <f aca="false">((((NMR!$V$7/NMR!$U$7)*uM!AG37*((1+(NMR!$S$7/1000))/1000)))/(NMR!$S$7/1000))*1000</f>
        <v>2057.90573248408</v>
      </c>
      <c r="AE37" s="51" t="n">
        <f aca="false">((((NMR!$V$8/NMR!$U$8)*uM!AH37*((1+(NMR!$S$8/1000))/1000)))/(NMR!$S$8/1000))*1000</f>
        <v>3147.75204678362</v>
      </c>
      <c r="AF37" s="51" t="n">
        <f aca="false">((((NMR!$V$9/NMR!$U$9)*uM!AI37*((1+(NMR!$S$9/1000))/1000)))/(NMR!$S$9/1000))*1000</f>
        <v>1517.12202166065</v>
      </c>
      <c r="AG37" s="51" t="n">
        <f aca="false">((((NMR!$V$10/NMR!$U$10)*uM!AJ37*((1+(NMR!$S$10/1000))/1000)))/(NMR!$S$10/1000))*1000</f>
        <v>1636.56112084063</v>
      </c>
      <c r="AH37" s="51" t="n">
        <f aca="false">((((NMR!$V$11/NMR!$U$11)*uM!AK37*((1+(NMR!$S$11/1000))/1000)))/(NMR!$S$11/1000))*1000</f>
        <v>761.877551020408</v>
      </c>
      <c r="AI37" s="51" t="n">
        <f aca="false">((((NMR!$V$12/NMR!$U$12)*uM!AL37*((1+(NMR!$S$12/1000))/1000)))/(NMR!$S$12/1000))*1000</f>
        <v>1172.42123893805</v>
      </c>
      <c r="AJ37" s="51" t="n">
        <f aca="false">((((NMR!$V$13/NMR!$U$13)*uM!AM37*((1+(NMR!$S$13/1000))/1000)))/(NMR!$S$13/1000))*1000</f>
        <v>1500.46294416244</v>
      </c>
      <c r="AK37" s="51" t="n">
        <f aca="false">((((NMR!$V$14/NMR!$U$14)*uM!AN37*((1+(NMR!$S$14/1000))/1000)))/(NMR!$S$14/1000))*1000</f>
        <v>1123.77712743719</v>
      </c>
      <c r="AL37" s="51" t="n">
        <f aca="false">((((NMR!$V$15/NMR!$U$15)*uM!AO37*((1+(NMR!$S$15/1000))/1000)))/(NMR!$S$15/1000))*1000</f>
        <v>323.049084249084</v>
      </c>
      <c r="AM37" s="51" t="n">
        <f aca="false">((((NMR!$V$16/NMR!$U$16)*uM!AP37*((1+(NMR!$S$16/1000))/1000)))/(NMR!$S$16/1000))*1000</f>
        <v>1194.88182018997</v>
      </c>
      <c r="AN37" s="51" t="n">
        <f aca="false">((((NMR!$V$17/NMR!$U$17)*uM!AQ37*((1+(NMR!$S$17/1000))/1000)))/(NMR!$S$17/1000))*1000</f>
        <v>542.125984251968</v>
      </c>
      <c r="AO37" s="51" t="n">
        <f aca="false">((((NMR!$V$18/NMR!$U$18)*uM!AR37*((1+(NMR!$S$18/1000))/1000)))/(NMR!$S$18/1000))*1000</f>
        <v>563.623208191126</v>
      </c>
      <c r="AP37" s="51" t="n">
        <f aca="false">((((NMR!$V$19/NMR!$U$19)*uM!AS37*((1+(NMR!$S$19/1000))/1000)))/(NMR!$S$19/1000))*1000</f>
        <v>735.056429942418</v>
      </c>
      <c r="AQ37" s="51" t="n">
        <f aca="false">((((NMR!$G$25/NMR!$F$25)*uM!AT37*((1+(NMR!$D$25/1000))/1000)))/(NMR!$D$25/1000))*1000</f>
        <v>615.133812949642</v>
      </c>
      <c r="AR37" s="51" t="n">
        <f aca="false">((((NMR!$G$26/NMR!$F$26)*uM!AU37*((1+(NMR!$D$26/1000))/1000)))/(NMR!$D$26/1000))*1000</f>
        <v>1860.26666666667</v>
      </c>
      <c r="AS37" s="51" t="n">
        <f aca="false">((((NMR!$G$27/NMR!$F$27)*uM!AV37*((1+(NMR!$D$27/1000))/1000)))/(NMR!$D$27/1000))*1000</f>
        <v>3094.78318739055</v>
      </c>
      <c r="AT37" s="51" t="n">
        <f aca="false">((((NMR!$G$28/NMR!$F$28)*uM!AW37*((1+(NMR!$D$28/1000))/1000)))/(NMR!$D$28/1000))*1000</f>
        <v>3241.54710252601</v>
      </c>
      <c r="AU37" s="51" t="n">
        <f aca="false">((((NMR!$G$29/NMR!$F$29)*uM!AX37*((1+(NMR!$D$29/1000))/1000)))/(NMR!$D$29/1000))*1000</f>
        <v>3559.96652974289</v>
      </c>
      <c r="AV37" s="51" t="n">
        <f aca="false">((((NMR!$G$30/NMR!$F$30)*uM!AY37*((1+(NMR!$D$30/1000))/1000)))/(NMR!$D$30/1000))*1000</f>
        <v>935.048043925875</v>
      </c>
      <c r="AW37" s="51" t="n">
        <f aca="false">((((NMR!$G$31/NMR!$F$31)*uM!AZ37*((1+(NMR!$D$31/1000))/1000)))/(NMR!$D$31/1000))*1000</f>
        <v>1236.45714285714</v>
      </c>
      <c r="AX37" s="51" t="n">
        <f aca="false">((((NMR!$G$32/NMR!$F$32)*uM!BA37*((1+(NMR!$D$32/1000))/1000)))/(NMR!$D$32/1000))*1000</f>
        <v>1607.41176470588</v>
      </c>
      <c r="AY37" s="51" t="n">
        <f aca="false">((((NMR!$G$33/NMR!$F$33)*uM!BB37*((1+(NMR!$D$33/1000))/1000)))/(NMR!$D$33/1000))*1000</f>
        <v>2187.59402230349</v>
      </c>
      <c r="AZ37" s="51" t="n">
        <f aca="false">((((NMR!$G$34/NMR!$F$34)*uM!BC37*((1+(NMR!$D$34/1000))/1000)))/(NMR!$D$34/1000))*1000</f>
        <v>1122.96612529002</v>
      </c>
      <c r="BA37" s="51" t="n">
        <f aca="false">((((NMR!$G$35/NMR!$F$35)*uM!BD37*((1+(NMR!$D$35/1000))/1000)))/(NMR!$D$35/1000))*1000</f>
        <v>1466.61700868193</v>
      </c>
      <c r="BB37" s="51" t="n">
        <f aca="false">((((NMR!$G$36/NMR!$F$36)*uM!BE37*((1+(NMR!$D$36/1000))/1000)))/(NMR!$D$36/1000))*1000</f>
        <v>2219.72453825857</v>
      </c>
      <c r="BC37" s="51" t="n">
        <f aca="false">((((NMR!$G$37/NMR!$F$37)*uM!BF37*((1+(NMR!$D$37/1000))/1000)))/(NMR!$D$37/1000))*1000</f>
        <v>1240.07227948066</v>
      </c>
      <c r="BD37" s="51" t="n">
        <f aca="false">((((NMR!$G$38/NMR!$F$38)*uM!BG37*((1+(NMR!$D$38/1000))/1000)))/(NMR!$D$38/1000))*1000</f>
        <v>1295.37884471118</v>
      </c>
      <c r="BE37" s="51" t="n">
        <f aca="false">((((NMR!$G$39/NMR!$F$39)*uM!BH37*((1+(NMR!$D$39/1000))/1000)))/(NMR!$D$39/1000))*1000</f>
        <v>2521.97478375605</v>
      </c>
      <c r="BF37" s="51" t="n">
        <f aca="false">((((NMR!$G$40/NMR!$F$40)*uM!BI37*((1+(NMR!$D$40/1000))/1000)))/(NMR!$D$40/1000))*1000</f>
        <v>984.894099848714</v>
      </c>
      <c r="BG37" s="51" t="n">
        <f aca="false">((((NMR!$G$41/NMR!$F$41)*uM!BJ37*((1+(NMR!$D$41/1000))/1000)))/(NMR!$D$41/1000))*1000</f>
        <v>1027.14893617021</v>
      </c>
      <c r="BH37" s="51" t="n">
        <f aca="false">((((NMR!$G$42/NMR!$F$42)*uM!BK37*((1+(NMR!$D$42/1000))/1000)))/(NMR!$D$42/1000))*1000</f>
        <v>524.768845618915</v>
      </c>
      <c r="BI37" s="51" t="n">
        <f aca="false">((((NMR!$G$43/NMR!$F$43)*uM!BL37*((1+(NMR!$D$43/1000))/1000)))/(NMR!$D$43/1000))*1000</f>
        <v>1563.95685906727</v>
      </c>
      <c r="BJ37" s="51" t="n">
        <f aca="false">((((NMR!$G$44/NMR!$F$44)*uM!BM37*((1+(NMR!$D$44/1000))/1000)))/(NMR!$D$44/1000))*1000</f>
        <v>345.41993281075</v>
      </c>
    </row>
    <row r="38" customFormat="false" ht="15" hidden="false" customHeight="false" outlineLevel="0" collapsed="false">
      <c r="A38" s="50" t="s">
        <v>9</v>
      </c>
      <c r="B38" s="51" t="n">
        <f aca="false">((((NMR!$F$5/NMR!$E$5)*uM!E38*((1+(NMR!$C$5/1000))/1000)))/(NMR!$C$5/1000))*1000</f>
        <v>1230.32934131736</v>
      </c>
      <c r="C38" s="51" t="n">
        <f aca="false">((((NMR!$F$7/NMR!$E$7)*uM!F38*((1+(NMR!$C$7/1000))/1000)))/(NMR!$C$7/1000))*1000</f>
        <v>6520.75607775191</v>
      </c>
      <c r="D38" s="51" t="n">
        <f aca="false">((((NMR!$F$9/NMR!$E$9)*uM!G38*((1+(NMR!$C$9/1000))/1000)))/(NMR!$C$9/1000))*1000</f>
        <v>4805.9766536965</v>
      </c>
      <c r="E38" s="51" t="n">
        <f aca="false">((((NMR!$F$10/NMR!$E$10)*uM!H38*((1+(NMR!$C$10/1000))/1000)))/(NMR!$C$10/1000))*1000</f>
        <v>5039.77486338798</v>
      </c>
      <c r="F38" s="51" t="n">
        <f aca="false">((((NMR!$F$11/NMR!$E$11)*uM!I38*((1+(NMR!$C$11/1000))/1000)))/(NMR!$C$11/1000))*1000</f>
        <v>3087.5056768559</v>
      </c>
      <c r="G38" s="51" t="n">
        <f aca="false">((((NMR!$F$12/NMR!$E$12)*uM!J38*((1+(NMR!$C$12/1000))/1000)))/(NMR!$C$12/1000))*1000</f>
        <v>2646</v>
      </c>
      <c r="H38" s="51" t="n">
        <f aca="false">((((NMR!$F$13/NMR!$E$13)*uM!K38*((1+(NMR!$C$13/1000))/1000)))/(NMR!$C$13/1000))*1000</f>
        <v>5720.96598397151</v>
      </c>
      <c r="I38" s="51" t="n">
        <f aca="false">((((NMR!$F$14/NMR!$E$14)*uM!L38*((1+(NMR!$C$14/1000))/1000)))/(NMR!$C$14/1000))*1000</f>
        <v>4759.40811455847</v>
      </c>
      <c r="J38" s="51" t="n">
        <f aca="false">((((NMR!$F$15/NMR!$E$15)*uM!M38*((1+(NMR!$C$15/1000))/1000)))/(NMR!$C$15/1000))*1000</f>
        <v>3484.30163111669</v>
      </c>
      <c r="K38" s="51" t="n">
        <f aca="false">((((NMR!$F$16/NMR!$E$16)*uM!N38*((1+(NMR!$C$16/1000))/1000)))/(NMR!$C$16/1000))*1000</f>
        <v>1470.06185567011</v>
      </c>
      <c r="L38" s="51" t="n">
        <f aca="false">((((NMR!$F$17/NMR!$E$17)*uM!O38*((1+(NMR!$C$17/1000))/1000)))/(NMR!$C$17/1000))*1000</f>
        <v>1372.77416020672</v>
      </c>
      <c r="M38" s="51" t="n">
        <f aca="false">((((NMR!$F$18/NMR!$E$18)*uM!P38*((1+(NMR!$C$18/1000))/1000)))/(NMR!$C$18/1000))*1000</f>
        <v>4581.39517426273</v>
      </c>
      <c r="N38" s="51" t="n">
        <f aca="false">((((NMR!$F$19/NMR!$E$19)*uM!Q38*((1+(NMR!$C$19/1000))/1000)))/(NMR!$C$19/1000))*1000</f>
        <v>3545.4947368421</v>
      </c>
      <c r="O38" s="51" t="n">
        <f aca="false">((((NMR!$F$20/NMR!$E$20)*uM!R38*((1+(NMR!$C$20/1000))/1000)))/(NMR!$C$20/1000))*1000</f>
        <v>2869.98268398269</v>
      </c>
      <c r="P38" s="51" t="n">
        <f aca="false">((((NMR!$N$5/NMR!$M$5)*uM!S38*((1+(NMR!$K$5/1000))/1000)))/(NMR!$K$5/1000))*1000</f>
        <v>1108.27826086957</v>
      </c>
      <c r="Q38" s="51" t="n">
        <f aca="false">((((NMR!$N$6/NMR!$M$6)*uM!T38*((1+(NMR!$K$6/1000))/1000)))/(NMR!$K$6/1000))*1000</f>
        <v>215.579562043796</v>
      </c>
      <c r="R38" s="51" t="n">
        <f aca="false">((((NMR!$N$8/NMR!$M$8)*uM!U38*((1+(NMR!$K$8/1000))/1000)))/(NMR!$K$8/1000))*1000</f>
        <v>532.867114093959</v>
      </c>
      <c r="S38" s="51" t="n">
        <f aca="false">((((NMR!$N$9/NMR!$M$9)*uM!V38*((1+(NMR!$K$9/1000))/1000)))/(NMR!$K$9/1000))*1000</f>
        <v>507.292626131954</v>
      </c>
      <c r="T38" s="51" t="n">
        <f aca="false">((((NMR!$N$10/NMR!$M$10)*uM!W38*((1+(NMR!$K$10/1000))/1000)))/(NMR!$K$10/1000))*1000</f>
        <v>1201.2</v>
      </c>
      <c r="U38" s="51" t="n">
        <f aca="false">((((NMR!$N$11/NMR!$M$11)*uM!X38*((1+(NMR!$K$11/1000))/1000)))/(NMR!$K$11/1000))*1000</f>
        <v>533.858943781941</v>
      </c>
      <c r="V38" s="51" t="n">
        <f aca="false">((((NMR!$N$12/NMR!$M$12)*uM!Y38*((1+(NMR!$K$12/1000))/1000)))/(NMR!$K$12/1000))*1000</f>
        <v>771.646838407495</v>
      </c>
      <c r="W38" s="51" t="n">
        <f aca="false">((((NMR!$N$13/NMR!$M$13)*uM!Z38*((1+(NMR!$K$13/1000))/1000)))/(NMR!$K$13/1000))*1000</f>
        <v>22.1128205128205</v>
      </c>
      <c r="X38" s="51" t="n">
        <f aca="false">((((NMR!$N$14/NMR!$M$14)*uM!AA38*((1+(NMR!$K$14/1000))/1000)))/(NMR!$K$14/1000))*1000</f>
        <v>0</v>
      </c>
      <c r="Y38" s="51" t="n">
        <f aca="false">((((NMR!$N$15/NMR!$M$15)*uM!AB38*((1+(NMR!$K$15/1000))/1000)))/(NMR!$K$15/1000))*1000</f>
        <v>0</v>
      </c>
      <c r="Z38" s="51" t="n">
        <f aca="false">((((NMR!$N$16/NMR!$M$16)*uM!AC38*((1+(NMR!$K$16/1000))/1000)))/(NMR!$K$16/1000))*1000</f>
        <v>1154.89051094891</v>
      </c>
      <c r="AA38" s="51" t="n">
        <f aca="false">((((NMR!$N$17/NMR!$M$17)*uM!AD38*((1+(NMR!$K$17/1000))/1000)))/(NMR!$K$17/1000))*1000</f>
        <v>608.238596491228</v>
      </c>
      <c r="AB38" s="51" t="n">
        <f aca="false">((((NMR!$N$18/NMR!$M$18)*uM!AE38*((1+(NMR!$K$18/1000))/1000)))/(NMR!$K$18/1000))*1000</f>
        <v>440.418348623853</v>
      </c>
      <c r="AC38" s="51" t="n">
        <f aca="false">((((NMR!$V$6/NMR!$U$6)*uM!AF38*((1+(NMR!$S$6/1000))/1000)))/(NMR!$S$6/1000))*1000</f>
        <v>2701.92153722979</v>
      </c>
      <c r="AD38" s="51" t="n">
        <f aca="false">((((NMR!$V$7/NMR!$U$7)*uM!AG38*((1+(NMR!$S$7/1000))/1000)))/(NMR!$S$7/1000))*1000</f>
        <v>3933.03694267516</v>
      </c>
      <c r="AE38" s="51" t="n">
        <f aca="false">((((NMR!$V$8/NMR!$U$8)*uM!AH38*((1+(NMR!$S$8/1000))/1000)))/(NMR!$S$8/1000))*1000</f>
        <v>3500.23469785575</v>
      </c>
      <c r="AF38" s="51" t="n">
        <f aca="false">((((NMR!$V$9/NMR!$U$9)*uM!AI38*((1+(NMR!$S$9/1000))/1000)))/(NMR!$S$9/1000))*1000</f>
        <v>1720.4476534296</v>
      </c>
      <c r="AG38" s="51" t="n">
        <f aca="false">((((NMR!$V$10/NMR!$U$10)*uM!AJ38*((1+(NMR!$S$10/1000))/1000)))/(NMR!$S$10/1000))*1000</f>
        <v>2547.40735551664</v>
      </c>
      <c r="AH38" s="51" t="n">
        <f aca="false">((((NMR!$V$11/NMR!$U$11)*uM!AK38*((1+(NMR!$S$11/1000))/1000)))/(NMR!$S$11/1000))*1000</f>
        <v>1837.4693877551</v>
      </c>
      <c r="AI38" s="51" t="n">
        <f aca="false">((((NMR!$V$12/NMR!$U$12)*uM!AL38*((1+(NMR!$S$12/1000))/1000)))/(NMR!$S$12/1000))*1000</f>
        <v>2368.96637168142</v>
      </c>
      <c r="AJ38" s="51" t="n">
        <f aca="false">((((NMR!$V$13/NMR!$U$13)*uM!AM38*((1+(NMR!$S$13/1000))/1000)))/(NMR!$S$13/1000))*1000</f>
        <v>1933.07817258883</v>
      </c>
      <c r="AK38" s="51" t="n">
        <f aca="false">((((NMR!$V$14/NMR!$U$14)*uM!AN38*((1+(NMR!$S$14/1000))/1000)))/(NMR!$S$14/1000))*1000</f>
        <v>1140.4256774733</v>
      </c>
      <c r="AL38" s="51" t="n">
        <f aca="false">((((NMR!$V$15/NMR!$U$15)*uM!AO38*((1+(NMR!$S$15/1000))/1000)))/(NMR!$S$15/1000))*1000</f>
        <v>1851.70402930403</v>
      </c>
      <c r="AM38" s="51" t="n">
        <f aca="false">((((NMR!$V$16/NMR!$U$16)*uM!AP38*((1+(NMR!$S$16/1000))/1000)))/(NMR!$S$16/1000))*1000</f>
        <v>1601.65009940358</v>
      </c>
      <c r="AN38" s="51" t="n">
        <f aca="false">((((NMR!$V$17/NMR!$U$17)*uM!AQ38*((1+(NMR!$S$17/1000))/1000)))/(NMR!$S$17/1000))*1000</f>
        <v>1157.9811023622</v>
      </c>
      <c r="AO38" s="51" t="n">
        <f aca="false">((((NMR!$V$18/NMR!$U$18)*uM!AR38*((1+(NMR!$S$18/1000))/1000)))/(NMR!$S$18/1000))*1000</f>
        <v>1423.50989761092</v>
      </c>
      <c r="AP38" s="51" t="n">
        <f aca="false">((((NMR!$V$19/NMR!$U$19)*uM!AS38*((1+(NMR!$S$19/1000))/1000)))/(NMR!$S$19/1000))*1000</f>
        <v>2318.25489443378</v>
      </c>
      <c r="AQ38" s="51" t="n">
        <f aca="false">((((NMR!$G$25/NMR!$F$25)*uM!AT38*((1+(NMR!$D$25/1000))/1000)))/(NMR!$D$25/1000))*1000</f>
        <v>1708.70503597123</v>
      </c>
      <c r="AR38" s="51" t="n">
        <f aca="false">((((NMR!$G$26/NMR!$F$26)*uM!AU38*((1+(NMR!$D$26/1000))/1000)))/(NMR!$D$26/1000))*1000</f>
        <v>116.266666666667</v>
      </c>
      <c r="AS38" s="51" t="n">
        <f aca="false">((((NMR!$G$27/NMR!$F$27)*uM!AV38*((1+(NMR!$D$27/1000))/1000)))/(NMR!$D$27/1000))*1000</f>
        <v>1225.42486865149</v>
      </c>
      <c r="AT38" s="51" t="n">
        <f aca="false">((((NMR!$G$28/NMR!$F$28)*uM!AW38*((1+(NMR!$D$28/1000))/1000)))/(NMR!$D$28/1000))*1000</f>
        <v>666.071322436851</v>
      </c>
      <c r="AU38" s="51" t="n">
        <f aca="false">((((NMR!$G$29/NMR!$F$29)*uM!AX38*((1+(NMR!$D$29/1000))/1000)))/(NMR!$D$29/1000))*1000</f>
        <v>1168.58461382423</v>
      </c>
      <c r="AV38" s="51" t="n">
        <f aca="false">((((NMR!$G$30/NMR!$F$30)*uM!AY38*((1+(NMR!$D$30/1000))/1000)))/(NMR!$D$30/1000))*1000</f>
        <v>423.417982155113</v>
      </c>
      <c r="AW38" s="51" t="n">
        <f aca="false">((((NMR!$G$31/NMR!$F$31)*uM!AZ38*((1+(NMR!$D$31/1000))/1000)))/(NMR!$D$31/1000))*1000</f>
        <v>856.00879120879</v>
      </c>
      <c r="AX38" s="51" t="n">
        <f aca="false">((((NMR!$G$32/NMR!$F$32)*uM!BA38*((1+(NMR!$D$32/1000))/1000)))/(NMR!$D$32/1000))*1000</f>
        <v>700.666666666667</v>
      </c>
      <c r="AY38" s="51" t="n">
        <f aca="false">((((NMR!$G$33/NMR!$F$33)*uM!BB38*((1+(NMR!$D$33/1000))/1000)))/(NMR!$D$33/1000))*1000</f>
        <v>918.687976883833</v>
      </c>
      <c r="AZ38" s="51" t="n">
        <f aca="false">((((NMR!$G$34/NMR!$F$34)*uM!BC38*((1+(NMR!$D$34/1000))/1000)))/(NMR!$D$34/1000))*1000</f>
        <v>735.736426914152</v>
      </c>
      <c r="BA38" s="51" t="n">
        <f aca="false">((((NMR!$G$35/NMR!$F$35)*uM!BD38*((1+(NMR!$D$35/1000))/1000)))/(NMR!$D$35/1000))*1000</f>
        <v>1581.03393843725</v>
      </c>
      <c r="BB38" s="51" t="n">
        <f aca="false">((((NMR!$G$36/NMR!$F$36)*uM!BE38*((1+(NMR!$D$36/1000))/1000)))/(NMR!$D$36/1000))*1000</f>
        <v>204.373614775725</v>
      </c>
      <c r="BC38" s="51" t="n">
        <f aca="false">((((NMR!$G$37/NMR!$F$37)*uM!BF38*((1+(NMR!$D$37/1000))/1000)))/(NMR!$D$37/1000))*1000</f>
        <v>491.626288314817</v>
      </c>
      <c r="BD38" s="51" t="n">
        <f aca="false">((((NMR!$G$38/NMR!$F$38)*uM!BG38*((1+(NMR!$D$38/1000))/1000)))/(NMR!$D$38/1000))*1000</f>
        <v>562.145536384096</v>
      </c>
      <c r="BE38" s="51" t="n">
        <f aca="false">((((NMR!$G$39/NMR!$F$39)*uM!BH38*((1+(NMR!$D$39/1000))/1000)))/(NMR!$D$39/1000))*1000</f>
        <v>1209.91936666178</v>
      </c>
      <c r="BF38" s="51" t="n">
        <f aca="false">((((NMR!$G$40/NMR!$F$40)*uM!BI38*((1+(NMR!$D$40/1000))/1000)))/(NMR!$D$40/1000))*1000</f>
        <v>569.525718608169</v>
      </c>
      <c r="BG38" s="51" t="n">
        <f aca="false">((((NMR!$G$41/NMR!$F$41)*uM!BJ38*((1+(NMR!$D$41/1000))/1000)))/(NMR!$D$41/1000))*1000</f>
        <v>1637.73191489362</v>
      </c>
      <c r="BH38" s="51" t="n">
        <f aca="false">((((NMR!$G$42/NMR!$F$42)*uM!BK38*((1+(NMR!$D$42/1000))/1000)))/(NMR!$D$42/1000))*1000</f>
        <v>727.520445062587</v>
      </c>
      <c r="BI38" s="51" t="n">
        <f aca="false">((((NMR!$G$43/NMR!$F$43)*uM!BL38*((1+(NMR!$D$43/1000))/1000)))/(NMR!$D$43/1000))*1000</f>
        <v>2393.533975616</v>
      </c>
      <c r="BJ38" s="51" t="n">
        <f aca="false">((((NMR!$G$44/NMR!$F$44)*uM!BM38*((1+(NMR!$D$44/1000))/1000)))/(NMR!$D$44/1000))*1000</f>
        <v>402.989921612542</v>
      </c>
    </row>
    <row r="39" customFormat="false" ht="15" hidden="false" customHeight="false" outlineLevel="0" collapsed="false">
      <c r="A39" s="50" t="s">
        <v>43</v>
      </c>
      <c r="B39" s="51" t="n">
        <f aca="false">((((NMR!$F$5/NMR!$E$5)*uM!E39*((1+(NMR!$C$5/1000))/1000)))/(NMR!$C$5/1000))*1000</f>
        <v>0</v>
      </c>
      <c r="C39" s="51" t="n">
        <f aca="false">((((NMR!$F$7/NMR!$E$7)*uM!F39*((1+(NMR!$C$7/1000))/1000)))/(NMR!$C$7/1000))*1000</f>
        <v>0</v>
      </c>
      <c r="D39" s="51" t="n">
        <f aca="false">((((NMR!$F$9/NMR!$E$9)*uM!G39*((1+(NMR!$C$9/1000))/1000)))/(NMR!$C$9/1000))*1000</f>
        <v>0</v>
      </c>
      <c r="E39" s="51" t="n">
        <f aca="false">((((NMR!$F$10/NMR!$E$10)*uM!H39*((1+(NMR!$C$10/1000))/1000)))/(NMR!$C$10/1000))*1000</f>
        <v>0</v>
      </c>
      <c r="F39" s="51" t="n">
        <f aca="false">((((NMR!$F$11/NMR!$E$11)*uM!I39*((1+(NMR!$C$11/1000))/1000)))/(NMR!$C$11/1000))*1000</f>
        <v>0</v>
      </c>
      <c r="G39" s="51" t="n">
        <f aca="false">((((NMR!$F$12/NMR!$E$12)*uM!J39*((1+(NMR!$C$12/1000))/1000)))/(NMR!$C$12/1000))*1000</f>
        <v>0</v>
      </c>
      <c r="H39" s="51" t="n">
        <f aca="false">((((NMR!$F$13/NMR!$E$13)*uM!K39*((1+(NMR!$C$13/1000))/1000)))/(NMR!$C$13/1000))*1000</f>
        <v>0</v>
      </c>
      <c r="I39" s="51" t="n">
        <f aca="false">((((NMR!$F$14/NMR!$E$14)*uM!L39*((1+(NMR!$C$14/1000))/1000)))/(NMR!$C$14/1000))*1000</f>
        <v>0</v>
      </c>
      <c r="J39" s="51" t="n">
        <f aca="false">((((NMR!$F$15/NMR!$E$15)*uM!M39*((1+(NMR!$C$15/1000))/1000)))/(NMR!$C$15/1000))*1000</f>
        <v>0</v>
      </c>
      <c r="K39" s="51" t="n">
        <f aca="false">((((NMR!$F$16/NMR!$E$16)*uM!N39*((1+(NMR!$C$16/1000))/1000)))/(NMR!$C$16/1000))*1000</f>
        <v>0</v>
      </c>
      <c r="L39" s="51" t="n">
        <f aca="false">((((NMR!$F$17/NMR!$E$17)*uM!O39*((1+(NMR!$C$17/1000))/1000)))/(NMR!$C$17/1000))*1000</f>
        <v>0</v>
      </c>
      <c r="M39" s="51" t="n">
        <f aca="false">((((NMR!$F$18/NMR!$E$18)*uM!P39*((1+(NMR!$C$18/1000))/1000)))/(NMR!$C$18/1000))*1000</f>
        <v>0</v>
      </c>
      <c r="N39" s="51" t="n">
        <f aca="false">((((NMR!$F$19/NMR!$E$19)*uM!Q39*((1+(NMR!$C$19/1000))/1000)))/(NMR!$C$19/1000))*1000</f>
        <v>0</v>
      </c>
      <c r="O39" s="51" t="n">
        <f aca="false">((((NMR!$F$20/NMR!$E$20)*uM!R39*((1+(NMR!$C$20/1000))/1000)))/(NMR!$C$20/1000))*1000</f>
        <v>0</v>
      </c>
      <c r="P39" s="51" t="n">
        <f aca="false">((((NMR!$N$5/NMR!$M$5)*uM!S39*((1+(NMR!$K$5/1000))/1000)))/(NMR!$K$5/1000))*1000</f>
        <v>2326.01610305958</v>
      </c>
      <c r="Q39" s="51" t="n">
        <f aca="false">((((NMR!$N$6/NMR!$M$6)*uM!T39*((1+(NMR!$K$6/1000))/1000)))/(NMR!$K$6/1000))*1000</f>
        <v>723.731386861314</v>
      </c>
      <c r="R39" s="51" t="n">
        <f aca="false">((((NMR!$N$8/NMR!$M$8)*uM!U39*((1+(NMR!$K$8/1000))/1000)))/(NMR!$K$8/1000))*1000</f>
        <v>0</v>
      </c>
      <c r="S39" s="51" t="n">
        <f aca="false">((((NMR!$N$9/NMR!$M$9)*uM!V39*((1+(NMR!$K$9/1000))/1000)))/(NMR!$K$9/1000))*1000</f>
        <v>0</v>
      </c>
      <c r="T39" s="51" t="n">
        <f aca="false">((((NMR!$N$10/NMR!$M$10)*uM!W39*((1+(NMR!$K$10/1000))/1000)))/(NMR!$K$10/1000))*1000</f>
        <v>0</v>
      </c>
      <c r="U39" s="51" t="n">
        <f aca="false">((((NMR!$N$11/NMR!$M$11)*uM!X39*((1+(NMR!$K$11/1000))/1000)))/(NMR!$K$11/1000))*1000</f>
        <v>0</v>
      </c>
      <c r="V39" s="51" t="n">
        <f aca="false">((((NMR!$N$12/NMR!$M$12)*uM!Y39*((1+(NMR!$K$12/1000))/1000)))/(NMR!$K$12/1000))*1000</f>
        <v>0</v>
      </c>
      <c r="W39" s="51" t="n">
        <f aca="false">((((NMR!$N$13/NMR!$M$13)*uM!Z39*((1+(NMR!$K$13/1000))/1000)))/(NMR!$K$13/1000))*1000</f>
        <v>0</v>
      </c>
      <c r="X39" s="51" t="n">
        <f aca="false">((((NMR!$N$14/NMR!$M$14)*uM!AA39*((1+(NMR!$K$14/1000))/1000)))/(NMR!$K$14/1000))*1000</f>
        <v>0</v>
      </c>
      <c r="Y39" s="51" t="n">
        <f aca="false">((((NMR!$N$15/NMR!$M$15)*uM!AB39*((1+(NMR!$K$15/1000))/1000)))/(NMR!$K$15/1000))*1000</f>
        <v>0</v>
      </c>
      <c r="Z39" s="51" t="n">
        <f aca="false">((((NMR!$N$16/NMR!$M$16)*uM!AC39*((1+(NMR!$K$16/1000))/1000)))/(NMR!$K$16/1000))*1000</f>
        <v>0</v>
      </c>
      <c r="AA39" s="51" t="n">
        <f aca="false">((((NMR!$N$17/NMR!$M$17)*uM!AD39*((1+(NMR!$K$17/1000))/1000)))/(NMR!$K$17/1000))*1000</f>
        <v>0</v>
      </c>
      <c r="AB39" s="51" t="n">
        <f aca="false">((((NMR!$N$18/NMR!$M$18)*uM!AE39*((1+(NMR!$K$18/1000))/1000)))/(NMR!$K$18/1000))*1000</f>
        <v>0</v>
      </c>
      <c r="AC39" s="51" t="n">
        <f aca="false">((((NMR!$V$6/NMR!$U$6)*uM!AF39*((1+(NMR!$S$6/1000))/1000)))/(NMR!$S$6/1000))*1000</f>
        <v>0</v>
      </c>
      <c r="AD39" s="51" t="n">
        <f aca="false">((((NMR!$V$7/NMR!$U$7)*uM!AG39*((1+(NMR!$S$7/1000))/1000)))/(NMR!$S$7/1000))*1000</f>
        <v>0</v>
      </c>
      <c r="AE39" s="51" t="n">
        <f aca="false">((((NMR!$V$8/NMR!$U$8)*uM!AH39*((1+(NMR!$S$8/1000))/1000)))/(NMR!$S$8/1000))*1000</f>
        <v>0</v>
      </c>
      <c r="AF39" s="51" t="n">
        <f aca="false">((((NMR!$V$9/NMR!$U$9)*uM!AI39*((1+(NMR!$S$9/1000))/1000)))/(NMR!$S$9/1000))*1000</f>
        <v>0</v>
      </c>
      <c r="AG39" s="51" t="n">
        <f aca="false">((((NMR!$V$10/NMR!$U$10)*uM!AJ39*((1+(NMR!$S$10/1000))/1000)))/(NMR!$S$10/1000))*1000</f>
        <v>0</v>
      </c>
      <c r="AH39" s="51" t="n">
        <f aca="false">((((NMR!$V$11/NMR!$U$11)*uM!AK39*((1+(NMR!$S$11/1000))/1000)))/(NMR!$S$11/1000))*1000</f>
        <v>0</v>
      </c>
      <c r="AI39" s="51" t="n">
        <f aca="false">((((NMR!$V$12/NMR!$U$12)*uM!AL39*((1+(NMR!$S$12/1000))/1000)))/(NMR!$S$12/1000))*1000</f>
        <v>0</v>
      </c>
      <c r="AJ39" s="51" t="n">
        <f aca="false">((((NMR!$V$13/NMR!$U$13)*uM!AM39*((1+(NMR!$S$13/1000))/1000)))/(NMR!$S$13/1000))*1000</f>
        <v>0</v>
      </c>
      <c r="AK39" s="51" t="n">
        <f aca="false">((((NMR!$V$14/NMR!$U$14)*uM!AN39*((1+(NMR!$S$14/1000))/1000)))/(NMR!$S$14/1000))*1000</f>
        <v>0</v>
      </c>
      <c r="AL39" s="51" t="n">
        <f aca="false">((((NMR!$V$15/NMR!$U$15)*uM!AO39*((1+(NMR!$S$15/1000))/1000)))/(NMR!$S$15/1000))*1000</f>
        <v>0</v>
      </c>
      <c r="AM39" s="51" t="n">
        <f aca="false">((((NMR!$V$16/NMR!$U$16)*uM!AP39*((1+(NMR!$S$16/1000))/1000)))/(NMR!$S$16/1000))*1000</f>
        <v>0</v>
      </c>
      <c r="AN39" s="51" t="n">
        <f aca="false">((((NMR!$V$17/NMR!$U$17)*uM!AQ39*((1+(NMR!$S$17/1000))/1000)))/(NMR!$S$17/1000))*1000</f>
        <v>0</v>
      </c>
      <c r="AO39" s="51" t="n">
        <f aca="false">((((NMR!$V$18/NMR!$U$18)*uM!AR39*((1+(NMR!$S$18/1000))/1000)))/(NMR!$S$18/1000))*1000</f>
        <v>0</v>
      </c>
      <c r="AP39" s="51" t="n">
        <f aca="false">((((NMR!$V$19/NMR!$U$19)*uM!AS39*((1+(NMR!$S$19/1000))/1000)))/(NMR!$S$19/1000))*1000</f>
        <v>0</v>
      </c>
      <c r="AQ39" s="51" t="n">
        <f aca="false">((((NMR!$G$25/NMR!$F$25)*uM!AT39*((1+(NMR!$D$25/1000))/1000)))/(NMR!$D$25/1000))*1000</f>
        <v>0</v>
      </c>
      <c r="AR39" s="51" t="n">
        <f aca="false">((((NMR!$G$26/NMR!$F$26)*uM!AU39*((1+(NMR!$D$26/1000))/1000)))/(NMR!$D$26/1000))*1000</f>
        <v>18898.1777777778</v>
      </c>
      <c r="AS39" s="51" t="n">
        <f aca="false">((((NMR!$G$27/NMR!$F$27)*uM!AV39*((1+(NMR!$D$27/1000))/1000)))/(NMR!$D$27/1000))*1000</f>
        <v>0</v>
      </c>
      <c r="AT39" s="51" t="n">
        <f aca="false">((((NMR!$G$28/NMR!$F$28)*uM!AW39*((1+(NMR!$D$28/1000))/1000)))/(NMR!$D$28/1000))*1000</f>
        <v>0</v>
      </c>
      <c r="AU39" s="51" t="n">
        <f aca="false">((((NMR!$G$29/NMR!$F$29)*uM!AX39*((1+(NMR!$D$29/1000))/1000)))/(NMR!$D$29/1000))*1000</f>
        <v>0</v>
      </c>
      <c r="AV39" s="51" t="n">
        <f aca="false">((((NMR!$G$30/NMR!$F$30)*uM!AY39*((1+(NMR!$D$30/1000))/1000)))/(NMR!$D$30/1000))*1000</f>
        <v>0</v>
      </c>
      <c r="AW39" s="51" t="n">
        <f aca="false">((((NMR!$G$31/NMR!$F$31)*uM!AZ39*((1+(NMR!$D$31/1000))/1000)))/(NMR!$D$31/1000))*1000</f>
        <v>0</v>
      </c>
      <c r="AX39" s="51" t="n">
        <f aca="false">((((NMR!$G$32/NMR!$F$32)*uM!BA39*((1+(NMR!$D$32/1000))/1000)))/(NMR!$D$32/1000))*1000</f>
        <v>0</v>
      </c>
      <c r="AY39" s="51" t="n">
        <f aca="false">((((NMR!$G$33/NMR!$F$33)*uM!BB39*((1+(NMR!$D$33/1000))/1000)))/(NMR!$D$33/1000))*1000</f>
        <v>0</v>
      </c>
      <c r="AZ39" s="51" t="n">
        <f aca="false">((((NMR!$G$34/NMR!$F$34)*uM!BC39*((1+(NMR!$D$34/1000))/1000)))/(NMR!$D$34/1000))*1000</f>
        <v>1074.56241299304</v>
      </c>
      <c r="BA39" s="51" t="n">
        <f aca="false">((((NMR!$G$35/NMR!$F$35)*uM!BD39*((1+(NMR!$D$35/1000))/1000)))/(NMR!$D$35/1000))*1000</f>
        <v>0</v>
      </c>
      <c r="BB39" s="51" t="n">
        <f aca="false">((((NMR!$G$36/NMR!$F$36)*uM!BE39*((1+(NMR!$D$36/1000))/1000)))/(NMR!$D$36/1000))*1000</f>
        <v>8578.01477572558</v>
      </c>
      <c r="BC39" s="51" t="n">
        <f aca="false">((((NMR!$G$37/NMR!$F$37)*uM!BF39*((1+(NMR!$D$37/1000))/1000)))/(NMR!$D$37/1000))*1000</f>
        <v>0</v>
      </c>
      <c r="BD39" s="51" t="n">
        <f aca="false">((((NMR!$G$38/NMR!$F$38)*uM!BG39*((1+(NMR!$D$38/1000))/1000)))/(NMR!$D$38/1000))*1000</f>
        <v>0</v>
      </c>
      <c r="BE39" s="51" t="n">
        <f aca="false">((((NMR!$G$39/NMR!$F$39)*uM!BH39*((1+(NMR!$D$39/1000))/1000)))/(NMR!$D$39/1000))*1000</f>
        <v>0</v>
      </c>
      <c r="BF39" s="51" t="n">
        <f aca="false">((((NMR!$G$40/NMR!$F$40)*uM!BI39*((1+(NMR!$D$40/1000))/1000)))/(NMR!$D$40/1000))*1000</f>
        <v>805.043872919818</v>
      </c>
      <c r="BG39" s="51" t="n">
        <f aca="false">((((NMR!$G$41/NMR!$F$41)*uM!BJ39*((1+(NMR!$D$41/1000))/1000)))/(NMR!$D$41/1000))*1000</f>
        <v>0</v>
      </c>
      <c r="BH39" s="51" t="n">
        <f aca="false">((((NMR!$G$42/NMR!$F$42)*uM!BK39*((1+(NMR!$D$42/1000))/1000)))/(NMR!$D$42/1000))*1000</f>
        <v>327.980528511822</v>
      </c>
      <c r="BI39" s="51" t="n">
        <f aca="false">((((NMR!$G$43/NMR!$F$43)*uM!BL39*((1+(NMR!$D$43/1000))/1000)))/(NMR!$D$43/1000))*1000</f>
        <v>0</v>
      </c>
      <c r="BJ39" s="51" t="n">
        <f aca="false">((((NMR!$G$44/NMR!$F$44)*uM!BM39*((1+(NMR!$D$44/1000))/1000)))/(NMR!$D$44/1000))*1000</f>
        <v>0</v>
      </c>
    </row>
    <row r="40" customFormat="false" ht="15" hidden="false" customHeight="false" outlineLevel="0" collapsed="false">
      <c r="A40" s="50" t="s">
        <v>32</v>
      </c>
      <c r="B40" s="51" t="n">
        <f aca="false">((((NMR!$F$5/NMR!$E$5)*uM!E40*((1+(NMR!$C$5/1000))/1000)))/(NMR!$C$5/1000))*1000</f>
        <v>728.941208492106</v>
      </c>
      <c r="C40" s="51" t="n">
        <f aca="false">((((NMR!$F$7/NMR!$E$7)*uM!F40*((1+(NMR!$C$7/1000))/1000)))/(NMR!$C$7/1000))*1000</f>
        <v>940.561156532568</v>
      </c>
      <c r="D40" s="51" t="n">
        <f aca="false">((((NMR!$F$9/NMR!$E$9)*uM!G40*((1+(NMR!$C$9/1000))/1000)))/(NMR!$C$9/1000))*1000</f>
        <v>532.090272373541</v>
      </c>
      <c r="E40" s="51" t="n">
        <f aca="false">((((NMR!$F$10/NMR!$E$10)*uM!H40*((1+(NMR!$C$10/1000))/1000)))/(NMR!$C$10/1000))*1000</f>
        <v>507.422950819672</v>
      </c>
      <c r="F40" s="51" t="n">
        <f aca="false">((((NMR!$F$11/NMR!$E$11)*uM!I40*((1+(NMR!$C$11/1000))/1000)))/(NMR!$C$11/1000))*1000</f>
        <v>428.279475982533</v>
      </c>
      <c r="G40" s="51" t="n">
        <f aca="false">((((NMR!$F$12/NMR!$E$12)*uM!J40*((1+(NMR!$C$12/1000))/1000)))/(NMR!$C$12/1000))*1000</f>
        <v>1196.13698630137</v>
      </c>
      <c r="H40" s="51" t="n">
        <f aca="false">((((NMR!$F$13/NMR!$E$13)*uM!K40*((1+(NMR!$C$13/1000))/1000)))/(NMR!$C$13/1000))*1000</f>
        <v>808.225111308994</v>
      </c>
      <c r="I40" s="51" t="n">
        <f aca="false">((((NMR!$F$14/NMR!$E$14)*uM!L40*((1+(NMR!$C$14/1000))/1000)))/(NMR!$C$14/1000))*1000</f>
        <v>600.099284009546</v>
      </c>
      <c r="J40" s="51" t="n">
        <f aca="false">((((NMR!$F$15/NMR!$E$15)*uM!M40*((1+(NMR!$C$15/1000))/1000)))/(NMR!$C$15/1000))*1000</f>
        <v>422.668005018821</v>
      </c>
      <c r="K40" s="51" t="n">
        <f aca="false">((((NMR!$F$16/NMR!$E$16)*uM!N40*((1+(NMR!$C$16/1000))/1000)))/(NMR!$C$16/1000))*1000</f>
        <v>1011.74845360825</v>
      </c>
      <c r="L40" s="51" t="n">
        <f aca="false">((((NMR!$F$17/NMR!$E$17)*uM!O40*((1+(NMR!$C$17/1000))/1000)))/(NMR!$C$17/1000))*1000</f>
        <v>1022.85133505599</v>
      </c>
      <c r="M40" s="51" t="n">
        <f aca="false">((((NMR!$F$18/NMR!$E$18)*uM!P40*((1+(NMR!$C$18/1000))/1000)))/(NMR!$C$18/1000))*1000</f>
        <v>505.278284182306</v>
      </c>
      <c r="N40" s="51" t="n">
        <f aca="false">((((NMR!$F$19/NMR!$E$19)*uM!Q40*((1+(NMR!$C$19/1000))/1000)))/(NMR!$C$19/1000))*1000</f>
        <v>553.263157894737</v>
      </c>
      <c r="O40" s="51" t="n">
        <f aca="false">((((NMR!$F$20/NMR!$E$20)*uM!R40*((1+(NMR!$C$20/1000))/1000)))/(NMR!$C$20/1000))*1000</f>
        <v>1067.756998557</v>
      </c>
      <c r="P40" s="51" t="n">
        <f aca="false">((((NMR!$N$5/NMR!$M$5)*uM!S40*((1+(NMR!$K$5/1000))/1000)))/(NMR!$K$5/1000))*1000</f>
        <v>430.997101449276</v>
      </c>
      <c r="Q40" s="51" t="n">
        <f aca="false">((((NMR!$N$6/NMR!$M$6)*uM!T40*((1+(NMR!$K$6/1000))/1000)))/(NMR!$K$6/1000))*1000</f>
        <v>854.61897810219</v>
      </c>
      <c r="R40" s="51" t="n">
        <f aca="false">((((NMR!$N$8/NMR!$M$8)*uM!U40*((1+(NMR!$K$8/1000))/1000)))/(NMR!$K$8/1000))*1000</f>
        <v>757.232214765099</v>
      </c>
      <c r="S40" s="51" t="n">
        <f aca="false">((((NMR!$N$9/NMR!$M$9)*uM!V40*((1+(NMR!$K$9/1000))/1000)))/(NMR!$K$9/1000))*1000</f>
        <v>958.838809831824</v>
      </c>
      <c r="T40" s="51" t="n">
        <f aca="false">((((NMR!$N$10/NMR!$M$10)*uM!W40*((1+(NMR!$K$10/1000))/1000)))/(NMR!$K$10/1000))*1000</f>
        <v>862.4</v>
      </c>
      <c r="U40" s="51" t="n">
        <f aca="false">((((NMR!$N$11/NMR!$M$11)*uM!X40*((1+(NMR!$K$11/1000))/1000)))/(NMR!$K$11/1000))*1000</f>
        <v>945.074616695058</v>
      </c>
      <c r="V40" s="51" t="n">
        <f aca="false">((((NMR!$N$12/NMR!$M$12)*uM!Y40*((1+(NMR!$K$12/1000))/1000)))/(NMR!$K$12/1000))*1000</f>
        <v>976.768149882905</v>
      </c>
      <c r="W40" s="51" t="n">
        <f aca="false">((((NMR!$N$13/NMR!$M$13)*uM!Z40*((1+(NMR!$K$13/1000))/1000)))/(NMR!$K$13/1000))*1000</f>
        <v>27.6410256410256</v>
      </c>
      <c r="X40" s="51" t="n">
        <f aca="false">((((NMR!$N$14/NMR!$M$14)*uM!AA40*((1+(NMR!$K$14/1000))/1000)))/(NMR!$K$14/1000))*1000</f>
        <v>0</v>
      </c>
      <c r="Y40" s="51" t="n">
        <f aca="false">((((NMR!$N$15/NMR!$M$15)*uM!AB40*((1+(NMR!$K$15/1000))/1000)))/(NMR!$K$15/1000))*1000</f>
        <v>0</v>
      </c>
      <c r="Z40" s="51" t="n">
        <f aca="false">((((NMR!$N$16/NMR!$M$16)*uM!AC40*((1+(NMR!$K$16/1000))/1000)))/(NMR!$K$16/1000))*1000</f>
        <v>1462.86131386861</v>
      </c>
      <c r="AA40" s="51" t="n">
        <f aca="false">((((NMR!$N$17/NMR!$M$17)*uM!AD40*((1+(NMR!$K$17/1000))/1000)))/(NMR!$K$17/1000))*1000</f>
        <v>853.017543859649</v>
      </c>
      <c r="AB40" s="51" t="n">
        <f aca="false">((((NMR!$N$18/NMR!$M$18)*uM!AE40*((1+(NMR!$K$18/1000))/1000)))/(NMR!$K$18/1000))*1000</f>
        <v>1158.49174311927</v>
      </c>
      <c r="AC40" s="51" t="n">
        <f aca="false">((((NMR!$V$6/NMR!$U$6)*uM!AF40*((1+(NMR!$S$6/1000))/1000)))/(NMR!$S$6/1000))*1000</f>
        <v>561.999679743795</v>
      </c>
      <c r="AD40" s="51" t="n">
        <f aca="false">((((NMR!$V$7/NMR!$U$7)*uM!AG40*((1+(NMR!$S$7/1000))/1000)))/(NMR!$S$7/1000))*1000</f>
        <v>1008.64458598726</v>
      </c>
      <c r="AE40" s="51" t="n">
        <f aca="false">((((NMR!$V$8/NMR!$U$8)*uM!AH40*((1+(NMR!$S$8/1000))/1000)))/(NMR!$S$8/1000))*1000</f>
        <v>1262.37972709552</v>
      </c>
      <c r="AF40" s="51" t="n">
        <f aca="false">((((NMR!$V$9/NMR!$U$9)*uM!AI40*((1+(NMR!$S$9/1000))/1000)))/(NMR!$S$9/1000))*1000</f>
        <v>2111.45848375451</v>
      </c>
      <c r="AG40" s="51" t="n">
        <f aca="false">((((NMR!$V$10/NMR!$U$10)*uM!AJ40*((1+(NMR!$S$10/1000))/1000)))/(NMR!$S$10/1000))*1000</f>
        <v>1066.35656742557</v>
      </c>
      <c r="AH40" s="51" t="n">
        <f aca="false">((((NMR!$V$11/NMR!$U$11)*uM!AK40*((1+(NMR!$S$11/1000))/1000)))/(NMR!$S$11/1000))*1000</f>
        <v>663.281632653061</v>
      </c>
      <c r="AI40" s="51" t="n">
        <f aca="false">((((NMR!$V$12/NMR!$U$12)*uM!AL40*((1+(NMR!$S$12/1000))/1000)))/(NMR!$S$12/1000))*1000</f>
        <v>660.994690265487</v>
      </c>
      <c r="AJ40" s="51" t="n">
        <f aca="false">((((NMR!$V$13/NMR!$U$13)*uM!AM40*((1+(NMR!$S$13/1000))/1000)))/(NMR!$S$13/1000))*1000</f>
        <v>733.803045685279</v>
      </c>
      <c r="AK40" s="51" t="n">
        <f aca="false">((((NMR!$V$14/NMR!$U$14)*uM!AN40*((1+(NMR!$S$14/1000))/1000)))/(NMR!$S$14/1000))*1000</f>
        <v>582.69925126373</v>
      </c>
      <c r="AL40" s="51" t="n">
        <f aca="false">((((NMR!$V$15/NMR!$U$15)*uM!AO40*((1+(NMR!$S$15/1000))/1000)))/(NMR!$S$15/1000))*1000</f>
        <v>219.806593406593</v>
      </c>
      <c r="AM40" s="51" t="n">
        <f aca="false">((((NMR!$V$16/NMR!$U$16)*uM!AP40*((1+(NMR!$S$16/1000))/1000)))/(NMR!$S$16/1000))*1000</f>
        <v>464.87803338698</v>
      </c>
      <c r="AN40" s="51" t="n">
        <f aca="false">((((NMR!$V$17/NMR!$U$17)*uM!AQ40*((1+(NMR!$S$17/1000))/1000)))/(NMR!$S$17/1000))*1000</f>
        <v>312.264566929134</v>
      </c>
      <c r="AO40" s="51" t="n">
        <f aca="false">((((NMR!$V$18/NMR!$U$18)*uM!AR40*((1+(NMR!$S$18/1000))/1000)))/(NMR!$S$18/1000))*1000</f>
        <v>578.075085324232</v>
      </c>
      <c r="AP40" s="51" t="n">
        <f aca="false">((((NMR!$V$19/NMR!$U$19)*uM!AS40*((1+(NMR!$S$19/1000))/1000)))/(NMR!$S$19/1000))*1000</f>
        <v>694.668714011516</v>
      </c>
      <c r="AQ40" s="51" t="n">
        <f aca="false">((((NMR!$G$25/NMR!$F$25)*uM!AT40*((1+(NMR!$D$25/1000))/1000)))/(NMR!$D$25/1000))*1000</f>
        <v>349.335251798562</v>
      </c>
      <c r="AR40" s="51" t="n">
        <f aca="false">((((NMR!$G$26/NMR!$F$26)*uM!AU40*((1+(NMR!$D$26/1000))/1000)))/(NMR!$D$26/1000))*1000</f>
        <v>1806.97777777778</v>
      </c>
      <c r="AS40" s="51" t="n">
        <f aca="false">((((NMR!$G$27/NMR!$F$27)*uM!AV40*((1+(NMR!$D$27/1000))/1000)))/(NMR!$D$27/1000))*1000</f>
        <v>3563.09842381787</v>
      </c>
      <c r="AT40" s="51" t="n">
        <f aca="false">((((NMR!$G$28/NMR!$F$28)*uM!AW40*((1+(NMR!$D$28/1000))/1000)))/(NMR!$D$28/1000))*1000</f>
        <v>2499.35334323923</v>
      </c>
      <c r="AU40" s="51" t="n">
        <f aca="false">((((NMR!$G$29/NMR!$F$29)*uM!AX40*((1+(NMR!$D$29/1000))/1000)))/(NMR!$D$29/1000))*1000</f>
        <v>1240.86819818449</v>
      </c>
      <c r="AV40" s="51" t="n">
        <f aca="false">((((NMR!$G$30/NMR!$F$30)*uM!AY40*((1+(NMR!$D$30/1000))/1000)))/(NMR!$D$30/1000))*1000</f>
        <v>1393.75085792725</v>
      </c>
      <c r="AW40" s="51" t="n">
        <f aca="false">((((NMR!$G$31/NMR!$F$31)*uM!AZ40*((1+(NMR!$D$31/1000))/1000)))/(NMR!$D$31/1000))*1000</f>
        <v>449.140415140415</v>
      </c>
      <c r="AX40" s="51" t="n">
        <f aca="false">((((NMR!$G$32/NMR!$F$32)*uM!BA40*((1+(NMR!$D$32/1000))/1000)))/(NMR!$D$32/1000))*1000</f>
        <v>1104.58039215686</v>
      </c>
      <c r="AY40" s="51" t="n">
        <f aca="false">((((NMR!$G$33/NMR!$F$33)*uM!BB40*((1+(NMR!$D$33/1000))/1000)))/(NMR!$D$33/1000))*1000</f>
        <v>466.957424714434</v>
      </c>
      <c r="AZ40" s="51" t="n">
        <f aca="false">((((NMR!$G$34/NMR!$F$34)*uM!BC40*((1+(NMR!$D$34/1000))/1000)))/(NMR!$D$34/1000))*1000</f>
        <v>1103.60464037123</v>
      </c>
      <c r="BA40" s="51" t="n">
        <f aca="false">((((NMR!$G$35/NMR!$F$35)*uM!BD40*((1+(NMR!$D$35/1000))/1000)))/(NMR!$D$35/1000))*1000</f>
        <v>1300.19238358327</v>
      </c>
      <c r="BB40" s="51" t="n">
        <f aca="false">((((NMR!$G$36/NMR!$F$36)*uM!BE40*((1+(NMR!$D$36/1000))/1000)))/(NMR!$D$36/1000))*1000</f>
        <v>3037.21899736147</v>
      </c>
      <c r="BC40" s="51" t="n">
        <f aca="false">((((NMR!$G$37/NMR!$F$37)*uM!BF40*((1+(NMR!$D$37/1000))/1000)))/(NMR!$D$37/1000))*1000</f>
        <v>667.731227412662</v>
      </c>
      <c r="BD40" s="51" t="n">
        <f aca="false">((((NMR!$G$38/NMR!$F$38)*uM!BG40*((1+(NMR!$D$38/1000))/1000)))/(NMR!$D$38/1000))*1000</f>
        <v>1254.64366091523</v>
      </c>
      <c r="BE40" s="51" t="n">
        <f aca="false">((((NMR!$G$39/NMR!$F$39)*uM!BH40*((1+(NMR!$D$39/1000))/1000)))/(NMR!$D$39/1000))*1000</f>
        <v>785.661926403753</v>
      </c>
      <c r="BF40" s="51" t="n">
        <f aca="false">((((NMR!$G$40/NMR!$F$40)*uM!BI40*((1+(NMR!$D$40/1000))/1000)))/(NMR!$D$40/1000))*1000</f>
        <v>775.068835098336</v>
      </c>
      <c r="BG40" s="51" t="n">
        <f aca="false">((((NMR!$G$41/NMR!$F$41)*uM!BJ40*((1+(NMR!$D$41/1000))/1000)))/(NMR!$D$41/1000))*1000</f>
        <v>844.544680851064</v>
      </c>
      <c r="BH40" s="51" t="n">
        <f aca="false">((((NMR!$G$42/NMR!$F$42)*uM!BK40*((1+(NMR!$D$42/1000))/1000)))/(NMR!$D$42/1000))*1000</f>
        <v>1049.53769123783</v>
      </c>
      <c r="BI40" s="51" t="n">
        <f aca="false">((((NMR!$G$43/NMR!$F$43)*uM!BL40*((1+(NMR!$D$43/1000))/1000)))/(NMR!$D$43/1000))*1000</f>
        <v>1523.15798448291</v>
      </c>
      <c r="BJ40" s="51" t="n">
        <f aca="false">((((NMR!$G$44/NMR!$F$44)*uM!BM40*((1+(NMR!$D$44/1000))/1000)))/(NMR!$D$44/1000))*1000</f>
        <v>978.689809630459</v>
      </c>
    </row>
    <row r="41" customFormat="false" ht="15" hidden="false" customHeight="false" outlineLevel="0" collapsed="false">
      <c r="A41" s="50" t="s">
        <v>12</v>
      </c>
      <c r="B41" s="51" t="n">
        <f aca="false">((((NMR!$F$5/NMR!$E$5)*uM!E41*((1+(NMR!$C$5/1000))/1000)))/(NMR!$C$5/1000))*1000</f>
        <v>104.134458356015</v>
      </c>
      <c r="C41" s="51" t="n">
        <f aca="false">((((NMR!$F$7/NMR!$E$7)*uM!F41*((1+(NMR!$C$7/1000))/1000)))/(NMR!$C$7/1000))*1000</f>
        <v>224.611619470464</v>
      </c>
      <c r="D41" s="51" t="n">
        <f aca="false">((((NMR!$F$9/NMR!$E$9)*uM!G41*((1+(NMR!$C$9/1000))/1000)))/(NMR!$C$9/1000))*1000</f>
        <v>1965.30116731517</v>
      </c>
      <c r="E41" s="51" t="n">
        <f aca="false">((((NMR!$F$10/NMR!$E$10)*uM!H41*((1+(NMR!$C$10/1000))/1000)))/(NMR!$C$10/1000))*1000</f>
        <v>892.688524590164</v>
      </c>
      <c r="F41" s="51" t="n">
        <f aca="false">((((NMR!$F$11/NMR!$E$11)*uM!I41*((1+(NMR!$C$11/1000))/1000)))/(NMR!$C$11/1000))*1000</f>
        <v>81.7624454148472</v>
      </c>
      <c r="G41" s="51" t="n">
        <f aca="false">((((NMR!$F$12/NMR!$E$12)*uM!J41*((1+(NMR!$C$12/1000))/1000)))/(NMR!$C$12/1000))*1000</f>
        <v>289.972602739726</v>
      </c>
      <c r="H41" s="51" t="n">
        <f aca="false">((((NMR!$F$13/NMR!$E$13)*uM!K41*((1+(NMR!$C$13/1000))/1000)))/(NMR!$C$13/1000))*1000</f>
        <v>261.484594835263</v>
      </c>
      <c r="I41" s="51" t="n">
        <f aca="false">((((NMR!$F$14/NMR!$E$14)*uM!L41*((1+(NMR!$C$14/1000))/1000)))/(NMR!$C$14/1000))*1000</f>
        <v>82.7723150357995</v>
      </c>
      <c r="J41" s="51" t="n">
        <f aca="false">((((NMR!$F$15/NMR!$E$15)*uM!M41*((1+(NMR!$C$15/1000))/1000)))/(NMR!$C$15/1000))*1000</f>
        <v>81.2823086574655</v>
      </c>
      <c r="K41" s="51" t="n">
        <f aca="false">((((NMR!$F$16/NMR!$E$16)*uM!N41*((1+(NMR!$C$16/1000))/1000)))/(NMR!$C$16/1000))*1000</f>
        <v>147.006185567011</v>
      </c>
      <c r="L41" s="51" t="n">
        <f aca="false">((((NMR!$F$17/NMR!$E$17)*uM!O41*((1+(NMR!$C$17/1000))/1000)))/(NMR!$C$17/1000))*1000</f>
        <v>1099.75745047373</v>
      </c>
      <c r="M41" s="51" t="n">
        <f aca="false">((((NMR!$F$18/NMR!$E$18)*uM!P41*((1+(NMR!$C$18/1000))/1000)))/(NMR!$C$18/1000))*1000</f>
        <v>123.238605898123</v>
      </c>
      <c r="N41" s="51" t="n">
        <f aca="false">((((NMR!$F$19/NMR!$E$19)*uM!Q41*((1+(NMR!$C$19/1000))/1000)))/(NMR!$C$19/1000))*1000</f>
        <v>719.242105263158</v>
      </c>
      <c r="O41" s="51" t="n">
        <f aca="false">((((NMR!$F$20/NMR!$E$20)*uM!R41*((1+(NMR!$C$20/1000))/1000)))/(NMR!$C$20/1000))*1000</f>
        <v>111.096103896104</v>
      </c>
      <c r="P41" s="51" t="n">
        <f aca="false">((((NMR!$N$5/NMR!$M$5)*uM!S41*((1+(NMR!$K$5/1000))/1000)))/(NMR!$K$5/1000))*1000</f>
        <v>68.4122383252819</v>
      </c>
      <c r="Q41" s="51" t="n">
        <f aca="false">((((NMR!$N$6/NMR!$M$6)*uM!T41*((1+(NMR!$K$6/1000))/1000)))/(NMR!$K$6/1000))*1000</f>
        <v>84.6919708029197</v>
      </c>
      <c r="R41" s="51" t="n">
        <f aca="false">((((NMR!$N$8/NMR!$M$8)*uM!U41*((1+(NMR!$K$8/1000))/1000)))/(NMR!$K$8/1000))*1000</f>
        <v>65.4398210290827</v>
      </c>
      <c r="S41" s="51" t="n">
        <f aca="false">((((NMR!$N$9/NMR!$M$9)*uM!V41*((1+(NMR!$K$9/1000))/1000)))/(NMR!$K$9/1000))*1000</f>
        <v>117.067529107374</v>
      </c>
      <c r="T41" s="51" t="n">
        <f aca="false">((((NMR!$N$10/NMR!$M$10)*uM!W41*((1+(NMR!$K$10/1000))/1000)))/(NMR!$K$10/1000))*1000</f>
        <v>70.4</v>
      </c>
      <c r="U41" s="51" t="n">
        <f aca="false">((((NMR!$N$11/NMR!$M$11)*uM!X41*((1+(NMR!$K$11/1000))/1000)))/(NMR!$K$11/1000))*1000</f>
        <v>64.9287904599658</v>
      </c>
      <c r="V41" s="51" t="n">
        <f aca="false">((((NMR!$N$12/NMR!$M$12)*uM!Y41*((1+(NMR!$K$12/1000))/1000)))/(NMR!$K$12/1000))*1000</f>
        <v>48.8384074941452</v>
      </c>
      <c r="W41" s="51" t="n">
        <f aca="false">((((NMR!$N$13/NMR!$M$13)*uM!Z41*((1+(NMR!$K$13/1000))/1000)))/(NMR!$K$13/1000))*1000</f>
        <v>5.52820512820513</v>
      </c>
      <c r="X41" s="51" t="n">
        <f aca="false">((((NMR!$N$14/NMR!$M$14)*uM!AA41*((1+(NMR!$K$14/1000))/1000)))/(NMR!$K$14/1000))*1000</f>
        <v>0</v>
      </c>
      <c r="Y41" s="51" t="n">
        <f aca="false">((((NMR!$N$15/NMR!$M$15)*uM!AB41*((1+(NMR!$K$15/1000))/1000)))/(NMR!$K$15/1000))*1000</f>
        <v>0</v>
      </c>
      <c r="Z41" s="51" t="n">
        <f aca="false">((((NMR!$N$16/NMR!$M$16)*uM!AC41*((1+(NMR!$K$16/1000))/1000)))/(NMR!$K$16/1000))*1000</f>
        <v>69.2934306569344</v>
      </c>
      <c r="AA41" s="51" t="n">
        <f aca="false">((((NMR!$N$17/NMR!$M$17)*uM!AD41*((1+(NMR!$K$17/1000))/1000)))/(NMR!$K$17/1000))*1000</f>
        <v>44.5052631578948</v>
      </c>
      <c r="AB41" s="51" t="n">
        <f aca="false">((((NMR!$N$18/NMR!$M$18)*uM!AE41*((1+(NMR!$K$18/1000))/1000)))/(NMR!$K$18/1000))*1000</f>
        <v>67.0201834862385</v>
      </c>
      <c r="AC41" s="51" t="n">
        <f aca="false">((((NMR!$V$6/NMR!$U$6)*uM!AF41*((1+(NMR!$S$6/1000))/1000)))/(NMR!$S$6/1000))*1000</f>
        <v>223.358847077662</v>
      </c>
      <c r="AD41" s="51" t="n">
        <f aca="false">((((NMR!$V$7/NMR!$U$7)*uM!AG41*((1+(NMR!$S$7/1000))/1000)))/(NMR!$S$7/1000))*1000</f>
        <v>839.408917197452</v>
      </c>
      <c r="AE41" s="51" t="n">
        <f aca="false">((((NMR!$V$8/NMR!$U$8)*uM!AH41*((1+(NMR!$S$8/1000))/1000)))/(NMR!$S$8/1000))*1000</f>
        <v>90.1699805068226</v>
      </c>
      <c r="AF41" s="51" t="n">
        <f aca="false">((((NMR!$V$9/NMR!$U$9)*uM!AI41*((1+(NMR!$S$9/1000))/1000)))/(NMR!$S$9/1000))*1000</f>
        <v>198.112154031288</v>
      </c>
      <c r="AG41" s="51" t="n">
        <f aca="false">((((NMR!$V$10/NMR!$U$10)*uM!AJ41*((1+(NMR!$S$10/1000))/1000)))/(NMR!$S$10/1000))*1000</f>
        <v>681.283362521892</v>
      </c>
      <c r="AH41" s="51" t="n">
        <f aca="false">((((NMR!$V$11/NMR!$U$11)*uM!AK41*((1+(NMR!$S$11/1000))/1000)))/(NMR!$S$11/1000))*1000</f>
        <v>125.485714285714</v>
      </c>
      <c r="AI41" s="51" t="n">
        <f aca="false">((((NMR!$V$12/NMR!$U$12)*uM!AL41*((1+(NMR!$S$12/1000))/1000)))/(NMR!$S$12/1000))*1000</f>
        <v>168.867256637168</v>
      </c>
      <c r="AJ41" s="51" t="n">
        <f aca="false">((((NMR!$V$13/NMR!$U$13)*uM!AM41*((1+(NMR!$S$13/1000))/1000)))/(NMR!$S$13/1000))*1000</f>
        <v>98.5705583756345</v>
      </c>
      <c r="AK41" s="51" t="n">
        <f aca="false">((((NMR!$V$14/NMR!$U$14)*uM!AN41*((1+(NMR!$S$14/1000))/1000)))/(NMR!$S$14/1000))*1000</f>
        <v>2730.36220592148</v>
      </c>
      <c r="AL41" s="51" t="n">
        <f aca="false">((((NMR!$V$15/NMR!$U$15)*uM!AO41*((1+(NMR!$S$15/1000))/1000)))/(NMR!$S$15/1000))*1000</f>
        <v>692.72380952381</v>
      </c>
      <c r="AM41" s="51" t="n">
        <f aca="false">((((NMR!$V$16/NMR!$U$16)*uM!AP41*((1+(NMR!$S$16/1000))/1000)))/(NMR!$S$16/1000))*1000</f>
        <v>675.525892265455</v>
      </c>
      <c r="AN41" s="51" t="n">
        <f aca="false">((((NMR!$V$17/NMR!$U$17)*uM!AQ41*((1+(NMR!$S$17/1000))/1000)))/(NMR!$S$17/1000))*1000</f>
        <v>138.784251968504</v>
      </c>
      <c r="AO41" s="51" t="n">
        <f aca="false">((((NMR!$V$18/NMR!$U$18)*uM!AR41*((1+(NMR!$S$18/1000))/1000)))/(NMR!$S$18/1000))*1000</f>
        <v>122.840955631399</v>
      </c>
      <c r="AP41" s="51" t="n">
        <f aca="false">((((NMR!$V$19/NMR!$U$19)*uM!AS41*((1+(NMR!$S$19/1000))/1000)))/(NMR!$S$19/1000))*1000</f>
        <v>113.085604606526</v>
      </c>
      <c r="AQ41" s="51" t="n">
        <f aca="false">((((NMR!$G$25/NMR!$F$25)*uM!AT41*((1+(NMR!$D$25/1000))/1000)))/(NMR!$D$25/1000))*1000</f>
        <v>189.856115107914</v>
      </c>
      <c r="AR41" s="51" t="n">
        <f aca="false">((((NMR!$G$26/NMR!$F$26)*uM!AU41*((1+(NMR!$D$26/1000))/1000)))/(NMR!$D$26/1000))*1000</f>
        <v>159.866666666667</v>
      </c>
      <c r="AS41" s="51" t="n">
        <f aca="false">((((NMR!$G$27/NMR!$F$27)*uM!AV41*((1+(NMR!$D$27/1000))/1000)))/(NMR!$D$27/1000))*1000</f>
        <v>710.278108581437</v>
      </c>
      <c r="AT41" s="51" t="n">
        <f aca="false">((((NMR!$G$28/NMR!$F$28)*uM!AW41*((1+(NMR!$D$28/1000))/1000)))/(NMR!$D$28/1000))*1000</f>
        <v>437.704011887073</v>
      </c>
      <c r="AU41" s="51" t="n">
        <f aca="false">((((NMR!$G$29/NMR!$F$29)*uM!AX41*((1+(NMR!$D$29/1000))/1000)))/(NMR!$D$29/1000))*1000</f>
        <v>156.614432780567</v>
      </c>
      <c r="AV41" s="51" t="n">
        <f aca="false">((((NMR!$G$30/NMR!$F$30)*uM!AY41*((1+(NMR!$D$30/1000))/1000)))/(NMR!$D$30/1000))*1000</f>
        <v>52.9272477693892</v>
      </c>
      <c r="AW41" s="51" t="n">
        <f aca="false">((((NMR!$G$31/NMR!$F$31)*uM!AZ41*((1+(NMR!$D$31/1000))/1000)))/(NMR!$D$31/1000))*1000</f>
        <v>105.680097680098</v>
      </c>
      <c r="AX41" s="51" t="n">
        <f aca="false">((((NMR!$G$32/NMR!$F$32)*uM!BA41*((1+(NMR!$D$32/1000))/1000)))/(NMR!$D$32/1000))*1000</f>
        <v>49.4588235294118</v>
      </c>
      <c r="AY41" s="51" t="n">
        <f aca="false">((((NMR!$G$33/NMR!$F$33)*uM!BB41*((1+(NMR!$D$33/1000))/1000)))/(NMR!$D$33/1000))*1000</f>
        <v>126.890604541966</v>
      </c>
      <c r="AZ41" s="51" t="n">
        <f aca="false">((((NMR!$G$34/NMR!$F$34)*uM!BC41*((1+(NMR!$D$34/1000))/1000)))/(NMR!$D$34/1000))*1000</f>
        <v>77.445939675174</v>
      </c>
      <c r="BA41" s="51" t="n">
        <f aca="false">((((NMR!$G$35/NMR!$F$35)*uM!BD41*((1+(NMR!$D$35/1000))/1000)))/(NMR!$D$35/1000))*1000</f>
        <v>665.698500394633</v>
      </c>
      <c r="BB41" s="51" t="n">
        <f aca="false">((((NMR!$G$36/NMR!$F$36)*uM!BE41*((1+(NMR!$D$36/1000))/1000)))/(NMR!$D$36/1000))*1000</f>
        <v>28.3852242744063</v>
      </c>
      <c r="BC41" s="51" t="n">
        <f aca="false">((((NMR!$G$37/NMR!$F$37)*uM!BF41*((1+(NMR!$D$37/1000))/1000)))/(NMR!$D$37/1000))*1000</f>
        <v>51.3639405702048</v>
      </c>
      <c r="BD41" s="51" t="n">
        <f aca="false">((((NMR!$G$38/NMR!$F$38)*uM!BG41*((1+(NMR!$D$38/1000))/1000)))/(NMR!$D$38/1000))*1000</f>
        <v>146.646661665416</v>
      </c>
      <c r="BE41" s="51" t="n">
        <f aca="false">((((NMR!$G$39/NMR!$F$39)*uM!BH41*((1+(NMR!$D$39/1000))/1000)))/(NMR!$D$39/1000))*1000</f>
        <v>109.992669696525</v>
      </c>
      <c r="BF41" s="51" t="n">
        <f aca="false">((((NMR!$G$40/NMR!$F$40)*uM!BI41*((1+(NMR!$D$40/1000))/1000)))/(NMR!$D$40/1000))*1000</f>
        <v>115.618003025719</v>
      </c>
      <c r="BG41" s="51" t="n">
        <f aca="false">((((NMR!$G$41/NMR!$F$41)*uM!BJ41*((1+(NMR!$D$41/1000))/1000)))/(NMR!$D$41/1000))*1000</f>
        <v>176.897872340426</v>
      </c>
      <c r="BH41" s="51" t="n">
        <f aca="false">((((NMR!$G$42/NMR!$F$42)*uM!BK41*((1+(NMR!$D$42/1000))/1000)))/(NMR!$D$42/1000))*1000</f>
        <v>59.6328233657858</v>
      </c>
      <c r="BI41" s="51" t="n">
        <f aca="false">((((NMR!$G$43/NMR!$F$43)*uM!BL41*((1+(NMR!$D$43/1000))/1000)))/(NMR!$D$43/1000))*1000</f>
        <v>203.994372921818</v>
      </c>
      <c r="BJ41" s="51" t="n">
        <f aca="false">((((NMR!$G$44/NMR!$F$44)*uM!BM41*((1+(NMR!$D$44/1000))/1000)))/(NMR!$D$44/1000))*1000</f>
        <v>57.5699888017917</v>
      </c>
    </row>
    <row r="42" customFormat="false" ht="14.4" hidden="false" customHeight="false" outlineLevel="0" collapsed="false">
      <c r="A42" s="50" t="s">
        <v>40</v>
      </c>
      <c r="B42" s="51" t="n">
        <f aca="false">((((NMR!$F$5/NMR!$E$5)*uM!E42*((1+(NMR!$C$5/1000))/1000)))/(NMR!$C$5/1000))*1000</f>
        <v>0</v>
      </c>
      <c r="C42" s="51" t="n">
        <f aca="false">((((NMR!$F$7/NMR!$E$7)*uM!F42*((1+(NMR!$C$7/1000))/1000)))/(NMR!$C$7/1000))*1000</f>
        <v>0</v>
      </c>
      <c r="D42" s="51" t="n">
        <f aca="false">((((NMR!$F$9/NMR!$E$9)*uM!G42*((1+(NMR!$C$9/1000))/1000)))/(NMR!$C$9/1000))*1000</f>
        <v>0</v>
      </c>
      <c r="E42" s="51" t="n">
        <f aca="false">((((NMR!$F$10/NMR!$E$10)*uM!H42*((1+(NMR!$C$10/1000))/1000)))/(NMR!$C$10/1000))*1000</f>
        <v>0</v>
      </c>
      <c r="F42" s="51" t="n">
        <f aca="false">((((NMR!$F$11/NMR!$E$11)*uM!I42*((1+(NMR!$C$11/1000))/1000)))/(NMR!$C$11/1000))*1000</f>
        <v>0</v>
      </c>
      <c r="G42" s="51" t="n">
        <f aca="false">((((NMR!$F$12/NMR!$E$12)*uM!J42*((1+(NMR!$C$12/1000))/1000)))/(NMR!$C$12/1000))*1000</f>
        <v>0</v>
      </c>
      <c r="H42" s="51" t="n">
        <f aca="false">((((NMR!$F$13/NMR!$E$13)*uM!K42*((1+(NMR!$C$13/1000))/1000)))/(NMR!$C$13/1000))*1000</f>
        <v>0</v>
      </c>
      <c r="I42" s="51" t="n">
        <f aca="false">((((NMR!$F$14/NMR!$E$14)*uM!L42*((1+(NMR!$C$14/1000))/1000)))/(NMR!$C$14/1000))*1000</f>
        <v>0</v>
      </c>
      <c r="J42" s="51" t="n">
        <f aca="false">((((NMR!$F$15/NMR!$E$15)*uM!M42*((1+(NMR!$C$15/1000))/1000)))/(NMR!$C$15/1000))*1000</f>
        <v>0</v>
      </c>
      <c r="K42" s="51" t="n">
        <f aca="false">((((NMR!$F$16/NMR!$E$16)*uM!N42*((1+(NMR!$C$16/1000))/1000)))/(NMR!$C$16/1000))*1000</f>
        <v>0</v>
      </c>
      <c r="L42" s="51" t="n">
        <f aca="false">((((NMR!$F$17/NMR!$E$17)*uM!O42*((1+(NMR!$C$17/1000))/1000)))/(NMR!$C$17/1000))*1000</f>
        <v>0</v>
      </c>
      <c r="M42" s="51" t="n">
        <f aca="false">((((NMR!$F$18/NMR!$E$18)*uM!P42*((1+(NMR!$C$18/1000))/1000)))/(NMR!$C$18/1000))*1000</f>
        <v>0</v>
      </c>
      <c r="N42" s="51" t="n">
        <f aca="false">((((NMR!$F$19/NMR!$E$19)*uM!Q42*((1+(NMR!$C$19/1000))/1000)))/(NMR!$C$19/1000))*1000</f>
        <v>0</v>
      </c>
      <c r="O42" s="51" t="n">
        <f aca="false">((((NMR!$F$20/NMR!$E$20)*uM!R42*((1+(NMR!$C$20/1000))/1000)))/(NMR!$C$20/1000))*1000</f>
        <v>0</v>
      </c>
      <c r="P42" s="51" t="n">
        <f aca="false">((((NMR!$N$5/NMR!$M$5)*uM!S42*((1+(NMR!$K$5/1000))/1000)))/(NMR!$K$5/1000))*1000</f>
        <v>5986.07085346217</v>
      </c>
      <c r="Q42" s="51" t="n">
        <f aca="false">((((NMR!$N$6/NMR!$M$6)*uM!T42*((1+(NMR!$K$6/1000))/1000)))/(NMR!$K$6/1000))*1000</f>
        <v>361.865693430657</v>
      </c>
      <c r="R42" s="51" t="n">
        <f aca="false">((((NMR!$N$8/NMR!$M$8)*uM!U42*((1+(NMR!$K$8/1000))/1000)))/(NMR!$K$8/1000))*1000</f>
        <v>243.062192393736</v>
      </c>
      <c r="S42" s="51" t="n">
        <f aca="false">((((NMR!$N$9/NMR!$M$9)*uM!V42*((1+(NMR!$K$9/1000))/1000)))/(NMR!$K$9/1000))*1000</f>
        <v>1923.25226390686</v>
      </c>
      <c r="T42" s="51" t="n">
        <f aca="false">((((NMR!$N$10/NMR!$M$10)*uM!W42*((1+(NMR!$K$10/1000))/1000)))/(NMR!$K$10/1000))*1000</f>
        <v>8795.6</v>
      </c>
      <c r="U42" s="51" t="n">
        <f aca="false">((((NMR!$N$11/NMR!$M$11)*uM!X42*((1+(NMR!$K$11/1000))/1000)))/(NMR!$K$11/1000))*1000</f>
        <v>1753.07734241908</v>
      </c>
      <c r="V42" s="51" t="n">
        <f aca="false">((((NMR!$N$12/NMR!$M$12)*uM!Y42*((1+(NMR!$K$12/1000))/1000)))/(NMR!$K$12/1000))*1000</f>
        <v>713.04074941452</v>
      </c>
      <c r="W42" s="51" t="n">
        <f aca="false">((((NMR!$N$13/NMR!$M$13)*uM!Z42*((1+(NMR!$K$13/1000))/1000)))/(NMR!$K$13/1000))*1000</f>
        <v>88.451282051282</v>
      </c>
      <c r="X42" s="51" t="n">
        <f aca="false">((((NMR!$N$14/NMR!$M$14)*uM!AA42*((1+(NMR!$K$14/1000))/1000)))/(NMR!$K$14/1000))*1000</f>
        <v>0</v>
      </c>
      <c r="Y42" s="51" t="n">
        <f aca="false">((((NMR!$N$15/NMR!$M$15)*uM!AB42*((1+(NMR!$K$15/1000))/1000)))/(NMR!$K$15/1000))*1000</f>
        <v>0</v>
      </c>
      <c r="Z42" s="51" t="n">
        <f aca="false">((((NMR!$N$16/NMR!$M$16)*uM!AC42*((1+(NMR!$K$16/1000))/1000)))/(NMR!$K$16/1000))*1000</f>
        <v>4611.86277372263</v>
      </c>
      <c r="AA42" s="51" t="n">
        <f aca="false">((((NMR!$N$17/NMR!$M$17)*uM!AD42*((1+(NMR!$K$17/1000))/1000)))/(NMR!$K$17/1000))*1000</f>
        <v>482.140350877193</v>
      </c>
      <c r="AB42" s="51" t="n">
        <f aca="false">((((NMR!$N$18/NMR!$M$18)*uM!AE42*((1+(NMR!$K$18/1000))/1000)))/(NMR!$K$18/1000))*1000</f>
        <v>363.823853211009</v>
      </c>
      <c r="AC42" s="51" t="n">
        <f aca="false">((((NMR!$V$6/NMR!$U$6)*uM!AF42*((1+(NMR!$S$6/1000))/1000)))/(NMR!$S$6/1000))*1000</f>
        <v>0</v>
      </c>
      <c r="AD42" s="51" t="n">
        <f aca="false">((((NMR!$V$7/NMR!$U$7)*uM!AG42*((1+(NMR!$S$7/1000))/1000)))/(NMR!$S$7/1000))*1000</f>
        <v>0</v>
      </c>
      <c r="AE42" s="51" t="n">
        <f aca="false">((((NMR!$V$8/NMR!$U$8)*uM!AH42*((1+(NMR!$S$8/1000))/1000)))/(NMR!$S$8/1000))*1000</f>
        <v>0</v>
      </c>
      <c r="AF42" s="51" t="n">
        <f aca="false">((((NMR!$V$9/NMR!$U$9)*uM!AI42*((1+(NMR!$S$9/1000))/1000)))/(NMR!$S$9/1000))*1000</f>
        <v>0</v>
      </c>
      <c r="AG42" s="51" t="n">
        <f aca="false">((((NMR!$V$10/NMR!$U$10)*uM!AJ42*((1+(NMR!$S$10/1000))/1000)))/(NMR!$S$10/1000))*1000</f>
        <v>0</v>
      </c>
      <c r="AH42" s="51" t="n">
        <f aca="false">((((NMR!$V$11/NMR!$U$11)*uM!AK42*((1+(NMR!$S$11/1000))/1000)))/(NMR!$S$11/1000))*1000</f>
        <v>0</v>
      </c>
      <c r="AI42" s="51" t="n">
        <f aca="false">((((NMR!$V$12/NMR!$U$12)*uM!AL42*((1+(NMR!$S$12/1000))/1000)))/(NMR!$S$12/1000))*1000</f>
        <v>0</v>
      </c>
      <c r="AJ42" s="51" t="n">
        <f aca="false">((((NMR!$V$13/NMR!$U$13)*uM!AM42*((1+(NMR!$S$13/1000))/1000)))/(NMR!$S$13/1000))*1000</f>
        <v>0</v>
      </c>
      <c r="AK42" s="51" t="n">
        <f aca="false">((((NMR!$V$14/NMR!$U$14)*uM!AN42*((1+(NMR!$S$14/1000))/1000)))/(NMR!$S$14/1000))*1000</f>
        <v>0</v>
      </c>
      <c r="AL42" s="51" t="n">
        <f aca="false">((((NMR!$V$15/NMR!$U$15)*uM!AO42*((1+(NMR!$S$15/1000))/1000)))/(NMR!$S$15/1000))*1000</f>
        <v>0</v>
      </c>
      <c r="AM42" s="51" t="n">
        <f aca="false">((((NMR!$V$16/NMR!$U$16)*uM!AP42*((1+(NMR!$S$16/1000))/1000)))/(NMR!$S$16/1000))*1000</f>
        <v>352.29038467607</v>
      </c>
      <c r="AN42" s="51" t="n">
        <f aca="false">((((NMR!$V$17/NMR!$U$17)*uM!AQ42*((1+(NMR!$S$17/1000))/1000)))/(NMR!$S$17/1000))*1000</f>
        <v>0</v>
      </c>
      <c r="AO42" s="51" t="n">
        <f aca="false">((((NMR!$V$18/NMR!$U$18)*uM!AR42*((1+(NMR!$S$18/1000))/1000)))/(NMR!$S$18/1000))*1000</f>
        <v>317.941296928327</v>
      </c>
      <c r="AP42" s="51" t="n">
        <f aca="false">((((NMR!$V$19/NMR!$U$19)*uM!AS42*((1+(NMR!$S$19/1000))/1000)))/(NMR!$S$19/1000))*1000</f>
        <v>0</v>
      </c>
      <c r="AQ42" s="51" t="n">
        <f aca="false">((((NMR!$G$25/NMR!$F$25)*uM!AT42*((1+(NMR!$D$25/1000))/1000)))/(NMR!$D$25/1000))*1000</f>
        <v>0</v>
      </c>
      <c r="AR42" s="51" t="n">
        <f aca="false">((((NMR!$G$26/NMR!$F$26)*uM!AU42*((1+(NMR!$D$26/1000))/1000)))/(NMR!$D$26/1000))*1000</f>
        <v>1986.22222222223</v>
      </c>
      <c r="AS42" s="51" t="n">
        <f aca="false">((((NMR!$G$27/NMR!$F$27)*uM!AV42*((1+(NMR!$D$27/1000))/1000)))/(NMR!$D$27/1000))*1000</f>
        <v>21245.9012259195</v>
      </c>
      <c r="AT42" s="51" t="n">
        <f aca="false">((((NMR!$G$28/NMR!$F$28)*uM!AW42*((1+(NMR!$D$28/1000))/1000)))/(NMR!$D$28/1000))*1000</f>
        <v>6476.75066864785</v>
      </c>
      <c r="AU42" s="51" t="n">
        <f aca="false">((((NMR!$G$29/NMR!$F$29)*uM!AX42*((1+(NMR!$D$29/1000))/1000)))/(NMR!$D$29/1000))*1000</f>
        <v>349.370657741265</v>
      </c>
      <c r="AV42" s="51" t="n">
        <f aca="false">((((NMR!$G$30/NMR!$F$30)*uM!AY42*((1+(NMR!$D$30/1000))/1000)))/(NMR!$D$30/1000))*1000</f>
        <v>4110.68291008923</v>
      </c>
      <c r="AW42" s="51" t="n">
        <f aca="false">((((NMR!$G$31/NMR!$F$31)*uM!AZ42*((1+(NMR!$D$31/1000))/1000)))/(NMR!$D$31/1000))*1000</f>
        <v>0</v>
      </c>
      <c r="AX42" s="51" t="n">
        <f aca="false">((((NMR!$G$32/NMR!$F$32)*uM!BA42*((1+(NMR!$D$32/1000))/1000)))/(NMR!$D$32/1000))*1000</f>
        <v>1434.30588235294</v>
      </c>
      <c r="AY42" s="51" t="n">
        <f aca="false">((((NMR!$G$33/NMR!$F$33)*uM!BB42*((1+(NMR!$D$33/1000))/1000)))/(NMR!$D$33/1000))*1000</f>
        <v>0</v>
      </c>
      <c r="AZ42" s="51" t="n">
        <f aca="false">((((NMR!$G$34/NMR!$F$34)*uM!BC42*((1+(NMR!$D$34/1000))/1000)))/(NMR!$D$34/1000))*1000</f>
        <v>1829.66032482598</v>
      </c>
      <c r="BA42" s="51" t="n">
        <f aca="false">((((NMR!$G$35/NMR!$F$35)*uM!BD42*((1+(NMR!$D$35/1000))/1000)))/(NMR!$D$35/1000))*1000</f>
        <v>0</v>
      </c>
      <c r="BB42" s="51" t="n">
        <f aca="false">((((NMR!$G$36/NMR!$F$36)*uM!BE42*((1+(NMR!$D$36/1000))/1000)))/(NMR!$D$36/1000))*1000</f>
        <v>1793.94617414248</v>
      </c>
      <c r="BC42" s="51" t="n">
        <f aca="false">((((NMR!$G$37/NMR!$F$37)*uM!BF42*((1+(NMR!$D$37/1000))/1000)))/(NMR!$D$37/1000))*1000</f>
        <v>0</v>
      </c>
      <c r="BD42" s="51" t="n">
        <f aca="false">((((NMR!$G$38/NMR!$F$38)*uM!BG42*((1+(NMR!$D$38/1000))/1000)))/(NMR!$D$38/1000))*1000</f>
        <v>1026.52663165791</v>
      </c>
      <c r="BE42" s="51" t="n">
        <f aca="false">((((NMR!$G$39/NMR!$F$39)*uM!BH42*((1+(NMR!$D$39/1000))/1000)))/(NMR!$D$39/1000))*1000</f>
        <v>0</v>
      </c>
      <c r="BF42" s="51" t="n">
        <f aca="false">((((NMR!$G$40/NMR!$F$40)*uM!BI42*((1+(NMR!$D$40/1000))/1000)))/(NMR!$D$40/1000))*1000</f>
        <v>2038.30257186082</v>
      </c>
      <c r="BG42" s="51" t="n">
        <f aca="false">((((NMR!$G$41/NMR!$F$41)*uM!BJ42*((1+(NMR!$D$41/1000))/1000)))/(NMR!$D$41/1000))*1000</f>
        <v>0</v>
      </c>
      <c r="BH42" s="51" t="n">
        <f aca="false">((((NMR!$G$42/NMR!$F$42)*uM!BK42*((1+(NMR!$D$42/1000))/1000)))/(NMR!$D$42/1000))*1000</f>
        <v>572.475104311544</v>
      </c>
      <c r="BI42" s="51" t="n">
        <f aca="false">((((NMR!$G$43/NMR!$F$43)*uM!BL42*((1+(NMR!$D$43/1000))/1000)))/(NMR!$D$43/1000))*1000</f>
        <v>1223.96623753091</v>
      </c>
      <c r="BJ42" s="51" t="n">
        <f aca="false">((((NMR!$G$44/NMR!$F$44)*uM!BM42*((1+(NMR!$D$44/1000))/1000)))/(NMR!$D$44/1000))*1000</f>
        <v>0</v>
      </c>
    </row>
    <row r="43" customFormat="false" ht="14.4" hidden="false" customHeight="false" outlineLevel="0" collapsed="false">
      <c r="A43" s="50" t="s">
        <v>48</v>
      </c>
      <c r="B43" s="51" t="n">
        <f aca="false">((((NMR!$F$5/NMR!$E$5)*uM!E43*((1+(NMR!$C$5/1000))/1000)))/(NMR!$C$5/1000))*1000</f>
        <v>5630.97441480675</v>
      </c>
      <c r="C43" s="51" t="n">
        <f aca="false">((((NMR!$F$7/NMR!$E$7)*uM!F43*((1+(NMR!$C$7/1000))/1000)))/(NMR!$C$7/1000))*1000</f>
        <v>2632.1674156695</v>
      </c>
      <c r="D43" s="51" t="n">
        <f aca="false">((((NMR!$F$9/NMR!$E$9)*uM!G43*((1+(NMR!$C$9/1000))/1000)))/(NMR!$C$9/1000))*1000</f>
        <v>2621.83190661479</v>
      </c>
      <c r="E43" s="51" t="n">
        <f aca="false">((((NMR!$F$10/NMR!$E$10)*uM!H43*((1+(NMR!$C$10/1000))/1000)))/(NMR!$C$10/1000))*1000</f>
        <v>11426.4131147541</v>
      </c>
      <c r="F43" s="51" t="n">
        <f aca="false">((((NMR!$F$11/NMR!$E$11)*uM!I43*((1+(NMR!$C$11/1000))/1000)))/(NMR!$C$11/1000))*1000</f>
        <v>2838.32489082969</v>
      </c>
      <c r="G43" s="51" t="n">
        <f aca="false">((((NMR!$F$12/NMR!$E$12)*uM!J43*((1+(NMR!$C$12/1000))/1000)))/(NMR!$C$12/1000))*1000</f>
        <v>4349.58904109589</v>
      </c>
      <c r="H43" s="51" t="n">
        <f aca="false">((((NMR!$F$13/NMR!$E$13)*uM!K43*((1+(NMR!$C$13/1000))/1000)))/(NMR!$C$13/1000))*1000</f>
        <v>3736.06019590383</v>
      </c>
      <c r="I43" s="51" t="n">
        <f aca="false">((((NMR!$F$14/NMR!$E$14)*uM!L43*((1+(NMR!$C$14/1000))/1000)))/(NMR!$C$14/1000))*1000</f>
        <v>1179.50548926014</v>
      </c>
      <c r="J43" s="51" t="n">
        <f aca="false">((((NMR!$F$15/NMR!$E$15)*uM!M43*((1+(NMR!$C$15/1000))/1000)))/(NMR!$C$15/1000))*1000</f>
        <v>2162.10941028858</v>
      </c>
      <c r="K43" s="51" t="n">
        <f aca="false">((((NMR!$F$16/NMR!$E$16)*uM!N43*((1+(NMR!$C$16/1000))/1000)))/(NMR!$C$16/1000))*1000</f>
        <v>5153.86391752578</v>
      </c>
      <c r="L43" s="51" t="n">
        <f aca="false">((((NMR!$F$17/NMR!$E$17)*uM!O43*((1+(NMR!$C$17/1000))/1000)))/(NMR!$C$17/1000))*1000</f>
        <v>10486.1488372093</v>
      </c>
      <c r="M43" s="51" t="n">
        <f aca="false">((((NMR!$F$18/NMR!$E$18)*uM!P43*((1+(NMR!$C$18/1000))/1000)))/(NMR!$C$18/1000))*1000</f>
        <v>4427.34691689008</v>
      </c>
      <c r="N43" s="51" t="n">
        <f aca="false">((((NMR!$F$19/NMR!$E$19)*uM!Q43*((1+(NMR!$C$19/1000))/1000)))/(NMR!$C$19/1000))*1000</f>
        <v>4711.95789473684</v>
      </c>
      <c r="O43" s="51" t="n">
        <f aca="false">((((NMR!$F$20/NMR!$E$20)*uM!R43*((1+(NMR!$C$20/1000))/1000)))/(NMR!$C$20/1000))*1000</f>
        <v>6388.02597402598</v>
      </c>
      <c r="P43" s="51" t="n">
        <f aca="false">((((NMR!$N$5/NMR!$M$5)*uM!S43*((1+(NMR!$K$5/1000))/1000)))/(NMR!$K$5/1000))*1000</f>
        <v>5452.45539452497</v>
      </c>
      <c r="Q43" s="51" t="n">
        <f aca="false">((((NMR!$N$6/NMR!$M$6)*uM!T43*((1+(NMR!$K$6/1000))/1000)))/(NMR!$K$6/1000))*1000</f>
        <v>5358.69197080292</v>
      </c>
      <c r="R43" s="51" t="n">
        <f aca="false">((((NMR!$N$8/NMR!$M$8)*uM!U43*((1+(NMR!$K$8/1000))/1000)))/(NMR!$K$8/1000))*1000</f>
        <v>5870.88680089485</v>
      </c>
      <c r="S43" s="51" t="n">
        <f aca="false">((((NMR!$N$9/NMR!$M$9)*uM!V43*((1+(NMR!$K$9/1000))/1000)))/(NMR!$K$9/1000))*1000</f>
        <v>16456.3498059508</v>
      </c>
      <c r="T43" s="51" t="n">
        <f aca="false">((((NMR!$N$10/NMR!$M$10)*uM!W43*((1+(NMR!$K$10/1000))/1000)))/(NMR!$K$10/1000))*1000</f>
        <v>15290</v>
      </c>
      <c r="U43" s="51" t="n">
        <f aca="false">((((NMR!$N$11/NMR!$M$11)*uM!X43*((1+(NMR!$K$11/1000))/1000)))/(NMR!$K$11/1000))*1000</f>
        <v>6406.30732538329</v>
      </c>
      <c r="V43" s="51" t="n">
        <f aca="false">((((NMR!$N$12/NMR!$M$12)*uM!Y43*((1+(NMR!$K$12/1000))/1000)))/(NMR!$K$12/1000))*1000</f>
        <v>3242.87025761124</v>
      </c>
      <c r="W43" s="51" t="n">
        <f aca="false">((((NMR!$N$13/NMR!$M$13)*uM!Z43*((1+(NMR!$K$13/1000))/1000)))/(NMR!$K$13/1000))*1000</f>
        <v>298.523076923077</v>
      </c>
      <c r="X43" s="51" t="n">
        <f aca="false">((((NMR!$N$14/NMR!$M$14)*uM!AA43*((1+(NMR!$K$14/1000))/1000)))/(NMR!$K$14/1000))*1000</f>
        <v>0</v>
      </c>
      <c r="Y43" s="51" t="n">
        <f aca="false">((((NMR!$N$15/NMR!$M$15)*uM!AB43*((1+(NMR!$K$15/1000))/1000)))/(NMR!$K$15/1000))*1000</f>
        <v>0</v>
      </c>
      <c r="Z43" s="51" t="n">
        <f aca="false">((((NMR!$N$16/NMR!$M$16)*uM!AC43*((1+(NMR!$K$16/1000))/1000)))/(NMR!$K$16/1000))*1000</f>
        <v>4419.38102189781</v>
      </c>
      <c r="AA43" s="51" t="n">
        <f aca="false">((((NMR!$N$17/NMR!$M$17)*uM!AD43*((1+(NMR!$K$17/1000))/1000)))/(NMR!$K$17/1000))*1000</f>
        <v>7729.08070175439</v>
      </c>
      <c r="AB43" s="51" t="n">
        <f aca="false">((((NMR!$N$18/NMR!$M$18)*uM!AE43*((1+(NMR!$K$18/1000))/1000)))/(NMR!$K$18/1000))*1000</f>
        <v>3762.70458715596</v>
      </c>
      <c r="AC43" s="51" t="n">
        <f aca="false">((((NMR!$V$6/NMR!$U$6)*uM!AF43*((1+(NMR!$S$6/1000))/1000)))/(NMR!$S$6/1000))*1000</f>
        <v>4359.10008006405</v>
      </c>
      <c r="AD43" s="51" t="n">
        <f aca="false">((((NMR!$V$7/NMR!$U$7)*uM!AG43*((1+(NMR!$S$7/1000))/1000)))/(NMR!$S$7/1000))*1000</f>
        <v>5293.69171974522</v>
      </c>
      <c r="AE43" s="51" t="n">
        <f aca="false">((((NMR!$V$8/NMR!$U$8)*uM!AH43*((1+(NMR!$S$8/1000))/1000)))/(NMR!$S$8/1000))*1000</f>
        <v>3377.27563352826</v>
      </c>
      <c r="AF43" s="51" t="n">
        <f aca="false">((((NMR!$V$9/NMR!$U$9)*uM!AI43*((1+(NMR!$S$9/1000))/1000)))/(NMR!$S$9/1000))*1000</f>
        <v>1105.25728038508</v>
      </c>
      <c r="AG43" s="51" t="n">
        <f aca="false">((((NMR!$V$10/NMR!$U$10)*uM!AJ43*((1+(NMR!$S$10/1000))/1000)))/(NMR!$S$10/1000))*1000</f>
        <v>6168.5765323993</v>
      </c>
      <c r="AH43" s="51" t="n">
        <f aca="false">((((NMR!$V$11/NMR!$U$11)*uM!AK43*((1+(NMR!$S$11/1000))/1000)))/(NMR!$S$11/1000))*1000</f>
        <v>2899.61632653061</v>
      </c>
      <c r="AI43" s="51" t="n">
        <f aca="false">((((NMR!$V$12/NMR!$U$12)*uM!AL43*((1+(NMR!$S$12/1000))/1000)))/(NMR!$S$12/1000))*1000</f>
        <v>4347.12566371682</v>
      </c>
      <c r="AJ43" s="51" t="n">
        <f aca="false">((((NMR!$V$13/NMR!$U$13)*uM!AM43*((1+(NMR!$S$13/1000))/1000)))/(NMR!$S$13/1000))*1000</f>
        <v>4934.00406091371</v>
      </c>
      <c r="AK43" s="51" t="n">
        <f aca="false">((((NMR!$V$14/NMR!$U$14)*uM!AN43*((1+(NMR!$S$14/1000))/1000)))/(NMR!$S$14/1000))*1000</f>
        <v>2247.55425487439</v>
      </c>
      <c r="AL43" s="51" t="n">
        <f aca="false">((((NMR!$V$15/NMR!$U$15)*uM!AO43*((1+(NMR!$S$15/1000))/1000)))/(NMR!$S$15/1000))*1000</f>
        <v>2967.38901098901</v>
      </c>
      <c r="AM43" s="51" t="n">
        <f aca="false">((((NMR!$V$16/NMR!$U$16)*uM!AP43*((1+(NMR!$S$16/1000))/1000)))/(NMR!$S$16/1000))*1000</f>
        <v>3562.8543027549</v>
      </c>
      <c r="AN43" s="51" t="n">
        <f aca="false">((((NMR!$V$17/NMR!$U$17)*uM!AQ43*((1+(NMR!$S$17/1000))/1000)))/(NMR!$S$17/1000))*1000</f>
        <v>1500.60472440945</v>
      </c>
      <c r="AO43" s="51" t="n">
        <f aca="false">((((NMR!$V$18/NMR!$U$18)*uM!AR43*((1+(NMR!$S$18/1000))/1000)))/(NMR!$S$18/1000))*1000</f>
        <v>2420.68941979522</v>
      </c>
      <c r="AP43" s="51" t="n">
        <f aca="false">((((NMR!$V$19/NMR!$U$19)*uM!AS43*((1+(NMR!$S$19/1000))/1000)))/(NMR!$S$19/1000))*1000</f>
        <v>5306.94587332053</v>
      </c>
      <c r="AQ43" s="51" t="n">
        <f aca="false">((((NMR!$G$25/NMR!$F$25)*uM!AT43*((1+(NMR!$D$25/1000))/1000)))/(NMR!$D$25/1000))*1000</f>
        <v>2680.76834532375</v>
      </c>
      <c r="AR43" s="51" t="n">
        <f aca="false">((((NMR!$G$26/NMR!$F$26)*uM!AU43*((1+(NMR!$D$26/1000))/1000)))/(NMR!$D$26/1000))*1000</f>
        <v>421.466666666667</v>
      </c>
      <c r="AS43" s="51" t="n">
        <f aca="false">((((NMR!$G$27/NMR!$F$27)*uM!AV43*((1+(NMR!$D$27/1000))/1000)))/(NMR!$D$27/1000))*1000</f>
        <v>3606.02732049037</v>
      </c>
      <c r="AT43" s="51" t="n">
        <f aca="false">((((NMR!$G$28/NMR!$F$28)*uM!AW43*((1+(NMR!$D$28/1000))/1000)))/(NMR!$D$28/1000))*1000</f>
        <v>4516.59791976226</v>
      </c>
      <c r="AU43" s="51" t="n">
        <f aca="false">((((NMR!$G$29/NMR!$F$29)*uM!AX43*((1+(NMR!$D$29/1000))/1000)))/(NMR!$D$29/1000))*1000</f>
        <v>6276.62457528272</v>
      </c>
      <c r="AV43" s="51" t="n">
        <f aca="false">((((NMR!$G$30/NMR!$F$30)*uM!AY43*((1+(NMR!$D$30/1000))/1000)))/(NMR!$D$30/1000))*1000</f>
        <v>3034.49553877831</v>
      </c>
      <c r="AW43" s="51" t="n">
        <f aca="false">((((NMR!$G$31/NMR!$F$31)*uM!AZ43*((1+(NMR!$D$31/1000))/1000)))/(NMR!$D$31/1000))*1000</f>
        <v>1585.20146520146</v>
      </c>
      <c r="AX43" s="51" t="n">
        <f aca="false">((((NMR!$G$32/NMR!$F$32)*uM!BA43*((1+(NMR!$D$32/1000))/1000)))/(NMR!$D$32/1000))*1000</f>
        <v>2423.48235294118</v>
      </c>
      <c r="AY43" s="51" t="n">
        <f aca="false">((((NMR!$G$33/NMR!$F$33)*uM!BB43*((1+(NMR!$D$33/1000))/1000)))/(NMR!$D$33/1000))*1000</f>
        <v>3903.15499571087</v>
      </c>
      <c r="AZ43" s="51" t="n">
        <f aca="false">((((NMR!$G$34/NMR!$F$34)*uM!BC43*((1+(NMR!$D$34/1000))/1000)))/(NMR!$D$34/1000))*1000</f>
        <v>2439.54709976798</v>
      </c>
      <c r="BA43" s="51" t="n">
        <f aca="false">((((NMR!$G$35/NMR!$F$35)*uM!BD43*((1+(NMR!$D$35/1000))/1000)))/(NMR!$D$35/1000))*1000</f>
        <v>3172.46941594317</v>
      </c>
      <c r="BB43" s="51" t="n">
        <f aca="false">((((NMR!$G$36/NMR!$F$36)*uM!BE43*((1+(NMR!$D$36/1000))/1000)))/(NMR!$D$36/1000))*1000</f>
        <v>380.362005277044</v>
      </c>
      <c r="BC43" s="51" t="n">
        <f aca="false">((((NMR!$G$37/NMR!$F$37)*uM!BF43*((1+(NMR!$D$37/1000))/1000)))/(NMR!$D$37/1000))*1000</f>
        <v>2142.61009235711</v>
      </c>
      <c r="BD43" s="51" t="n">
        <f aca="false">((((NMR!$G$38/NMR!$F$38)*uM!BG43*((1+(NMR!$D$38/1000))/1000)))/(NMR!$D$38/1000))*1000</f>
        <v>13426.3165791448</v>
      </c>
      <c r="BE43" s="51" t="n">
        <f aca="false">((((NMR!$G$39/NMR!$F$39)*uM!BH43*((1+(NMR!$D$39/1000))/1000)))/(NMR!$D$39/1000))*1000</f>
        <v>2624.11083418854</v>
      </c>
      <c r="BF43" s="51" t="n">
        <f aca="false">((((NMR!$G$40/NMR!$F$40)*uM!BI43*((1+(NMR!$D$40/1000))/1000)))/(NMR!$D$40/1000))*1000</f>
        <v>7643.63464447806</v>
      </c>
      <c r="BG43" s="51" t="n">
        <f aca="false">((((NMR!$G$41/NMR!$F$41)*uM!BJ43*((1+(NMR!$D$41/1000))/1000)))/(NMR!$D$41/1000))*1000</f>
        <v>4576.51914893617</v>
      </c>
      <c r="BH43" s="51" t="n">
        <f aca="false">((((NMR!$G$42/NMR!$F$42)*uM!BK43*((1+(NMR!$D$42/1000))/1000)))/(NMR!$D$42/1000))*1000</f>
        <v>1872.47065368567</v>
      </c>
      <c r="BI43" s="51" t="n">
        <f aca="false">((((NMR!$G$43/NMR!$F$43)*uM!BL43*((1+(NMR!$D$43/1000))/1000)))/(NMR!$D$43/1000))*1000</f>
        <v>2379.93435075454</v>
      </c>
      <c r="BJ43" s="51" t="n">
        <f aca="false">((((NMR!$G$44/NMR!$F$44)*uM!BM43*((1+(NMR!$D$44/1000))/1000)))/(NMR!$D$44/1000))*1000</f>
        <v>1420.05972377753</v>
      </c>
    </row>
    <row r="44" customFormat="false" ht="14.4" hidden="false" customHeight="false" outlineLevel="0" collapsed="false">
      <c r="A44" s="50" t="s">
        <v>33</v>
      </c>
      <c r="B44" s="51" t="n">
        <f aca="false">((((NMR!$F$5/NMR!$E$5)*uM!E44*((1+(NMR!$C$5/1000))/1000)))/(NMR!$C$5/1000))*1000</f>
        <v>439.678824169842</v>
      </c>
      <c r="C44" s="51" t="n">
        <f aca="false">((((NMR!$F$7/NMR!$E$7)*uM!F44*((1+(NMR!$C$7/1000))/1000)))/(NMR!$C$7/1000))*1000</f>
        <v>463.261465157832</v>
      </c>
      <c r="D44" s="51" t="n">
        <f aca="false">((((NMR!$F$9/NMR!$E$9)*uM!G44*((1+(NMR!$C$9/1000))/1000)))/(NMR!$C$9/1000))*1000</f>
        <v>231.71673151751</v>
      </c>
      <c r="E44" s="51" t="n">
        <f aca="false">((((NMR!$F$10/NMR!$E$10)*uM!H44*((1+(NMR!$C$10/1000))/1000)))/(NMR!$C$10/1000))*1000</f>
        <v>357.075409836065</v>
      </c>
      <c r="F44" s="51" t="n">
        <f aca="false">((((NMR!$F$11/NMR!$E$11)*uM!I44*((1+(NMR!$C$11/1000))/1000)))/(NMR!$C$11/1000))*1000</f>
        <v>272.541484716157</v>
      </c>
      <c r="G44" s="51" t="n">
        <f aca="false">((((NMR!$F$12/NMR!$E$12)*uM!J44*((1+(NMR!$C$12/1000))/1000)))/(NMR!$C$12/1000))*1000</f>
        <v>761.178082191781</v>
      </c>
      <c r="H44" s="51" t="n">
        <f aca="false">((((NMR!$F$13/NMR!$E$13)*uM!K44*((1+(NMR!$C$13/1000))/1000)))/(NMR!$C$13/1000))*1000</f>
        <v>455.617097061443</v>
      </c>
      <c r="I44" s="51" t="n">
        <f aca="false">((((NMR!$F$14/NMR!$E$14)*uM!L44*((1+(NMR!$C$14/1000))/1000)))/(NMR!$C$14/1000))*1000</f>
        <v>331.089260143198</v>
      </c>
      <c r="J44" s="51" t="n">
        <f aca="false">((((NMR!$F$15/NMR!$E$15)*uM!M44*((1+(NMR!$C$15/1000))/1000)))/(NMR!$C$15/1000))*1000</f>
        <v>276.359849435383</v>
      </c>
      <c r="K44" s="51" t="n">
        <f aca="false">((((NMR!$F$16/NMR!$E$16)*uM!N44*((1+(NMR!$C$16/1000))/1000)))/(NMR!$C$16/1000))*1000</f>
        <v>432.371134020619</v>
      </c>
      <c r="L44" s="51" t="n">
        <f aca="false">((((NMR!$F$17/NMR!$E$17)*uM!O44*((1+(NMR!$C$17/1000))/1000)))/(NMR!$C$17/1000))*1000</f>
        <v>707.536261843238</v>
      </c>
      <c r="M44" s="51" t="n">
        <f aca="false">((((NMR!$F$18/NMR!$E$18)*uM!P44*((1+(NMR!$C$18/1000))/1000)))/(NMR!$C$18/1000))*1000</f>
        <v>221.829490616622</v>
      </c>
      <c r="N44" s="51" t="n">
        <f aca="false">((((NMR!$F$19/NMR!$E$19)*uM!Q44*((1+(NMR!$C$19/1000))/1000)))/(NMR!$C$19/1000))*1000</f>
        <v>396.505263157895</v>
      </c>
      <c r="O44" s="51" t="n">
        <f aca="false">((((NMR!$F$20/NMR!$E$20)*uM!R44*((1+(NMR!$C$20/1000))/1000)))/(NMR!$C$20/1000))*1000</f>
        <v>845.564790764791</v>
      </c>
      <c r="P44" s="51" t="n">
        <f aca="false">((((NMR!$N$5/NMR!$M$5)*uM!S44*((1+(NMR!$K$5/1000))/1000)))/(NMR!$K$5/1000))*1000</f>
        <v>376.26731078905</v>
      </c>
      <c r="Q44" s="51" t="n">
        <f aca="false">((((NMR!$N$6/NMR!$M$6)*uM!T44*((1+(NMR!$K$6/1000))/1000)))/(NMR!$K$6/1000))*1000</f>
        <v>277.173722627737</v>
      </c>
      <c r="R44" s="51" t="n">
        <f aca="false">((((NMR!$N$8/NMR!$M$8)*uM!U44*((1+(NMR!$K$8/1000))/1000)))/(NMR!$K$8/1000))*1000</f>
        <v>373.941834451901</v>
      </c>
      <c r="S44" s="51" t="n">
        <f aca="false">((((NMR!$N$9/NMR!$M$9)*uM!V44*((1+(NMR!$K$9/1000))/1000)))/(NMR!$K$9/1000))*1000</f>
        <v>345.627943078913</v>
      </c>
      <c r="T44" s="51" t="n">
        <f aca="false">((((NMR!$N$10/NMR!$M$10)*uM!W44*((1+(NMR!$K$10/1000))/1000)))/(NMR!$K$10/1000))*1000</f>
        <v>444.4</v>
      </c>
      <c r="U44" s="51" t="n">
        <f aca="false">((((NMR!$N$11/NMR!$M$11)*uM!X44*((1+(NMR!$K$11/1000))/1000)))/(NMR!$K$11/1000))*1000</f>
        <v>432.858603066439</v>
      </c>
      <c r="V44" s="51" t="n">
        <f aca="false">((((NMR!$N$12/NMR!$M$12)*uM!Y44*((1+(NMR!$K$12/1000))/1000)))/(NMR!$K$12/1000))*1000</f>
        <v>429.777985948478</v>
      </c>
      <c r="W44" s="51" t="n">
        <f aca="false">((((NMR!$N$13/NMR!$M$13)*uM!Z44*((1+(NMR!$K$13/1000))/1000)))/(NMR!$K$13/1000))*1000</f>
        <v>22.1128205128205</v>
      </c>
      <c r="X44" s="51" t="n">
        <f aca="false">((((NMR!$N$14/NMR!$M$14)*uM!AA44*((1+(NMR!$K$14/1000))/1000)))/(NMR!$K$14/1000))*1000</f>
        <v>10.9776395173454</v>
      </c>
      <c r="Y44" s="51" t="n">
        <f aca="false">((((NMR!$N$15/NMR!$M$15)*uM!AB44*((1+(NMR!$K$15/1000))/1000)))/(NMR!$K$15/1000))*1000</f>
        <v>0</v>
      </c>
      <c r="Z44" s="51" t="n">
        <f aca="false">((((NMR!$N$16/NMR!$M$16)*uM!AC44*((1+(NMR!$K$16/1000))/1000)))/(NMR!$K$16/1000))*1000</f>
        <v>916.213138686132</v>
      </c>
      <c r="AA44" s="51" t="n">
        <f aca="false">((((NMR!$N$17/NMR!$M$17)*uM!AD44*((1+(NMR!$K$17/1000))/1000)))/(NMR!$K$17/1000))*1000</f>
        <v>452.470175438597</v>
      </c>
      <c r="AB44" s="51" t="n">
        <f aca="false">((((NMR!$N$18/NMR!$M$18)*uM!AE44*((1+(NMR!$K$18/1000))/1000)))/(NMR!$K$18/1000))*1000</f>
        <v>564.884403669725</v>
      </c>
      <c r="AC44" s="51" t="n">
        <f aca="false">((((NMR!$V$6/NMR!$U$6)*uM!AF44*((1+(NMR!$S$6/1000))/1000)))/(NMR!$S$6/1000))*1000</f>
        <v>284.602401921537</v>
      </c>
      <c r="AD44" s="51" t="n">
        <f aca="false">((((NMR!$V$7/NMR!$U$7)*uM!AG44*((1+(NMR!$S$7/1000))/1000)))/(NMR!$S$7/1000))*1000</f>
        <v>676.942675159236</v>
      </c>
      <c r="AE44" s="51" t="n">
        <f aca="false">((((NMR!$V$8/NMR!$U$8)*uM!AH44*((1+(NMR!$S$8/1000))/1000)))/(NMR!$S$8/1000))*1000</f>
        <v>1049.25068226121</v>
      </c>
      <c r="AF44" s="51" t="n">
        <f aca="false">((((NMR!$V$9/NMR!$U$9)*uM!AI44*((1+(NMR!$S$9/1000))/1000)))/(NMR!$S$9/1000))*1000</f>
        <v>589.122984356198</v>
      </c>
      <c r="AG44" s="51" t="n">
        <f aca="false">((((NMR!$V$10/NMR!$U$10)*uM!AJ44*((1+(NMR!$S$10/1000))/1000)))/(NMR!$S$10/1000))*1000</f>
        <v>473.936252189142</v>
      </c>
      <c r="AH44" s="51" t="n">
        <f aca="false">((((NMR!$V$11/NMR!$U$11)*uM!AK44*((1+(NMR!$S$11/1000))/1000)))/(NMR!$S$11/1000))*1000</f>
        <v>416.791836734694</v>
      </c>
      <c r="AI44" s="51" t="n">
        <f aca="false">((((NMR!$V$12/NMR!$U$12)*uM!AL44*((1+(NMR!$S$12/1000))/1000)))/(NMR!$S$12/1000))*1000</f>
        <v>294.311504424779</v>
      </c>
      <c r="AJ44" s="51" t="n">
        <f aca="false">((((NMR!$V$13/NMR!$U$13)*uM!AM44*((1+(NMR!$S$13/1000))/1000)))/(NMR!$S$13/1000))*1000</f>
        <v>284.759390862944</v>
      </c>
      <c r="AK44" s="51" t="n">
        <f aca="false">((((NMR!$V$14/NMR!$U$14)*uM!AN44*((1+(NMR!$S$14/1000))/1000)))/(NMR!$S$14/1000))*1000</f>
        <v>241.403975523545</v>
      </c>
      <c r="AL44" s="51" t="n">
        <f aca="false">((((NMR!$V$15/NMR!$U$15)*uM!AO44*((1+(NMR!$S$15/1000))/1000)))/(NMR!$S$15/1000))*1000</f>
        <v>303.066666666667</v>
      </c>
      <c r="AM44" s="51" t="n">
        <f aca="false">((((NMR!$V$16/NMR!$U$16)*uM!AP44*((1+(NMR!$S$16/1000))/1000)))/(NMR!$S$16/1000))*1000</f>
        <v>276.021332323519</v>
      </c>
      <c r="AN44" s="51" t="n">
        <f aca="false">((((NMR!$V$17/NMR!$U$17)*uM!AQ44*((1+(NMR!$S$17/1000))/1000)))/(NMR!$S$17/1000))*1000</f>
        <v>186.491338582677</v>
      </c>
      <c r="AO44" s="51" t="n">
        <f aca="false">((((NMR!$V$18/NMR!$U$18)*uM!AR44*((1+(NMR!$S$18/1000))/1000)))/(NMR!$S$18/1000))*1000</f>
        <v>296.263481228669</v>
      </c>
      <c r="AP44" s="51" t="n">
        <f aca="false">((((NMR!$V$19/NMR!$U$19)*uM!AS44*((1+(NMR!$S$19/1000))/1000)))/(NMR!$S$19/1000))*1000</f>
        <v>420.032245681382</v>
      </c>
      <c r="AQ44" s="51" t="n">
        <f aca="false">((((NMR!$G$25/NMR!$F$25)*uM!AT44*((1+(NMR!$D$25/1000))/1000)))/(NMR!$D$25/1000))*1000</f>
        <v>106.319424460432</v>
      </c>
      <c r="AR44" s="51" t="n">
        <f aca="false">((((NMR!$G$26/NMR!$F$26)*uM!AU44*((1+(NMR!$D$26/1000))/1000)))/(NMR!$D$26/1000))*1000</f>
        <v>2494.88888888889</v>
      </c>
      <c r="AS44" s="51" t="n">
        <f aca="false">((((NMR!$G$27/NMR!$F$27)*uM!AV44*((1+(NMR!$D$27/1000))/1000)))/(NMR!$D$27/1000))*1000</f>
        <v>3504.55901926445</v>
      </c>
      <c r="AT44" s="51" t="n">
        <f aca="false">((((NMR!$G$28/NMR!$F$28)*uM!AW44*((1+(NMR!$D$28/1000))/1000)))/(NMR!$D$28/1000))*1000</f>
        <v>3520.66270430907</v>
      </c>
      <c r="AU44" s="51" t="n">
        <f aca="false">((((NMR!$G$29/NMR!$F$29)*uM!AX44*((1+(NMR!$D$29/1000))/1000)))/(NMR!$D$29/1000))*1000</f>
        <v>650.552259242355</v>
      </c>
      <c r="AV44" s="51" t="n">
        <f aca="false">((((NMR!$G$30/NMR!$F$30)*uM!AY44*((1+(NMR!$D$30/1000))/1000)))/(NMR!$D$30/1000))*1000</f>
        <v>793.908716540837</v>
      </c>
      <c r="AW44" s="51" t="n">
        <f aca="false">((((NMR!$G$31/NMR!$F$31)*uM!AZ44*((1+(NMR!$D$31/1000))/1000)))/(NMR!$D$31/1000))*1000</f>
        <v>391.016361416361</v>
      </c>
      <c r="AX44" s="51" t="n">
        <f aca="false">((((NMR!$G$32/NMR!$F$32)*uM!BA44*((1+(NMR!$D$32/1000))/1000)))/(NMR!$D$32/1000))*1000</f>
        <v>601.749019607844</v>
      </c>
      <c r="AY44" s="51" t="n">
        <f aca="false">((((NMR!$G$33/NMR!$F$33)*uM!BB44*((1+(NMR!$D$33/1000))/1000)))/(NMR!$D$33/1000))*1000</f>
        <v>375.596189444219</v>
      </c>
      <c r="AZ44" s="51" t="n">
        <f aca="false">((((NMR!$G$34/NMR!$F$34)*uM!BC44*((1+(NMR!$D$34/1000))/1000)))/(NMR!$D$34/1000))*1000</f>
        <v>551.802320185614</v>
      </c>
      <c r="BA44" s="51" t="n">
        <f aca="false">((((NMR!$G$35/NMR!$F$35)*uM!BD44*((1+(NMR!$D$35/1000))/1000)))/(NMR!$D$35/1000))*1000</f>
        <v>925.736977111287</v>
      </c>
      <c r="BB44" s="51" t="n">
        <f aca="false">((((NMR!$G$36/NMR!$F$36)*uM!BE44*((1+(NMR!$D$36/1000))/1000)))/(NMR!$D$36/1000))*1000</f>
        <v>4183.98205804749</v>
      </c>
      <c r="BC44" s="51" t="n">
        <f aca="false">((((NMR!$G$37/NMR!$F$37)*uM!BF44*((1+(NMR!$D$37/1000))/1000)))/(NMR!$D$37/1000))*1000</f>
        <v>858.511578101994</v>
      </c>
      <c r="BD44" s="51" t="n">
        <f aca="false">((((NMR!$G$38/NMR!$F$38)*uM!BG44*((1+(NMR!$D$38/1000))/1000)))/(NMR!$D$38/1000))*1000</f>
        <v>659.909977494373</v>
      </c>
      <c r="BE44" s="51" t="n">
        <f aca="false">((((NMR!$G$39/NMR!$F$39)*uM!BH44*((1+(NMR!$D$39/1000))/1000)))/(NMR!$D$39/1000))*1000</f>
        <v>691.382495235303</v>
      </c>
      <c r="BF44" s="51" t="n">
        <f aca="false">((((NMR!$G$40/NMR!$F$40)*uM!BI44*((1+(NMR!$D$40/1000))/1000)))/(NMR!$D$40/1000))*1000</f>
        <v>616.629349470499</v>
      </c>
      <c r="BG44" s="51" t="n">
        <f aca="false">((((NMR!$G$41/NMR!$F$41)*uM!BJ44*((1+(NMR!$D$41/1000))/1000)))/(NMR!$D$41/1000))*1000</f>
        <v>399.446808510638</v>
      </c>
      <c r="BH44" s="51" t="n">
        <f aca="false">((((NMR!$G$42/NMR!$F$42)*uM!BK44*((1+(NMR!$D$42/1000))/1000)))/(NMR!$D$42/1000))*1000</f>
        <v>453.209457579972</v>
      </c>
      <c r="BI44" s="51" t="n">
        <f aca="false">((((NMR!$G$43/NMR!$F$43)*uM!BL44*((1+(NMR!$D$43/1000))/1000)))/(NMR!$D$43/1000))*1000</f>
        <v>1033.57148947054</v>
      </c>
      <c r="BJ44" s="51" t="n">
        <f aca="false">((((NMR!$G$44/NMR!$F$44)*uM!BM44*((1+(NMR!$D$44/1000))/1000)))/(NMR!$D$44/1000))*1000</f>
        <v>326.229936543486</v>
      </c>
    </row>
    <row r="45" customFormat="false" ht="14.4" hidden="false" customHeight="false" outlineLevel="0" collapsed="false">
      <c r="A45" s="50" t="s">
        <v>49</v>
      </c>
      <c r="B45" s="51" t="n">
        <f aca="false">((((NMR!$F$5/NMR!$E$5)*uM!E45*((1+(NMR!$C$5/1000))/1000)))/(NMR!$C$5/1000))*1000</f>
        <v>11.5704953728906</v>
      </c>
      <c r="C45" s="51" t="n">
        <f aca="false">((((NMR!$F$7/NMR!$E$7)*uM!F45*((1+(NMR!$C$7/1000))/1000)))/(NMR!$C$7/1000))*1000</f>
        <v>84.229357301424</v>
      </c>
      <c r="D45" s="51" t="n">
        <f aca="false">((((NMR!$F$9/NMR!$E$9)*uM!G45*((1+(NMR!$C$9/1000))/1000)))/(NMR!$C$9/1000))*1000</f>
        <v>60.0747081712062</v>
      </c>
      <c r="E45" s="51" t="n">
        <f aca="false">((((NMR!$F$10/NMR!$E$10)*uM!H45*((1+(NMR!$C$10/1000))/1000)))/(NMR!$C$10/1000))*1000</f>
        <v>507.422950819672</v>
      </c>
      <c r="F45" s="51" t="n">
        <f aca="false">((((NMR!$F$11/NMR!$E$11)*uM!I45*((1+(NMR!$C$11/1000))/1000)))/(NMR!$C$11/1000))*1000</f>
        <v>23.3606986899563</v>
      </c>
      <c r="G45" s="51" t="n">
        <f aca="false">((((NMR!$F$12/NMR!$E$12)*uM!J45*((1+(NMR!$C$12/1000))/1000)))/(NMR!$C$12/1000))*1000</f>
        <v>108.739726027397</v>
      </c>
      <c r="H45" s="51" t="n">
        <f aca="false">((((NMR!$F$13/NMR!$E$13)*uM!K45*((1+(NMR!$C$13/1000))/1000)))/(NMR!$C$13/1000))*1000</f>
        <v>95.0853072128228</v>
      </c>
      <c r="I45" s="51" t="n">
        <f aca="false">((((NMR!$F$14/NMR!$E$14)*uM!L45*((1+(NMR!$C$14/1000))/1000)))/(NMR!$C$14/1000))*1000</f>
        <v>93.1188544152744</v>
      </c>
      <c r="J45" s="51" t="n">
        <f aca="false">((((NMR!$F$15/NMR!$E$15)*uM!M45*((1+(NMR!$C$15/1000))/1000)))/(NMR!$C$15/1000))*1000</f>
        <v>32.5129234629862</v>
      </c>
      <c r="K45" s="51" t="n">
        <f aca="false">((((NMR!$F$16/NMR!$E$16)*uM!N45*((1+(NMR!$C$16/1000))/1000)))/(NMR!$C$16/1000))*1000</f>
        <v>95.1216494845362</v>
      </c>
      <c r="L45" s="51" t="n">
        <f aca="false">((((NMR!$F$17/NMR!$E$17)*uM!O45*((1+(NMR!$C$17/1000))/1000)))/(NMR!$C$17/1000))*1000</f>
        <v>469.127304048234</v>
      </c>
      <c r="M45" s="51" t="n">
        <f aca="false">((((NMR!$F$18/NMR!$E$18)*uM!P45*((1+(NMR!$C$18/1000))/1000)))/(NMR!$C$18/1000))*1000</f>
        <v>101.671849865952</v>
      </c>
      <c r="N45" s="51" t="n">
        <f aca="false">((((NMR!$F$19/NMR!$E$19)*uM!Q45*((1+(NMR!$C$19/1000))/1000)))/(NMR!$C$19/1000))*1000</f>
        <v>82.9894736842105</v>
      </c>
      <c r="O45" s="51" t="n">
        <f aca="false">((((NMR!$F$20/NMR!$E$20)*uM!R45*((1+(NMR!$C$20/1000))/1000)))/(NMR!$C$20/1000))*1000</f>
        <v>37.0320346320347</v>
      </c>
      <c r="P45" s="51" t="n">
        <f aca="false">((((NMR!$N$5/NMR!$M$5)*uM!S45*((1+(NMR!$K$5/1000))/1000)))/(NMR!$K$5/1000))*1000</f>
        <v>47.8885668276973</v>
      </c>
      <c r="Q45" s="51" t="n">
        <f aca="false">((((NMR!$N$6/NMR!$M$6)*uM!T45*((1+(NMR!$K$6/1000))/1000)))/(NMR!$K$6/1000))*1000</f>
        <v>23.0978102189781</v>
      </c>
      <c r="R45" s="51" t="n">
        <f aca="false">((((NMR!$N$8/NMR!$M$8)*uM!U45*((1+(NMR!$K$8/1000))/1000)))/(NMR!$K$8/1000))*1000</f>
        <v>56.0912751677852</v>
      </c>
      <c r="S45" s="51" t="n">
        <f aca="false">((((NMR!$N$9/NMR!$M$9)*uM!V45*((1+(NMR!$K$9/1000))/1000)))/(NMR!$K$9/1000))*1000</f>
        <v>55.7464424320828</v>
      </c>
      <c r="T45" s="51" t="n">
        <f aca="false">((((NMR!$N$10/NMR!$M$10)*uM!W45*((1+(NMR!$K$10/1000))/1000)))/(NMR!$K$10/1000))*1000</f>
        <v>17.6</v>
      </c>
      <c r="U45" s="51" t="n">
        <f aca="false">((((NMR!$N$11/NMR!$M$11)*uM!X45*((1+(NMR!$K$11/1000))/1000)))/(NMR!$K$11/1000))*1000</f>
        <v>21.6429301533219</v>
      </c>
      <c r="V45" s="51" t="n">
        <f aca="false">((((NMR!$N$12/NMR!$M$12)*uM!Y45*((1+(NMR!$K$12/1000))/1000)))/(NMR!$K$12/1000))*1000</f>
        <v>58.6060889929743</v>
      </c>
      <c r="W45" s="51" t="n">
        <f aca="false">((((NMR!$N$13/NMR!$M$13)*uM!Z45*((1+(NMR!$K$13/1000))/1000)))/(NMR!$K$13/1000))*1000</f>
        <v>0</v>
      </c>
      <c r="X45" s="51" t="n">
        <f aca="false">((((NMR!$N$14/NMR!$M$14)*uM!AA45*((1+(NMR!$K$14/1000))/1000)))/(NMR!$K$14/1000))*1000</f>
        <v>0</v>
      </c>
      <c r="Y45" s="51" t="n">
        <f aca="false">((((NMR!$N$15/NMR!$M$15)*uM!AB45*((1+(NMR!$K$15/1000))/1000)))/(NMR!$K$15/1000))*1000</f>
        <v>0</v>
      </c>
      <c r="Z45" s="51" t="n">
        <f aca="false">((((NMR!$N$16/NMR!$M$16)*uM!AC45*((1+(NMR!$K$16/1000))/1000)))/(NMR!$K$16/1000))*1000</f>
        <v>38.4963503649635</v>
      </c>
      <c r="AA45" s="51" t="n">
        <f aca="false">((((NMR!$N$17/NMR!$M$17)*uM!AD45*((1+(NMR!$K$17/1000))/1000)))/(NMR!$K$17/1000))*1000</f>
        <v>51.9228070175439</v>
      </c>
      <c r="AB45" s="51" t="n">
        <f aca="false">((((NMR!$N$18/NMR!$M$18)*uM!AE45*((1+(NMR!$K$18/1000))/1000)))/(NMR!$K$18/1000))*1000</f>
        <v>28.7229357798165</v>
      </c>
      <c r="AC45" s="51" t="n">
        <f aca="false">((((NMR!$V$6/NMR!$U$6)*uM!AF45*((1+(NMR!$S$6/1000))/1000)))/(NMR!$S$6/1000))*1000</f>
        <v>122.48710968775</v>
      </c>
      <c r="AD45" s="51" t="n">
        <f aca="false">((((NMR!$V$7/NMR!$U$7)*uM!AG45*((1+(NMR!$S$7/1000))/1000)))/(NMR!$S$7/1000))*1000</f>
        <v>67.6942675159235</v>
      </c>
      <c r="AE45" s="51" t="n">
        <f aca="false">((((NMR!$V$8/NMR!$U$8)*uM!AH45*((1+(NMR!$S$8/1000))/1000)))/(NMR!$S$8/1000))*1000</f>
        <v>65.5781676413255</v>
      </c>
      <c r="AF45" s="51" t="n">
        <f aca="false">((((NMR!$V$9/NMR!$U$9)*uM!AI45*((1+(NMR!$S$9/1000))/1000)))/(NMR!$S$9/1000))*1000</f>
        <v>41.7078219013237</v>
      </c>
      <c r="AG45" s="51" t="n">
        <f aca="false">((((NMR!$V$10/NMR!$U$10)*uM!AJ45*((1+(NMR!$S$10/1000))/1000)))/(NMR!$S$10/1000))*1000</f>
        <v>629.446584938704</v>
      </c>
      <c r="AH45" s="51" t="n">
        <f aca="false">((((NMR!$V$11/NMR!$U$11)*uM!AK45*((1+(NMR!$S$11/1000))/1000)))/(NMR!$S$11/1000))*1000</f>
        <v>53.7795918367347</v>
      </c>
      <c r="AI45" s="51" t="n">
        <f aca="false">((((NMR!$V$12/NMR!$U$12)*uM!AL45*((1+(NMR!$S$12/1000))/1000)))/(NMR!$S$12/1000))*1000</f>
        <v>57.8973451327434</v>
      </c>
      <c r="AJ45" s="51" t="n">
        <f aca="false">((((NMR!$V$13/NMR!$U$13)*uM!AM45*((1+(NMR!$S$13/1000))/1000)))/(NMR!$S$13/1000))*1000</f>
        <v>38.3329949238579</v>
      </c>
      <c r="AK45" s="51" t="n">
        <f aca="false">((((NMR!$V$14/NMR!$U$14)*uM!AN45*((1+(NMR!$S$14/1000))/1000)))/(NMR!$S$14/1000))*1000</f>
        <v>33.2971000722132</v>
      </c>
      <c r="AL45" s="51" t="n">
        <f aca="false">((((NMR!$V$15/NMR!$U$15)*uM!AO45*((1+(NMR!$S$15/1000))/1000)))/(NMR!$S$15/1000))*1000</f>
        <v>86.5904761904762</v>
      </c>
      <c r="AM45" s="51" t="n">
        <f aca="false">((((NMR!$V$16/NMR!$U$16)*uM!AP45*((1+(NMR!$S$16/1000))/1000)))/(NMR!$S$16/1000))*1000</f>
        <v>105.323929439238</v>
      </c>
      <c r="AN45" s="51" t="n">
        <f aca="false">((((NMR!$V$17/NMR!$U$17)*uM!AQ45*((1+(NMR!$S$17/1000))/1000)))/(NMR!$S$17/1000))*1000</f>
        <v>34.696062992126</v>
      </c>
      <c r="AO45" s="51" t="n">
        <f aca="false">((((NMR!$V$18/NMR!$U$18)*uM!AR45*((1+(NMR!$S$18/1000))/1000)))/(NMR!$S$18/1000))*1000</f>
        <v>28.9037542662116</v>
      </c>
      <c r="AP45" s="51" t="n">
        <f aca="false">((((NMR!$V$19/NMR!$U$19)*uM!AS45*((1+(NMR!$S$19/1000))/1000)))/(NMR!$S$19/1000))*1000</f>
        <v>64.6203454894433</v>
      </c>
      <c r="AQ45" s="51" t="n">
        <f aca="false">((((NMR!$G$25/NMR!$F$25)*uM!AT45*((1+(NMR!$D$25/1000))/1000)))/(NMR!$D$25/1000))*1000</f>
        <v>15.1884892086331</v>
      </c>
      <c r="AR45" s="51" t="n">
        <f aca="false">((((NMR!$G$26/NMR!$F$26)*uM!AU45*((1+(NMR!$D$26/1000))/1000)))/(NMR!$D$26/1000))*1000</f>
        <v>24.2222222222223</v>
      </c>
      <c r="AS45" s="51" t="n">
        <f aca="false">((((NMR!$G$27/NMR!$F$27)*uM!AV45*((1+(NMR!$D$27/1000))/1000)))/(NMR!$D$27/1000))*1000</f>
        <v>273.183887915937</v>
      </c>
      <c r="AT45" s="51" t="n">
        <f aca="false">((((NMR!$G$28/NMR!$F$28)*uM!AW45*((1+(NMR!$D$28/1000))/1000)))/(NMR!$D$28/1000))*1000</f>
        <v>44.4047548291234</v>
      </c>
      <c r="AU45" s="51" t="n">
        <f aca="false">((((NMR!$G$29/NMR!$F$29)*uM!AX45*((1+(NMR!$D$29/1000))/1000)))/(NMR!$D$29/1000))*1000</f>
        <v>48.1890562401745</v>
      </c>
      <c r="AV45" s="51" t="n">
        <f aca="false">((((NMR!$G$30/NMR!$F$30)*uM!AY45*((1+(NMR!$D$30/1000))/1000)))/(NMR!$D$30/1000))*1000</f>
        <v>35.2848318462594</v>
      </c>
      <c r="AW45" s="51" t="n">
        <f aca="false">((((NMR!$G$31/NMR!$F$31)*uM!AZ45*((1+(NMR!$D$31/1000))/1000)))/(NMR!$D$31/1000))*1000</f>
        <v>15.8520146520146</v>
      </c>
      <c r="AX45" s="51" t="n">
        <f aca="false">((((NMR!$G$32/NMR!$F$32)*uM!BA45*((1+(NMR!$D$32/1000))/1000)))/(NMR!$D$32/1000))*1000</f>
        <v>16.4862745098039</v>
      </c>
      <c r="AY45" s="51" t="n">
        <f aca="false">((((NMR!$G$33/NMR!$F$33)*uM!BB45*((1+(NMR!$D$33/1000))/1000)))/(NMR!$D$33/1000))*1000</f>
        <v>25.3781209083932</v>
      </c>
      <c r="AZ45" s="51" t="n">
        <f aca="false">((((NMR!$G$34/NMR!$F$34)*uM!BC45*((1+(NMR!$D$34/1000))/1000)))/(NMR!$D$34/1000))*1000</f>
        <v>29.0422273781902</v>
      </c>
      <c r="BA45" s="51" t="n">
        <f aca="false">((((NMR!$G$35/NMR!$F$35)*uM!BD45*((1+(NMR!$D$35/1000))/1000)))/(NMR!$D$35/1000))*1000</f>
        <v>260.038476716653</v>
      </c>
      <c r="BB45" s="51" t="n">
        <f aca="false">((((NMR!$G$36/NMR!$F$36)*uM!BE45*((1+(NMR!$D$36/1000))/1000)))/(NMR!$D$36/1000))*1000</f>
        <v>17.0311345646438</v>
      </c>
      <c r="BC45" s="51" t="n">
        <f aca="false">((((NMR!$G$37/NMR!$F$37)*uM!BF45*((1+(NMR!$D$37/1000))/1000)))/(NMR!$D$37/1000))*1000</f>
        <v>14.6754115914871</v>
      </c>
      <c r="BD45" s="51" t="n">
        <f aca="false">((((NMR!$G$38/NMR!$F$38)*uM!BG45*((1+(NMR!$D$38/1000))/1000)))/(NMR!$D$38/1000))*1000</f>
        <v>195.528882220555</v>
      </c>
      <c r="BE45" s="51" t="n">
        <f aca="false">((((NMR!$G$39/NMR!$F$39)*uM!BH45*((1+(NMR!$D$39/1000))/1000)))/(NMR!$D$39/1000))*1000</f>
        <v>39.2830963201877</v>
      </c>
      <c r="BF45" s="51" t="n">
        <f aca="false">((((NMR!$G$40/NMR!$F$40)*uM!BI45*((1+(NMR!$D$40/1000))/1000)))/(NMR!$D$40/1000))*1000</f>
        <v>98.4894099848714</v>
      </c>
      <c r="BG45" s="51" t="n">
        <f aca="false">((((NMR!$G$41/NMR!$F$41)*uM!BJ45*((1+(NMR!$D$41/1000))/1000)))/(NMR!$D$41/1000))*1000</f>
        <v>148.365957446809</v>
      </c>
      <c r="BH45" s="51" t="n">
        <f aca="false">((((NMR!$G$42/NMR!$F$42)*uM!BK45*((1+(NMR!$D$42/1000))/1000)))/(NMR!$D$42/1000))*1000</f>
        <v>17.8898470097357</v>
      </c>
      <c r="BI45" s="51" t="n">
        <f aca="false">((((NMR!$G$43/NMR!$F$43)*uM!BL45*((1+(NMR!$D$43/1000))/1000)))/(NMR!$D$43/1000))*1000</f>
        <v>54.3984994458181</v>
      </c>
      <c r="BJ45" s="51" t="n">
        <f aca="false">((((NMR!$G$44/NMR!$F$44)*uM!BM45*((1+(NMR!$D$44/1000))/1000)))/(NMR!$D$44/1000))*1000</f>
        <v>38.3799925345278</v>
      </c>
    </row>
    <row r="46" customFormat="false" ht="14.4" hidden="false" customHeight="false" outlineLevel="0" collapsed="false">
      <c r="A46" s="50" t="s">
        <v>285</v>
      </c>
      <c r="B46" s="51" t="n">
        <f aca="false">((((NMR!$F$5/NMR!$E$5)*uM!E46*((1+(NMR!$C$5/1000))/1000)))/(NMR!$C$5/1000))*1000</f>
        <v>308.546543277082</v>
      </c>
      <c r="C46" s="51" t="n">
        <f aca="false">((((NMR!$F$7/NMR!$E$7)*uM!F46*((1+(NMR!$C$7/1000))/1000)))/(NMR!$C$7/1000))*1000</f>
        <v>14.038226216904</v>
      </c>
      <c r="D46" s="51" t="n">
        <f aca="false">((((NMR!$F$9/NMR!$E$9)*uM!G46*((1+(NMR!$C$9/1000))/1000)))/(NMR!$C$9/1000))*1000</f>
        <v>55.7836575875486</v>
      </c>
      <c r="E46" s="51" t="n">
        <f aca="false">((((NMR!$F$10/NMR!$E$10)*uM!H46*((1+(NMR!$C$10/1000))/1000)))/(NMR!$C$10/1000))*1000</f>
        <v>1243.49945355191</v>
      </c>
      <c r="F46" s="51" t="n">
        <f aca="false">((((NMR!$F$11/NMR!$E$11)*uM!I46*((1+(NMR!$C$11/1000))/1000)))/(NMR!$C$11/1000))*1000</f>
        <v>19.4672489082969</v>
      </c>
      <c r="G46" s="51" t="n">
        <f aca="false">((((NMR!$F$12/NMR!$E$12)*uM!J46*((1+(NMR!$C$12/1000))/1000)))/(NMR!$C$12/1000))*1000</f>
        <v>108.739726027397</v>
      </c>
      <c r="H46" s="51" t="n">
        <f aca="false">((((NMR!$F$13/NMR!$E$13)*uM!K46*((1+(NMR!$C$13/1000))/1000)))/(NMR!$C$13/1000))*1000</f>
        <v>7.92377560106857</v>
      </c>
      <c r="I46" s="51" t="n">
        <f aca="false">((((NMR!$F$14/NMR!$E$14)*uM!L46*((1+(NMR!$C$14/1000))/1000)))/(NMR!$C$14/1000))*1000</f>
        <v>25.8663484486873</v>
      </c>
      <c r="J46" s="51" t="n">
        <f aca="false">((((NMR!$F$15/NMR!$E$15)*uM!M46*((1+(NMR!$C$15/1000))/1000)))/(NMR!$C$15/1000))*1000</f>
        <v>32.5129234629862</v>
      </c>
      <c r="K46" s="51" t="n">
        <f aca="false">((((NMR!$F$16/NMR!$E$16)*uM!N46*((1+(NMR!$C$16/1000))/1000)))/(NMR!$C$16/1000))*1000</f>
        <v>1011.74845360825</v>
      </c>
      <c r="L46" s="51" t="n">
        <f aca="false">((((NMR!$F$17/NMR!$E$17)*uM!O46*((1+(NMR!$C$17/1000))/1000)))/(NMR!$C$17/1000))*1000</f>
        <v>1122.82928509905</v>
      </c>
      <c r="M46" s="51" t="n">
        <f aca="false">((((NMR!$F$18/NMR!$E$18)*uM!P46*((1+(NMR!$C$18/1000))/1000)))/(NMR!$C$18/1000))*1000</f>
        <v>166.372117962467</v>
      </c>
      <c r="N46" s="51" t="n">
        <f aca="false">((((NMR!$F$19/NMR!$E$19)*uM!Q46*((1+(NMR!$C$19/1000))/1000)))/(NMR!$C$19/1000))*1000</f>
        <v>18.4421052631579</v>
      </c>
      <c r="O46" s="51" t="n">
        <f aca="false">((((NMR!$F$20/NMR!$E$20)*uM!R46*((1+(NMR!$C$20/1000))/1000)))/(NMR!$C$20/1000))*1000</f>
        <v>86.4080808080808</v>
      </c>
      <c r="P46" s="51" t="n">
        <f aca="false">((((NMR!$N$5/NMR!$M$5)*uM!S46*((1+(NMR!$K$5/1000))/1000)))/(NMR!$K$5/1000))*1000</f>
        <v>0</v>
      </c>
      <c r="Q46" s="51" t="n">
        <f aca="false">((((NMR!$N$6/NMR!$M$6)*uM!T46*((1+(NMR!$K$6/1000))/1000)))/(NMR!$K$6/1000))*1000</f>
        <v>23.0978102189781</v>
      </c>
      <c r="R46" s="51" t="n">
        <f aca="false">((((NMR!$N$8/NMR!$M$8)*uM!U46*((1+(NMR!$K$8/1000))/1000)))/(NMR!$K$8/1000))*1000</f>
        <v>9.34854586129753</v>
      </c>
      <c r="S46" s="51" t="n">
        <f aca="false">((((NMR!$N$9/NMR!$M$9)*uM!V46*((1+(NMR!$K$9/1000))/1000)))/(NMR!$K$9/1000))*1000</f>
        <v>72.4703751617077</v>
      </c>
      <c r="T46" s="51" t="n">
        <f aca="false">((((NMR!$N$10/NMR!$M$10)*uM!W46*((1+(NMR!$K$10/1000))/1000)))/(NMR!$K$10/1000))*1000</f>
        <v>48.4</v>
      </c>
      <c r="U46" s="51" t="n">
        <f aca="false">((((NMR!$N$11/NMR!$M$11)*uM!X46*((1+(NMR!$K$11/1000))/1000)))/(NMR!$K$11/1000))*1000</f>
        <v>108.21465076661</v>
      </c>
      <c r="V46" s="51" t="n">
        <f aca="false">((((NMR!$N$12/NMR!$M$12)*uM!Y46*((1+(NMR!$K$12/1000))/1000)))/(NMR!$K$12/1000))*1000</f>
        <v>29.3030444964871</v>
      </c>
      <c r="W46" s="51" t="n">
        <f aca="false">((((NMR!$N$13/NMR!$M$13)*uM!Z46*((1+(NMR!$K$13/1000))/1000)))/(NMR!$K$13/1000))*1000</f>
        <v>0</v>
      </c>
      <c r="X46" s="51" t="n">
        <f aca="false">((((NMR!$N$14/NMR!$M$14)*uM!AA46*((1+(NMR!$K$14/1000))/1000)))/(NMR!$K$14/1000))*1000</f>
        <v>0</v>
      </c>
      <c r="Y46" s="51" t="n">
        <f aca="false">((((NMR!$N$15/NMR!$M$15)*uM!AB46*((1+(NMR!$K$15/1000))/1000)))/(NMR!$K$15/1000))*1000</f>
        <v>0</v>
      </c>
      <c r="Z46" s="51" t="n">
        <f aca="false">((((NMR!$N$16/NMR!$M$16)*uM!AC46*((1+(NMR!$K$16/1000))/1000)))/(NMR!$K$16/1000))*1000</f>
        <v>23.0978102189781</v>
      </c>
      <c r="AA46" s="51" t="n">
        <f aca="false">((((NMR!$N$17/NMR!$M$17)*uM!AD46*((1+(NMR!$K$17/1000))/1000)))/(NMR!$K$17/1000))*1000</f>
        <v>37.0877192982456</v>
      </c>
      <c r="AB46" s="51" t="n">
        <f aca="false">((((NMR!$N$18/NMR!$M$18)*uM!AE46*((1+(NMR!$K$18/1000))/1000)))/(NMR!$K$18/1000))*1000</f>
        <v>28.7229357798165</v>
      </c>
      <c r="AC46" s="51" t="n">
        <f aca="false">((((NMR!$V$6/NMR!$U$6)*uM!AF46*((1+(NMR!$S$6/1000))/1000)))/(NMR!$S$6/1000))*1000</f>
        <v>79.2563650920737</v>
      </c>
      <c r="AD46" s="51" t="n">
        <f aca="false">((((NMR!$V$7/NMR!$U$7)*uM!AG46*((1+(NMR!$S$7/1000))/1000)))/(NMR!$S$7/1000))*1000</f>
        <v>108.310828025478</v>
      </c>
      <c r="AE46" s="51" t="n">
        <f aca="false">((((NMR!$V$8/NMR!$U$8)*uM!AH46*((1+(NMR!$S$8/1000))/1000)))/(NMR!$S$8/1000))*1000</f>
        <v>73.7754385964912</v>
      </c>
      <c r="AF46" s="51" t="n">
        <f aca="false">((((NMR!$V$9/NMR!$U$9)*uM!AI46*((1+(NMR!$S$9/1000))/1000)))/(NMR!$S$9/1000))*1000</f>
        <v>20.8539109506619</v>
      </c>
      <c r="AG46" s="51" t="n">
        <f aca="false">((((NMR!$V$10/NMR!$U$10)*uM!AJ46*((1+(NMR!$S$10/1000))/1000)))/(NMR!$S$10/1000))*1000</f>
        <v>970.08826619965</v>
      </c>
      <c r="AH46" s="51" t="n">
        <f aca="false">((((NMR!$V$11/NMR!$U$11)*uM!AK46*((1+(NMR!$S$11/1000))/1000)))/(NMR!$S$11/1000))*1000</f>
        <v>31.3714285714286</v>
      </c>
      <c r="AI46" s="51" t="n">
        <f aca="false">((((NMR!$V$12/NMR!$U$12)*uM!AL46*((1+(NMR!$S$12/1000))/1000)))/(NMR!$S$12/1000))*1000</f>
        <v>77.1964601769912</v>
      </c>
      <c r="AJ46" s="51" t="n">
        <f aca="false">((((NMR!$V$13/NMR!$U$13)*uM!AM46*((1+(NMR!$S$13/1000))/1000)))/(NMR!$S$13/1000))*1000</f>
        <v>54.761421319797</v>
      </c>
      <c r="AK46" s="51" t="n">
        <f aca="false">((((NMR!$V$14/NMR!$U$14)*uM!AN46*((1+(NMR!$S$14/1000))/1000)))/(NMR!$S$14/1000))*1000</f>
        <v>41.6213750902664</v>
      </c>
      <c r="AL46" s="51" t="n">
        <f aca="false">((((NMR!$V$15/NMR!$U$15)*uM!AO46*((1+(NMR!$S$15/1000))/1000)))/(NMR!$S$15/1000))*1000</f>
        <v>123.224908424908</v>
      </c>
      <c r="AM46" s="51" t="n">
        <f aca="false">((((NMR!$V$16/NMR!$U$16)*uM!AP46*((1+(NMR!$S$16/1000))/1000)))/(NMR!$S$16/1000))*1000</f>
        <v>562.938243554546</v>
      </c>
      <c r="AN46" s="51" t="n">
        <f aca="false">((((NMR!$V$17/NMR!$U$17)*uM!AQ46*((1+(NMR!$S$17/1000))/1000)))/(NMR!$S$17/1000))*1000</f>
        <v>30.3590551181102</v>
      </c>
      <c r="AO46" s="51" t="n">
        <f aca="false">((((NMR!$V$18/NMR!$U$18)*uM!AR46*((1+(NMR!$S$18/1000))/1000)))/(NMR!$S$18/1000))*1000</f>
        <v>50.5815699658703</v>
      </c>
      <c r="AP46" s="51" t="n">
        <f aca="false">((((NMR!$V$19/NMR!$U$19)*uM!AS46*((1+(NMR!$S$19/1000))/1000)))/(NMR!$S$19/1000))*1000</f>
        <v>56.5428023032629</v>
      </c>
      <c r="AQ46" s="51" t="n">
        <f aca="false">((((NMR!$G$25/NMR!$F$25)*uM!AT46*((1+(NMR!$D$25/1000))/1000)))/(NMR!$D$25/1000))*1000</f>
        <v>15.1884892086331</v>
      </c>
      <c r="AR46" s="51" t="n">
        <f aca="false">((((NMR!$G$26/NMR!$F$26)*uM!AU46*((1+(NMR!$D$26/1000))/1000)))/(NMR!$D$26/1000))*1000</f>
        <v>14.5333333333334</v>
      </c>
      <c r="AS46" s="51" t="n">
        <f aca="false">((((NMR!$G$27/NMR!$F$27)*uM!AV46*((1+(NMR!$D$27/1000))/1000)))/(NMR!$D$27/1000))*1000</f>
        <v>487.828371278459</v>
      </c>
      <c r="AT46" s="51" t="n">
        <f aca="false">((((NMR!$G$28/NMR!$F$28)*uM!AW46*((1+(NMR!$D$28/1000))/1000)))/(NMR!$D$28/1000))*1000</f>
        <v>577.261812778604</v>
      </c>
      <c r="AU46" s="51" t="n">
        <f aca="false">((((NMR!$G$29/NMR!$F$29)*uM!AX46*((1+(NMR!$D$29/1000))/1000)))/(NMR!$D$29/1000))*1000</f>
        <v>385.512449921396</v>
      </c>
      <c r="AV46" s="51" t="n">
        <f aca="false">((((NMR!$G$30/NMR!$F$30)*uM!AY46*((1+(NMR!$D$30/1000))/1000)))/(NMR!$D$30/1000))*1000</f>
        <v>70.5696636925189</v>
      </c>
      <c r="AW46" s="51" t="n">
        <f aca="false">((((NMR!$G$31/NMR!$F$31)*uM!AZ46*((1+(NMR!$D$31/1000))/1000)))/(NMR!$D$31/1000))*1000</f>
        <v>31.7040293040293</v>
      </c>
      <c r="AX46" s="51" t="n">
        <f aca="false">((((NMR!$G$32/NMR!$F$32)*uM!BA46*((1+(NMR!$D$32/1000))/1000)))/(NMR!$D$32/1000))*1000</f>
        <v>41.2156862745099</v>
      </c>
      <c r="AY46" s="51" t="n">
        <f aca="false">((((NMR!$G$33/NMR!$F$33)*uM!BB46*((1+(NMR!$D$33/1000))/1000)))/(NMR!$D$33/1000))*1000</f>
        <v>71.0587385435009</v>
      </c>
      <c r="AZ46" s="51" t="n">
        <f aca="false">((((NMR!$G$34/NMR!$F$34)*uM!BC46*((1+(NMR!$D$34/1000))/1000)))/(NMR!$D$34/1000))*1000</f>
        <v>19.3614849187935</v>
      </c>
      <c r="BA46" s="51" t="n">
        <f aca="false">((((NMR!$G$35/NMR!$F$35)*uM!BD46*((1+(NMR!$D$35/1000))/1000)))/(NMR!$D$35/1000))*1000</f>
        <v>166.424625098658</v>
      </c>
      <c r="BB46" s="51" t="n">
        <f aca="false">((((NMR!$G$36/NMR!$F$36)*uM!BE46*((1+(NMR!$D$36/1000))/1000)))/(NMR!$D$36/1000))*1000</f>
        <v>62.4474934036939</v>
      </c>
      <c r="BC46" s="51" t="n">
        <f aca="false">((((NMR!$G$37/NMR!$F$37)*uM!BF46*((1+(NMR!$D$37/1000))/1000)))/(NMR!$D$37/1000))*1000</f>
        <v>36.6885289787177</v>
      </c>
      <c r="BD46" s="51" t="n">
        <f aca="false">((((NMR!$G$38/NMR!$F$38)*uM!BG46*((1+(NMR!$D$38/1000))/1000)))/(NMR!$D$38/1000))*1000</f>
        <v>179.234808702176</v>
      </c>
      <c r="BE46" s="51" t="n">
        <f aca="false">((((NMR!$G$39/NMR!$F$39)*uM!BH46*((1+(NMR!$D$39/1000))/1000)))/(NMR!$D$39/1000))*1000</f>
        <v>23.5698577921126</v>
      </c>
      <c r="BF46" s="51" t="n">
        <f aca="false">((((NMR!$G$40/NMR!$F$40)*uM!BI46*((1+(NMR!$D$40/1000))/1000)))/(NMR!$D$40/1000))*1000</f>
        <v>98.4894099848714</v>
      </c>
      <c r="BG46" s="51" t="n">
        <f aca="false">((((NMR!$G$41/NMR!$F$41)*uM!BJ46*((1+(NMR!$D$41/1000))/1000)))/(NMR!$D$41/1000))*1000</f>
        <v>416.565957446809</v>
      </c>
      <c r="BH46" s="51" t="n">
        <f aca="false">((((NMR!$G$42/NMR!$F$42)*uM!BK46*((1+(NMR!$D$42/1000))/1000)))/(NMR!$D$42/1000))*1000</f>
        <v>17.8898470097357</v>
      </c>
      <c r="BI46" s="51" t="n">
        <f aca="false">((((NMR!$G$43/NMR!$F$43)*uM!BL46*((1+(NMR!$D$43/1000))/1000)))/(NMR!$D$43/1000))*1000</f>
        <v>176.795123198909</v>
      </c>
      <c r="BJ46" s="51" t="n">
        <f aca="false">((((NMR!$G$44/NMR!$F$44)*uM!BM46*((1+(NMR!$D$44/1000))/1000)))/(NMR!$D$44/1000))*1000</f>
        <v>19.1899962672639</v>
      </c>
    </row>
    <row r="47" customFormat="false" ht="14.4" hidden="false" customHeight="false" outlineLevel="0" collapsed="false">
      <c r="A47" s="50" t="s">
        <v>34</v>
      </c>
      <c r="B47" s="51" t="n">
        <f aca="false">((((NMR!$F$5/NMR!$E$5)*uM!E47*((1+(NMR!$C$5/1000))/1000)))/(NMR!$C$5/1000))*1000</f>
        <v>200.555253130103</v>
      </c>
      <c r="C47" s="51" t="n">
        <f aca="false">((((NMR!$F$7/NMR!$E$7)*uM!F47*((1+(NMR!$C$7/1000))/1000)))/(NMR!$C$7/1000))*1000</f>
        <v>0</v>
      </c>
      <c r="D47" s="51" t="n">
        <f aca="false">((((NMR!$F$9/NMR!$E$9)*uM!G47*((1+(NMR!$C$9/1000))/1000)))/(NMR!$C$9/1000))*1000</f>
        <v>0</v>
      </c>
      <c r="E47" s="51" t="n">
        <f aca="false">((((NMR!$F$10/NMR!$E$10)*uM!H47*((1+(NMR!$C$10/1000))/1000)))/(NMR!$C$10/1000))*1000</f>
        <v>0</v>
      </c>
      <c r="F47" s="51" t="n">
        <f aca="false">((((NMR!$F$11/NMR!$E$11)*uM!I47*((1+(NMR!$C$11/1000))/1000)))/(NMR!$C$11/1000))*1000</f>
        <v>0</v>
      </c>
      <c r="G47" s="51" t="n">
        <f aca="false">((((NMR!$F$12/NMR!$E$12)*uM!J47*((1+(NMR!$C$12/1000))/1000)))/(NMR!$C$12/1000))*1000</f>
        <v>0</v>
      </c>
      <c r="H47" s="51" t="n">
        <f aca="false">((((NMR!$F$13/NMR!$E$13)*uM!K47*((1+(NMR!$C$13/1000))/1000)))/(NMR!$C$13/1000))*1000</f>
        <v>0</v>
      </c>
      <c r="I47" s="51" t="n">
        <f aca="false">((((NMR!$F$14/NMR!$E$14)*uM!L47*((1+(NMR!$C$14/1000))/1000)))/(NMR!$C$14/1000))*1000</f>
        <v>0</v>
      </c>
      <c r="J47" s="51" t="n">
        <f aca="false">((((NMR!$F$15/NMR!$E$15)*uM!M47*((1+(NMR!$C$15/1000))/1000)))/(NMR!$C$15/1000))*1000</f>
        <v>0</v>
      </c>
      <c r="K47" s="51" t="n">
        <f aca="false">((((NMR!$F$16/NMR!$E$16)*uM!N47*((1+(NMR!$C$16/1000))/1000)))/(NMR!$C$16/1000))*1000</f>
        <v>0</v>
      </c>
      <c r="L47" s="51" t="n">
        <f aca="false">((((NMR!$F$17/NMR!$E$17)*uM!O47*((1+(NMR!$C$17/1000))/1000)))/(NMR!$C$17/1000))*1000</f>
        <v>0</v>
      </c>
      <c r="M47" s="51" t="n">
        <f aca="false">((((NMR!$F$18/NMR!$E$18)*uM!P47*((1+(NMR!$C$18/1000))/1000)))/(NMR!$C$18/1000))*1000</f>
        <v>0</v>
      </c>
      <c r="N47" s="51" t="n">
        <f aca="false">((((NMR!$F$19/NMR!$E$19)*uM!Q47*((1+(NMR!$C$19/1000))/1000)))/(NMR!$C$19/1000))*1000</f>
        <v>0</v>
      </c>
      <c r="O47" s="51" t="n">
        <f aca="false">((((NMR!$F$20/NMR!$E$20)*uM!R47*((1+(NMR!$C$20/1000))/1000)))/(NMR!$C$20/1000))*1000</f>
        <v>0</v>
      </c>
      <c r="P47" s="51" t="n">
        <f aca="false">((((NMR!$N$5/NMR!$M$5)*uM!S47*((1+(NMR!$K$5/1000))/1000)))/(NMR!$K$5/1000))*1000</f>
        <v>0</v>
      </c>
      <c r="Q47" s="51" t="n">
        <f aca="false">((((NMR!$N$6/NMR!$M$6)*uM!T47*((1+(NMR!$K$6/1000))/1000)))/(NMR!$K$6/1000))*1000</f>
        <v>0</v>
      </c>
      <c r="R47" s="51" t="n">
        <f aca="false">((((NMR!$N$8/NMR!$M$8)*uM!U47*((1+(NMR!$K$8/1000))/1000)))/(NMR!$K$8/1000))*1000</f>
        <v>0</v>
      </c>
      <c r="S47" s="51" t="n">
        <f aca="false">((((NMR!$N$9/NMR!$M$9)*uM!V47*((1+(NMR!$K$9/1000))/1000)))/(NMR!$K$9/1000))*1000</f>
        <v>0</v>
      </c>
      <c r="T47" s="51" t="n">
        <f aca="false">((((NMR!$N$10/NMR!$M$10)*uM!W47*((1+(NMR!$K$10/1000))/1000)))/(NMR!$K$10/1000))*1000</f>
        <v>0</v>
      </c>
      <c r="U47" s="51" t="n">
        <f aca="false">((((NMR!$N$11/NMR!$M$11)*uM!X47*((1+(NMR!$K$11/1000))/1000)))/(NMR!$K$11/1000))*1000</f>
        <v>0</v>
      </c>
      <c r="V47" s="51" t="n">
        <f aca="false">((((NMR!$N$12/NMR!$M$12)*uM!Y47*((1+(NMR!$K$12/1000))/1000)))/(NMR!$K$12/1000))*1000</f>
        <v>0</v>
      </c>
      <c r="W47" s="51" t="n">
        <f aca="false">((((NMR!$N$13/NMR!$M$13)*uM!Z47*((1+(NMR!$K$13/1000))/1000)))/(NMR!$K$13/1000))*1000</f>
        <v>0</v>
      </c>
      <c r="X47" s="51" t="n">
        <f aca="false">((((NMR!$N$14/NMR!$M$14)*uM!AA47*((1+(NMR!$K$14/1000))/1000)))/(NMR!$K$14/1000))*1000</f>
        <v>0</v>
      </c>
      <c r="Y47" s="51" t="n">
        <f aca="false">((((NMR!$N$15/NMR!$M$15)*uM!AB47*((1+(NMR!$K$15/1000))/1000)))/(NMR!$K$15/1000))*1000</f>
        <v>0</v>
      </c>
      <c r="Z47" s="51" t="n">
        <f aca="false">((((NMR!$N$16/NMR!$M$16)*uM!AC47*((1+(NMR!$K$16/1000))/1000)))/(NMR!$K$16/1000))*1000</f>
        <v>0</v>
      </c>
      <c r="AA47" s="51" t="n">
        <f aca="false">((((NMR!$N$17/NMR!$M$17)*uM!AD47*((1+(NMR!$K$17/1000))/1000)))/(NMR!$K$17/1000))*1000</f>
        <v>0</v>
      </c>
      <c r="AB47" s="51" t="n">
        <f aca="false">((((NMR!$N$18/NMR!$M$18)*uM!AE47*((1+(NMR!$K$18/1000))/1000)))/(NMR!$K$18/1000))*1000</f>
        <v>0</v>
      </c>
      <c r="AC47" s="51" t="n">
        <f aca="false">((((NMR!$V$6/NMR!$U$6)*uM!AF47*((1+(NMR!$S$6/1000))/1000)))/(NMR!$S$6/1000))*1000</f>
        <v>0</v>
      </c>
      <c r="AD47" s="51" t="n">
        <f aca="false">((((NMR!$V$7/NMR!$U$7)*uM!AG47*((1+(NMR!$S$7/1000))/1000)))/(NMR!$S$7/1000))*1000</f>
        <v>0</v>
      </c>
      <c r="AE47" s="51" t="n">
        <f aca="false">((((NMR!$V$8/NMR!$U$8)*uM!AH47*((1+(NMR!$S$8/1000))/1000)))/(NMR!$S$8/1000))*1000</f>
        <v>0</v>
      </c>
      <c r="AF47" s="51" t="n">
        <f aca="false">((((NMR!$V$9/NMR!$U$9)*uM!AI47*((1+(NMR!$S$9/1000))/1000)))/(NMR!$S$9/1000))*1000</f>
        <v>0</v>
      </c>
      <c r="AG47" s="51" t="n">
        <f aca="false">((((NMR!$V$10/NMR!$U$10)*uM!AJ47*((1+(NMR!$S$10/1000))/1000)))/(NMR!$S$10/1000))*1000</f>
        <v>0</v>
      </c>
      <c r="AH47" s="51" t="n">
        <f aca="false">((((NMR!$V$11/NMR!$U$11)*uM!AK47*((1+(NMR!$S$11/1000))/1000)))/(NMR!$S$11/1000))*1000</f>
        <v>0</v>
      </c>
      <c r="AI47" s="51" t="n">
        <f aca="false">((((NMR!$V$12/NMR!$U$12)*uM!AL47*((1+(NMR!$S$12/1000))/1000)))/(NMR!$S$12/1000))*1000</f>
        <v>0</v>
      </c>
      <c r="AJ47" s="51" t="n">
        <f aca="false">((((NMR!$V$13/NMR!$U$13)*uM!AM47*((1+(NMR!$S$13/1000))/1000)))/(NMR!$S$13/1000))*1000</f>
        <v>0</v>
      </c>
      <c r="AK47" s="51" t="n">
        <f aca="false">((((NMR!$V$14/NMR!$U$14)*uM!AN47*((1+(NMR!$S$14/1000))/1000)))/(NMR!$S$14/1000))*1000</f>
        <v>0</v>
      </c>
      <c r="AL47" s="51" t="n">
        <f aca="false">((((NMR!$V$15/NMR!$U$15)*uM!AO47*((1+(NMR!$S$15/1000))/1000)))/(NMR!$S$15/1000))*1000</f>
        <v>0</v>
      </c>
      <c r="AM47" s="51" t="n">
        <f aca="false">((((NMR!$V$16/NMR!$U$16)*uM!AP47*((1+(NMR!$S$16/1000))/1000)))/(NMR!$S$16/1000))*1000</f>
        <v>0</v>
      </c>
      <c r="AN47" s="51" t="n">
        <f aca="false">((((NMR!$V$17/NMR!$U$17)*uM!AQ47*((1+(NMR!$S$17/1000))/1000)))/(NMR!$S$17/1000))*1000</f>
        <v>0</v>
      </c>
      <c r="AO47" s="51" t="n">
        <f aca="false">((((NMR!$V$18/NMR!$U$18)*uM!AR47*((1+(NMR!$S$18/1000))/1000)))/(NMR!$S$18/1000))*1000</f>
        <v>0</v>
      </c>
      <c r="AP47" s="51" t="n">
        <f aca="false">((((NMR!$V$19/NMR!$U$19)*uM!AS47*((1+(NMR!$S$19/1000))/1000)))/(NMR!$S$19/1000))*1000</f>
        <v>0</v>
      </c>
      <c r="AQ47" s="51" t="n">
        <f aca="false">((((NMR!$G$25/NMR!$F$25)*uM!AT47*((1+(NMR!$D$25/1000))/1000)))/(NMR!$D$25/1000))*1000</f>
        <v>0</v>
      </c>
      <c r="AR47" s="51" t="n">
        <f aca="false">((((NMR!$G$26/NMR!$F$26)*uM!AU47*((1+(NMR!$D$26/1000))/1000)))/(NMR!$D$26/1000))*1000</f>
        <v>0</v>
      </c>
      <c r="AS47" s="51" t="n">
        <f aca="false">((((NMR!$G$27/NMR!$F$27)*uM!AV47*((1+(NMR!$D$27/1000))/1000)))/(NMR!$D$27/1000))*1000</f>
        <v>0</v>
      </c>
      <c r="AT47" s="51" t="n">
        <f aca="false">((((NMR!$G$28/NMR!$F$28)*uM!AW47*((1+(NMR!$D$28/1000))/1000)))/(NMR!$D$28/1000))*1000</f>
        <v>0</v>
      </c>
      <c r="AU47" s="51" t="n">
        <f aca="false">((((NMR!$G$29/NMR!$F$29)*uM!AX47*((1+(NMR!$D$29/1000))/1000)))/(NMR!$D$29/1000))*1000</f>
        <v>0</v>
      </c>
      <c r="AV47" s="51" t="n">
        <f aca="false">((((NMR!$G$30/NMR!$F$30)*uM!AY47*((1+(NMR!$D$30/1000))/1000)))/(NMR!$D$30/1000))*1000</f>
        <v>0</v>
      </c>
      <c r="AW47" s="51" t="n">
        <f aca="false">((((NMR!$G$31/NMR!$F$31)*uM!AZ47*((1+(NMR!$D$31/1000))/1000)))/(NMR!$D$31/1000))*1000</f>
        <v>0</v>
      </c>
      <c r="AX47" s="51" t="n">
        <f aca="false">((((NMR!$G$32/NMR!$F$32)*uM!BA47*((1+(NMR!$D$32/1000))/1000)))/(NMR!$D$32/1000))*1000</f>
        <v>0</v>
      </c>
      <c r="AY47" s="51" t="n">
        <f aca="false">((((NMR!$G$33/NMR!$F$33)*uM!BB47*((1+(NMR!$D$33/1000))/1000)))/(NMR!$D$33/1000))*1000</f>
        <v>0</v>
      </c>
      <c r="AZ47" s="51" t="n">
        <f aca="false">((((NMR!$G$34/NMR!$F$34)*uM!BC47*((1+(NMR!$D$34/1000))/1000)))/(NMR!$D$34/1000))*1000</f>
        <v>0</v>
      </c>
      <c r="BA47" s="51" t="n">
        <f aca="false">((((NMR!$G$35/NMR!$F$35)*uM!BD47*((1+(NMR!$D$35/1000))/1000)))/(NMR!$D$35/1000))*1000</f>
        <v>0</v>
      </c>
      <c r="BB47" s="51" t="n">
        <f aca="false">((((NMR!$G$36/NMR!$F$36)*uM!BE47*((1+(NMR!$D$36/1000))/1000)))/(NMR!$D$36/1000))*1000</f>
        <v>317.91451187335</v>
      </c>
      <c r="BC47" s="51" t="n">
        <f aca="false">((((NMR!$G$37/NMR!$F$37)*uM!BF47*((1+(NMR!$D$37/1000))/1000)))/(NMR!$D$37/1000))*1000</f>
        <v>0</v>
      </c>
      <c r="BD47" s="51" t="n">
        <f aca="false">((((NMR!$G$38/NMR!$F$38)*uM!BG47*((1+(NMR!$D$38/1000))/1000)))/(NMR!$D$38/1000))*1000</f>
        <v>0</v>
      </c>
      <c r="BE47" s="51" t="n">
        <f aca="false">((((NMR!$G$39/NMR!$F$39)*uM!BH47*((1+(NMR!$D$39/1000))/1000)))/(NMR!$D$39/1000))*1000</f>
        <v>0</v>
      </c>
      <c r="BF47" s="51" t="n">
        <f aca="false">((((NMR!$G$40/NMR!$F$40)*uM!BI47*((1+(NMR!$D$40/1000))/1000)))/(NMR!$D$40/1000))*1000</f>
        <v>137.028744326778</v>
      </c>
      <c r="BG47" s="51" t="n">
        <f aca="false">((((NMR!$G$41/NMR!$F$41)*uM!BJ47*((1+(NMR!$D$41/1000))/1000)))/(NMR!$D$41/1000))*1000</f>
        <v>0</v>
      </c>
      <c r="BH47" s="51" t="n">
        <f aca="false">((((NMR!$G$42/NMR!$F$42)*uM!BK47*((1+(NMR!$D$42/1000))/1000)))/(NMR!$D$42/1000))*1000</f>
        <v>244.494575799722</v>
      </c>
      <c r="BI47" s="51" t="n">
        <f aca="false">((((NMR!$G$43/NMR!$F$43)*uM!BL47*((1+(NMR!$D$43/1000))/1000)))/(NMR!$D$43/1000))*1000</f>
        <v>0</v>
      </c>
      <c r="BJ47" s="51" t="n">
        <f aca="false">((((NMR!$G$44/NMR!$F$44)*uM!BM47*((1+(NMR!$D$44/1000))/1000)))/(NMR!$D$44/1000))*1000</f>
        <v>0</v>
      </c>
    </row>
    <row r="48" customFormat="false" ht="14.4" hidden="false" customHeight="false" outlineLevel="0" collapsed="false">
      <c r="A48" s="50" t="s">
        <v>35</v>
      </c>
      <c r="B48" s="51" t="n">
        <f aca="false">((((NMR!$F$5/NMR!$E$5)*uM!E48*((1+(NMR!$C$5/1000))/1000)))/(NMR!$C$5/1000))*1000</f>
        <v>177.414262384322</v>
      </c>
      <c r="C48" s="51" t="n">
        <f aca="false">((((NMR!$F$7/NMR!$E$7)*uM!F48*((1+(NMR!$C$7/1000))/1000)))/(NMR!$C$7/1000))*1000</f>
        <v>210.57339325356</v>
      </c>
      <c r="D48" s="51" t="n">
        <f aca="false">((((NMR!$F$9/NMR!$E$9)*uM!G48*((1+(NMR!$C$9/1000))/1000)))/(NMR!$C$9/1000))*1000</f>
        <v>266.04513618677</v>
      </c>
      <c r="E48" s="51" t="n">
        <f aca="false">((((NMR!$F$10/NMR!$E$10)*uM!H48*((1+(NMR!$C$10/1000))/1000)))/(NMR!$C$10/1000))*1000</f>
        <v>319.488524590164</v>
      </c>
      <c r="F48" s="51" t="n">
        <f aca="false">((((NMR!$F$11/NMR!$E$11)*uM!I48*((1+(NMR!$C$11/1000))/1000)))/(NMR!$C$11/1000))*1000</f>
        <v>256.96768558952</v>
      </c>
      <c r="G48" s="51" t="n">
        <f aca="false">((((NMR!$F$12/NMR!$E$12)*uM!J48*((1+(NMR!$C$12/1000))/1000)))/(NMR!$C$12/1000))*1000</f>
        <v>398.712328767124</v>
      </c>
      <c r="H48" s="51" t="n">
        <f aca="false">((((NMR!$F$13/NMR!$E$13)*uM!K48*((1+(NMR!$C$13/1000))/1000)))/(NMR!$C$13/1000))*1000</f>
        <v>340.722350845948</v>
      </c>
      <c r="I48" s="51" t="n">
        <f aca="false">((((NMR!$F$14/NMR!$E$14)*uM!L48*((1+(NMR!$C$14/1000))/1000)))/(NMR!$C$14/1000))*1000</f>
        <v>372.475417661098</v>
      </c>
      <c r="J48" s="51" t="n">
        <f aca="false">((((NMR!$F$15/NMR!$E$15)*uM!M48*((1+(NMR!$C$15/1000))/1000)))/(NMR!$C$15/1000))*1000</f>
        <v>189.658720200753</v>
      </c>
      <c r="K48" s="51" t="n">
        <f aca="false">((((NMR!$F$16/NMR!$E$16)*uM!N48*((1+(NMR!$C$16/1000))/1000)))/(NMR!$C$16/1000))*1000</f>
        <v>389.134020618557</v>
      </c>
      <c r="L48" s="51" t="n">
        <f aca="false">((((NMR!$F$17/NMR!$E$17)*uM!O48*((1+(NMR!$C$17/1000))/1000)))/(NMR!$C$17/1000))*1000</f>
        <v>869.0391042205</v>
      </c>
      <c r="M48" s="51" t="n">
        <f aca="false">((((NMR!$F$18/NMR!$E$18)*uM!P48*((1+(NMR!$C$18/1000))/1000)))/(NMR!$C$18/1000))*1000</f>
        <v>141.724396782842</v>
      </c>
      <c r="N48" s="51" t="n">
        <f aca="false">((((NMR!$F$19/NMR!$E$19)*uM!Q48*((1+(NMR!$C$19/1000))/1000)))/(NMR!$C$19/1000))*1000</f>
        <v>290.463157894737</v>
      </c>
      <c r="O48" s="51" t="n">
        <f aca="false">((((NMR!$F$20/NMR!$E$20)*uM!R48*((1+(NMR!$C$20/1000))/1000)))/(NMR!$C$20/1000))*1000</f>
        <v>339.460317460318</v>
      </c>
      <c r="P48" s="51" t="n">
        <f aca="false">((((NMR!$N$5/NMR!$M$5)*uM!S48*((1+(NMR!$K$5/1000))/1000)))/(NMR!$K$5/1000))*1000</f>
        <v>218.919162640902</v>
      </c>
      <c r="Q48" s="51" t="n">
        <f aca="false">((((NMR!$N$6/NMR!$M$6)*uM!T48*((1+(NMR!$K$6/1000))/1000)))/(NMR!$K$6/1000))*1000</f>
        <v>230.978102189781</v>
      </c>
      <c r="R48" s="51" t="n">
        <f aca="false">((((NMR!$N$8/NMR!$M$8)*uM!U48*((1+(NMR!$K$8/1000))/1000)))/(NMR!$K$8/1000))*1000</f>
        <v>373.941834451901</v>
      </c>
      <c r="S48" s="51" t="n">
        <f aca="false">((((NMR!$N$9/NMR!$M$9)*uM!V48*((1+(NMR!$K$9/1000))/1000)))/(NMR!$K$9/1000))*1000</f>
        <v>267.582923673997</v>
      </c>
      <c r="T48" s="51" t="n">
        <f aca="false">((((NMR!$N$10/NMR!$M$10)*uM!W48*((1+(NMR!$K$10/1000))/1000)))/(NMR!$K$10/1000))*1000</f>
        <v>418</v>
      </c>
      <c r="U48" s="51" t="n">
        <f aca="false">((((NMR!$N$11/NMR!$M$11)*uM!X48*((1+(NMR!$K$11/1000))/1000)))/(NMR!$K$11/1000))*1000</f>
        <v>389.572742759795</v>
      </c>
      <c r="V48" s="51" t="n">
        <f aca="false">((((NMR!$N$12/NMR!$M$12)*uM!Y48*((1+(NMR!$K$12/1000))/1000)))/(NMR!$K$12/1000))*1000</f>
        <v>478.616393442623</v>
      </c>
      <c r="W48" s="51" t="n">
        <f aca="false">((((NMR!$N$13/NMR!$M$13)*uM!Z48*((1+(NMR!$K$13/1000))/1000)))/(NMR!$K$13/1000))*1000</f>
        <v>16.5846153846154</v>
      </c>
      <c r="X48" s="51" t="n">
        <f aca="false">((((NMR!$N$14/NMR!$M$14)*uM!AA48*((1+(NMR!$K$14/1000))/1000)))/(NMR!$K$14/1000))*1000</f>
        <v>0</v>
      </c>
      <c r="Y48" s="51" t="n">
        <f aca="false">((((NMR!$N$15/NMR!$M$15)*uM!AB48*((1+(NMR!$K$15/1000))/1000)))/(NMR!$K$15/1000))*1000</f>
        <v>0</v>
      </c>
      <c r="Z48" s="51" t="n">
        <f aca="false">((((NMR!$N$16/NMR!$M$16)*uM!AC48*((1+(NMR!$K$16/1000))/1000)))/(NMR!$K$16/1000))*1000</f>
        <v>646.738686131388</v>
      </c>
      <c r="AA48" s="51" t="n">
        <f aca="false">((((NMR!$N$17/NMR!$M$17)*uM!AD48*((1+(NMR!$K$17/1000))/1000)))/(NMR!$K$17/1000))*1000</f>
        <v>393.129824561403</v>
      </c>
      <c r="AB48" s="51" t="n">
        <f aca="false">((((NMR!$N$18/NMR!$M$18)*uM!AE48*((1+(NMR!$K$18/1000))/1000)))/(NMR!$K$18/1000))*1000</f>
        <v>488.28990825688</v>
      </c>
      <c r="AC48" s="51" t="n">
        <f aca="false">((((NMR!$V$6/NMR!$U$6)*uM!AF48*((1+(NMR!$S$6/1000))/1000)))/(NMR!$S$6/1000))*1000</f>
        <v>216.153722978383</v>
      </c>
      <c r="AD48" s="51" t="n">
        <f aca="false">((((NMR!$V$7/NMR!$U$7)*uM!AG48*((1+(NMR!$S$7/1000))/1000)))/(NMR!$S$7/1000))*1000</f>
        <v>467.090445859872</v>
      </c>
      <c r="AE48" s="51" t="n">
        <f aca="false">((((NMR!$V$8/NMR!$U$8)*uM!AH48*((1+(NMR!$S$8/1000))/1000)))/(NMR!$S$8/1000))*1000</f>
        <v>614.795321637427</v>
      </c>
      <c r="AF48" s="51" t="n">
        <f aca="false">((((NMR!$V$9/NMR!$U$9)*uM!AI48*((1+(NMR!$S$9/1000))/1000)))/(NMR!$S$9/1000))*1000</f>
        <v>474.426474127557</v>
      </c>
      <c r="AG48" s="51" t="n">
        <f aca="false">((((NMR!$V$10/NMR!$U$10)*uM!AJ48*((1+(NMR!$S$10/1000))/1000)))/(NMR!$S$10/1000))*1000</f>
        <v>355.452189141856</v>
      </c>
      <c r="AH48" s="51" t="n">
        <f aca="false">((((NMR!$V$11/NMR!$U$11)*uM!AK48*((1+(NMR!$S$11/1000))/1000)))/(NMR!$S$11/1000))*1000</f>
        <v>215.118367346939</v>
      </c>
      <c r="AI48" s="51" t="n">
        <f aca="false">((((NMR!$V$12/NMR!$U$12)*uM!AL48*((1+(NMR!$S$12/1000))/1000)))/(NMR!$S$12/1000))*1000</f>
        <v>270.187610619469</v>
      </c>
      <c r="AJ48" s="51" t="n">
        <f aca="false">((((NMR!$V$13/NMR!$U$13)*uM!AM48*((1+(NMR!$S$13/1000))/1000)))/(NMR!$S$13/1000))*1000</f>
        <v>262.854822335025</v>
      </c>
      <c r="AK48" s="51" t="n">
        <f aca="false">((((NMR!$V$14/NMR!$U$14)*uM!AN48*((1+(NMR!$S$14/1000))/1000)))/(NMR!$S$14/1000))*1000</f>
        <v>158.161225343012</v>
      </c>
      <c r="AL48" s="51" t="n">
        <f aca="false">((((NMR!$V$15/NMR!$U$15)*uM!AO48*((1+(NMR!$S$15/1000))/1000)))/(NMR!$S$15/1000))*1000</f>
        <v>109.903296703297</v>
      </c>
      <c r="AM48" s="51" t="n">
        <f aca="false">((((NMR!$V$16/NMR!$U$16)*uM!AP48*((1+(NMR!$S$16/1000))/1000)))/(NMR!$S$16/1000))*1000</f>
        <v>196.120420335132</v>
      </c>
      <c r="AN48" s="51" t="n">
        <f aca="false">((((NMR!$V$17/NMR!$U$17)*uM!AQ48*((1+(NMR!$S$17/1000))/1000)))/(NMR!$S$17/1000))*1000</f>
        <v>130.110236220472</v>
      </c>
      <c r="AO48" s="51" t="n">
        <f aca="false">((((NMR!$V$18/NMR!$U$18)*uM!AR48*((1+(NMR!$S$18/1000))/1000)))/(NMR!$S$18/1000))*1000</f>
        <v>224.00409556314</v>
      </c>
      <c r="AP48" s="51" t="n">
        <f aca="false">((((NMR!$V$19/NMR!$U$19)*uM!AS48*((1+(NMR!$S$19/1000))/1000)))/(NMR!$S$19/1000))*1000</f>
        <v>201.93857965451</v>
      </c>
      <c r="AQ48" s="51" t="n">
        <f aca="false">((((NMR!$G$25/NMR!$F$25)*uM!AT48*((1+(NMR!$D$25/1000))/1000)))/(NMR!$D$25/1000))*1000</f>
        <v>136.696402877698</v>
      </c>
      <c r="AR48" s="51" t="n">
        <f aca="false">((((NMR!$G$26/NMR!$F$26)*uM!AU48*((1+(NMR!$D$26/1000))/1000)))/(NMR!$D$26/1000))*1000</f>
        <v>489.28888888889</v>
      </c>
      <c r="AS48" s="51" t="n">
        <f aca="false">((((NMR!$G$27/NMR!$F$27)*uM!AV48*((1+(NMR!$D$27/1000))/1000)))/(NMR!$D$27/1000))*1000</f>
        <v>355.139054290718</v>
      </c>
      <c r="AT48" s="51" t="n">
        <f aca="false">((((NMR!$G$28/NMR!$F$28)*uM!AW48*((1+(NMR!$D$28/1000))/1000)))/(NMR!$D$28/1000))*1000</f>
        <v>469.421693907876</v>
      </c>
      <c r="AU48" s="51" t="n">
        <f aca="false">((((NMR!$G$29/NMR!$F$29)*uM!AX48*((1+(NMR!$D$29/1000))/1000)))/(NMR!$D$29/1000))*1000</f>
        <v>295.157969471069</v>
      </c>
      <c r="AV48" s="51" t="n">
        <f aca="false">((((NMR!$G$30/NMR!$F$30)*uM!AY48*((1+(NMR!$D$30/1000))/1000)))/(NMR!$D$30/1000))*1000</f>
        <v>511.630061770762</v>
      </c>
      <c r="AW48" s="51" t="n">
        <f aca="false">((((NMR!$G$31/NMR!$F$31)*uM!AZ48*((1+(NMR!$D$31/1000))/1000)))/(NMR!$D$31/1000))*1000</f>
        <v>158.520146520146</v>
      </c>
      <c r="AX48" s="51" t="n">
        <f aca="false">((((NMR!$G$32/NMR!$F$32)*uM!BA48*((1+(NMR!$D$32/1000))/1000)))/(NMR!$D$32/1000))*1000</f>
        <v>486.345098039216</v>
      </c>
      <c r="AY48" s="51" t="n">
        <f aca="false">((((NMR!$G$33/NMR!$F$33)*uM!BB48*((1+(NMR!$D$33/1000))/1000)))/(NMR!$D$33/1000))*1000</f>
        <v>167.495597995395</v>
      </c>
      <c r="AZ48" s="51" t="n">
        <f aca="false">((((NMR!$G$34/NMR!$F$34)*uM!BC48*((1+(NMR!$D$34/1000))/1000)))/(NMR!$D$34/1000))*1000</f>
        <v>377.548955916473</v>
      </c>
      <c r="BA48" s="51" t="n">
        <f aca="false">((((NMR!$G$35/NMR!$F$35)*uM!BD48*((1+(NMR!$D$35/1000))/1000)))/(NMR!$D$35/1000))*1000</f>
        <v>499.273875295975</v>
      </c>
      <c r="BB48" s="51" t="n">
        <f aca="false">((((NMR!$G$36/NMR!$F$36)*uM!BE48*((1+(NMR!$D$36/1000))/1000)))/(NMR!$D$36/1000))*1000</f>
        <v>874.264907651714</v>
      </c>
      <c r="BC48" s="51" t="n">
        <f aca="false">((((NMR!$G$37/NMR!$F$37)*uM!BF48*((1+(NMR!$D$37/1000))/1000)))/(NMR!$D$37/1000))*1000</f>
        <v>205.455762280819</v>
      </c>
      <c r="BD48" s="51" t="n">
        <f aca="false">((((NMR!$G$38/NMR!$F$38)*uM!BG48*((1+(NMR!$D$38/1000))/1000)))/(NMR!$D$38/1000))*1000</f>
        <v>399.2048012003</v>
      </c>
      <c r="BE48" s="51" t="n">
        <f aca="false">((((NMR!$G$39/NMR!$F$39)*uM!BH48*((1+(NMR!$D$39/1000))/1000)))/(NMR!$D$39/1000))*1000</f>
        <v>274.981674241314</v>
      </c>
      <c r="BF48" s="51" t="n">
        <f aca="false">((((NMR!$G$40/NMR!$F$40)*uM!BI48*((1+(NMR!$D$40/1000))/1000)))/(NMR!$D$40/1000))*1000</f>
        <v>475.31845688351</v>
      </c>
      <c r="BG48" s="51" t="n">
        <f aca="false">((((NMR!$G$41/NMR!$F$41)*uM!BJ48*((1+(NMR!$D$41/1000))/1000)))/(NMR!$D$41/1000))*1000</f>
        <v>251.08085106383</v>
      </c>
      <c r="BH48" s="51" t="n">
        <f aca="false">((((NMR!$G$42/NMR!$F$42)*uM!BK48*((1+(NMR!$D$42/1000))/1000)))/(NMR!$D$42/1000))*1000</f>
        <v>405.503198887343</v>
      </c>
      <c r="BI48" s="51" t="n">
        <f aca="false">((((NMR!$G$43/NMR!$F$43)*uM!BL48*((1+(NMR!$D$43/1000))/1000)))/(NMR!$D$43/1000))*1000</f>
        <v>339.990621536363</v>
      </c>
      <c r="BJ48" s="51" t="n">
        <f aca="false">((((NMR!$G$44/NMR!$F$44)*uM!BM48*((1+(NMR!$D$44/1000))/1000)))/(NMR!$D$44/1000))*1000</f>
        <v>345.41993281075</v>
      </c>
    </row>
    <row r="49" customFormat="false" ht="14.4" hidden="false" customHeight="false" outlineLevel="0" collapsed="false">
      <c r="A49" s="50" t="s">
        <v>51</v>
      </c>
      <c r="B49" s="51" t="n">
        <f aca="false">((((NMR!$F$5/NMR!$E$5)*uM!E49*((1+(NMR!$C$5/1000))/1000)))/(NMR!$C$5/1000))*1000</f>
        <v>96.4207947740882</v>
      </c>
      <c r="C49" s="51" t="n">
        <f aca="false">((((NMR!$F$7/NMR!$E$7)*uM!F49*((1+(NMR!$C$7/1000))/1000)))/(NMR!$C$7/1000))*1000</f>
        <v>238.649845687368</v>
      </c>
      <c r="D49" s="51" t="n">
        <f aca="false">((((NMR!$F$9/NMR!$E$9)*uM!G49*((1+(NMR!$C$9/1000))/1000)))/(NMR!$C$9/1000))*1000</f>
        <v>416.231906614786</v>
      </c>
      <c r="E49" s="51" t="n">
        <f aca="false">((((NMR!$F$10/NMR!$E$10)*uM!H49*((1+(NMR!$C$10/1000))/1000)))/(NMR!$C$10/1000))*1000</f>
        <v>191.066666666667</v>
      </c>
      <c r="F49" s="51" t="n">
        <f aca="false">((((NMR!$F$11/NMR!$E$11)*uM!I49*((1+(NMR!$C$11/1000))/1000)))/(NMR!$C$11/1000))*1000</f>
        <v>132.377292576419</v>
      </c>
      <c r="G49" s="51" t="n">
        <f aca="false">((((NMR!$F$12/NMR!$E$12)*uM!J49*((1+(NMR!$C$12/1000))/1000)))/(NMR!$C$12/1000))*1000</f>
        <v>0</v>
      </c>
      <c r="H49" s="51" t="n">
        <f aca="false">((((NMR!$F$13/NMR!$E$13)*uM!K49*((1+(NMR!$C$13/1000))/1000)))/(NMR!$C$13/1000))*1000</f>
        <v>134.704185218166</v>
      </c>
      <c r="I49" s="51" t="n">
        <f aca="false">((((NMR!$F$14/NMR!$E$14)*uM!L49*((1+(NMR!$C$14/1000))/1000)))/(NMR!$C$14/1000))*1000</f>
        <v>0</v>
      </c>
      <c r="J49" s="51" t="n">
        <f aca="false">((((NMR!$F$15/NMR!$E$15)*uM!M49*((1+(NMR!$C$15/1000))/1000)))/(NMR!$C$15/1000))*1000</f>
        <v>0</v>
      </c>
      <c r="K49" s="51" t="n">
        <f aca="false">((((NMR!$F$16/NMR!$E$16)*uM!N49*((1+(NMR!$C$16/1000))/1000)))/(NMR!$C$16/1000))*1000</f>
        <v>294.012371134021</v>
      </c>
      <c r="L49" s="51" t="n">
        <f aca="false">((((NMR!$F$17/NMR!$E$17)*uM!O49*((1+(NMR!$C$17/1000))/1000)))/(NMR!$C$17/1000))*1000</f>
        <v>292.243238587425</v>
      </c>
      <c r="M49" s="51" t="n">
        <f aca="false">((((NMR!$F$18/NMR!$E$18)*uM!P49*((1+(NMR!$C$18/1000))/1000)))/(NMR!$C$18/1000))*1000</f>
        <v>80.1050938337802</v>
      </c>
      <c r="N49" s="51" t="n">
        <f aca="false">((((NMR!$F$19/NMR!$E$19)*uM!Q49*((1+(NMR!$C$19/1000))/1000)))/(NMR!$C$19/1000))*1000</f>
        <v>327.347368421053</v>
      </c>
      <c r="O49" s="51" t="n">
        <f aca="false">((((NMR!$F$20/NMR!$E$20)*uM!R49*((1+(NMR!$C$20/1000))/1000)))/(NMR!$C$20/1000))*1000</f>
        <v>339.460317460318</v>
      </c>
      <c r="P49" s="51" t="n">
        <f aca="false">((((NMR!$N$5/NMR!$M$5)*uM!S49*((1+(NMR!$K$5/1000))/1000)))/(NMR!$K$5/1000))*1000</f>
        <v>0</v>
      </c>
      <c r="Q49" s="51" t="n">
        <f aca="false">((((NMR!$N$6/NMR!$M$6)*uM!T49*((1+(NMR!$K$6/1000))/1000)))/(NMR!$K$6/1000))*1000</f>
        <v>0</v>
      </c>
      <c r="R49" s="51" t="n">
        <f aca="false">((((NMR!$N$8/NMR!$M$8)*uM!U49*((1+(NMR!$K$8/1000))/1000)))/(NMR!$K$8/1000))*1000</f>
        <v>0</v>
      </c>
      <c r="S49" s="51" t="n">
        <f aca="false">((((NMR!$N$9/NMR!$M$9)*uM!V49*((1+(NMR!$K$9/1000))/1000)))/(NMR!$K$9/1000))*1000</f>
        <v>150.515394566624</v>
      </c>
      <c r="T49" s="51" t="n">
        <f aca="false">((((NMR!$N$10/NMR!$M$10)*uM!W49*((1+(NMR!$K$10/1000))/1000)))/(NMR!$K$10/1000))*1000</f>
        <v>215.6</v>
      </c>
      <c r="U49" s="51" t="n">
        <f aca="false">((((NMR!$N$11/NMR!$M$11)*uM!X49*((1+(NMR!$K$11/1000))/1000)))/(NMR!$K$11/1000))*1000</f>
        <v>0</v>
      </c>
      <c r="V49" s="51" t="n">
        <f aca="false">((((NMR!$N$12/NMR!$M$12)*uM!Y49*((1+(NMR!$K$12/1000))/1000)))/(NMR!$K$12/1000))*1000</f>
        <v>0</v>
      </c>
      <c r="W49" s="51" t="n">
        <f aca="false">((((NMR!$N$13/NMR!$M$13)*uM!Z49*((1+(NMR!$K$13/1000))/1000)))/(NMR!$K$13/1000))*1000</f>
        <v>5.52820512820513</v>
      </c>
      <c r="X49" s="51" t="n">
        <f aca="false">((((NMR!$N$14/NMR!$M$14)*uM!AA49*((1+(NMR!$K$14/1000))/1000)))/(NMR!$K$14/1000))*1000</f>
        <v>0</v>
      </c>
      <c r="Y49" s="51" t="n">
        <f aca="false">((((NMR!$N$15/NMR!$M$15)*uM!AB49*((1+(NMR!$K$15/1000))/1000)))/(NMR!$K$15/1000))*1000</f>
        <v>0</v>
      </c>
      <c r="Z49" s="51" t="n">
        <f aca="false">((((NMR!$N$16/NMR!$M$16)*uM!AC49*((1+(NMR!$K$16/1000))/1000)))/(NMR!$K$16/1000))*1000</f>
        <v>0</v>
      </c>
      <c r="AA49" s="51" t="n">
        <f aca="false">((((NMR!$N$17/NMR!$M$17)*uM!AD49*((1+(NMR!$K$17/1000))/1000)))/(NMR!$K$17/1000))*1000</f>
        <v>0</v>
      </c>
      <c r="AB49" s="51" t="n">
        <f aca="false">((((NMR!$N$18/NMR!$M$18)*uM!AE49*((1+(NMR!$K$18/1000))/1000)))/(NMR!$K$18/1000))*1000</f>
        <v>0</v>
      </c>
      <c r="AC49" s="51" t="n">
        <f aca="false">((((NMR!$V$6/NMR!$U$6)*uM!AF49*((1+(NMR!$S$6/1000))/1000)))/(NMR!$S$6/1000))*1000</f>
        <v>104.474299439552</v>
      </c>
      <c r="AD49" s="51" t="n">
        <f aca="false">((((NMR!$V$7/NMR!$U$7)*uM!AG49*((1+(NMR!$S$7/1000))/1000)))/(NMR!$S$7/1000))*1000</f>
        <v>277.546496815286</v>
      </c>
      <c r="AE49" s="51" t="n">
        <f aca="false">((((NMR!$V$8/NMR!$U$8)*uM!AH49*((1+(NMR!$S$8/1000))/1000)))/(NMR!$S$8/1000))*1000</f>
        <v>336.088109161793</v>
      </c>
      <c r="AF49" s="51" t="n">
        <f aca="false">((((NMR!$V$9/NMR!$U$9)*uM!AI49*((1+(NMR!$S$9/1000))/1000)))/(NMR!$S$9/1000))*1000</f>
        <v>140.763898916968</v>
      </c>
      <c r="AG49" s="51" t="n">
        <f aca="false">((((NMR!$V$10/NMR!$U$10)*uM!AJ49*((1+(NMR!$S$10/1000))/1000)))/(NMR!$S$10/1000))*1000</f>
        <v>0</v>
      </c>
      <c r="AH49" s="51" t="n">
        <f aca="false">((((NMR!$V$11/NMR!$U$11)*uM!AK49*((1+(NMR!$S$11/1000))/1000)))/(NMR!$S$11/1000))*1000</f>
        <v>0</v>
      </c>
      <c r="AI49" s="51" t="n">
        <f aca="false">((((NMR!$V$12/NMR!$U$12)*uM!AL49*((1+(NMR!$S$12/1000))/1000)))/(NMR!$S$12/1000))*1000</f>
        <v>265.362831858407</v>
      </c>
      <c r="AJ49" s="51" t="n">
        <f aca="false">((((NMR!$V$13/NMR!$U$13)*uM!AM49*((1+(NMR!$S$13/1000))/1000)))/(NMR!$S$13/1000))*1000</f>
        <v>0</v>
      </c>
      <c r="AK49" s="51" t="n">
        <f aca="false">((((NMR!$V$14/NMR!$U$14)*uM!AN49*((1+(NMR!$S$14/1000))/1000)))/(NMR!$S$14/1000))*1000</f>
        <v>0</v>
      </c>
      <c r="AL49" s="51" t="n">
        <f aca="false">((((NMR!$V$15/NMR!$U$15)*uM!AO49*((1+(NMR!$S$15/1000))/1000)))/(NMR!$S$15/1000))*1000</f>
        <v>0</v>
      </c>
      <c r="AM49" s="51" t="n">
        <f aca="false">((((NMR!$V$16/NMR!$U$16)*uM!AP49*((1+(NMR!$S$16/1000))/1000)))/(NMR!$S$16/1000))*1000</f>
        <v>0</v>
      </c>
      <c r="AN49" s="51" t="n">
        <f aca="false">((((NMR!$V$17/NMR!$U$17)*uM!AQ49*((1+(NMR!$S$17/1000))/1000)))/(NMR!$S$17/1000))*1000</f>
        <v>0</v>
      </c>
      <c r="AO49" s="51" t="n">
        <f aca="false">((((NMR!$V$18/NMR!$U$18)*uM!AR49*((1+(NMR!$S$18/1000))/1000)))/(NMR!$S$18/1000))*1000</f>
        <v>0</v>
      </c>
      <c r="AP49" s="51" t="n">
        <f aca="false">((((NMR!$V$19/NMR!$U$19)*uM!AS49*((1+(NMR!$S$19/1000))/1000)))/(NMR!$S$19/1000))*1000</f>
        <v>0</v>
      </c>
      <c r="AQ49" s="51" t="n">
        <f aca="false">((((NMR!$G$25/NMR!$F$25)*uM!AT49*((1+(NMR!$D$25/1000))/1000)))/(NMR!$D$25/1000))*1000</f>
        <v>235.421582733813</v>
      </c>
      <c r="AR49" s="51" t="n">
        <f aca="false">((((NMR!$G$26/NMR!$F$26)*uM!AU49*((1+(NMR!$D$26/1000))/1000)))/(NMR!$D$26/1000))*1000</f>
        <v>0</v>
      </c>
      <c r="AS49" s="51" t="n">
        <f aca="false">((((NMR!$G$27/NMR!$F$27)*uM!AV49*((1+(NMR!$D$27/1000))/1000)))/(NMR!$D$27/1000))*1000</f>
        <v>0</v>
      </c>
      <c r="AT49" s="51" t="n">
        <f aca="false">((((NMR!$G$28/NMR!$F$28)*uM!AW49*((1+(NMR!$D$28/1000))/1000)))/(NMR!$D$28/1000))*1000</f>
        <v>0</v>
      </c>
      <c r="AU49" s="51" t="n">
        <f aca="false">((((NMR!$G$29/NMR!$F$29)*uM!AX49*((1+(NMR!$D$29/1000))/1000)))/(NMR!$D$29/1000))*1000</f>
        <v>210.827121050763</v>
      </c>
      <c r="AV49" s="51" t="n">
        <f aca="false">((((NMR!$G$30/NMR!$F$30)*uM!AY49*((1+(NMR!$D$30/1000))/1000)))/(NMR!$D$30/1000))*1000</f>
        <v>0</v>
      </c>
      <c r="AW49" s="51" t="n">
        <f aca="false">((((NMR!$G$31/NMR!$F$31)*uM!AZ49*((1+(NMR!$D$31/1000))/1000)))/(NMR!$D$31/1000))*1000</f>
        <v>0</v>
      </c>
      <c r="AX49" s="51" t="n">
        <f aca="false">((((NMR!$G$32/NMR!$F$32)*uM!BA49*((1+(NMR!$D$32/1000))/1000)))/(NMR!$D$32/1000))*1000</f>
        <v>0</v>
      </c>
      <c r="AY49" s="51" t="n">
        <f aca="false">((((NMR!$G$33/NMR!$F$33)*uM!BB49*((1+(NMR!$D$33/1000))/1000)))/(NMR!$D$33/1000))*1000</f>
        <v>0</v>
      </c>
      <c r="AZ49" s="51" t="n">
        <f aca="false">((((NMR!$G$34/NMR!$F$34)*uM!BC49*((1+(NMR!$D$34/1000))/1000)))/(NMR!$D$34/1000))*1000</f>
        <v>0</v>
      </c>
      <c r="BA49" s="51" t="n">
        <f aca="false">((((NMR!$G$35/NMR!$F$35)*uM!BD49*((1+(NMR!$D$35/1000))/1000)))/(NMR!$D$35/1000))*1000</f>
        <v>0</v>
      </c>
      <c r="BB49" s="51" t="n">
        <f aca="false">((((NMR!$G$36/NMR!$F$36)*uM!BE49*((1+(NMR!$D$36/1000))/1000)))/(NMR!$D$36/1000))*1000</f>
        <v>193.019525065963</v>
      </c>
      <c r="BC49" s="51" t="n">
        <f aca="false">((((NMR!$G$37/NMR!$F$37)*uM!BF49*((1+(NMR!$D$37/1000))/1000)))/(NMR!$D$37/1000))*1000</f>
        <v>0</v>
      </c>
      <c r="BD49" s="51" t="n">
        <f aca="false">((((NMR!$G$38/NMR!$F$38)*uM!BG49*((1+(NMR!$D$38/1000))/1000)))/(NMR!$D$38/1000))*1000</f>
        <v>0</v>
      </c>
      <c r="BE49" s="51" t="n">
        <f aca="false">((((NMR!$G$39/NMR!$F$39)*uM!BH49*((1+(NMR!$D$39/1000))/1000)))/(NMR!$D$39/1000))*1000</f>
        <v>0</v>
      </c>
      <c r="BF49" s="51" t="n">
        <f aca="false">((((NMR!$G$40/NMR!$F$40)*uM!BI49*((1+(NMR!$D$40/1000))/1000)))/(NMR!$D$40/1000))*1000</f>
        <v>0</v>
      </c>
      <c r="BG49" s="51" t="n">
        <f aca="false">((((NMR!$G$41/NMR!$F$41)*uM!BJ49*((1+(NMR!$D$41/1000))/1000)))/(NMR!$D$41/1000))*1000</f>
        <v>188.310638297872</v>
      </c>
      <c r="BH49" s="51" t="n">
        <f aca="false">((((NMR!$G$42/NMR!$F$42)*uM!BK49*((1+(NMR!$D$42/1000))/1000)))/(NMR!$D$42/1000))*1000</f>
        <v>0</v>
      </c>
      <c r="BI49" s="51" t="n">
        <f aca="false">((((NMR!$G$43/NMR!$F$43)*uM!BL49*((1+(NMR!$D$43/1000))/1000)))/(NMR!$D$43/1000))*1000</f>
        <v>0</v>
      </c>
      <c r="BJ49" s="51" t="n">
        <f aca="false">((((NMR!$G$44/NMR!$F$44)*uM!BM49*((1+(NMR!$D$44/1000))/1000)))/(NMR!$D$44/1000))*1000</f>
        <v>0</v>
      </c>
    </row>
    <row r="50" customFormat="false" ht="14.4" hidden="false" customHeight="false" outlineLevel="0" collapsed="false">
      <c r="A50" s="50" t="s">
        <v>52</v>
      </c>
      <c r="B50" s="51" t="n">
        <f aca="false">((((NMR!$F$5/NMR!$E$5)*uM!E50*((1+(NMR!$C$5/1000))/1000)))/(NMR!$C$5/1000))*1000</f>
        <v>0</v>
      </c>
      <c r="C50" s="51" t="n">
        <f aca="false">((((NMR!$F$7/NMR!$E$7)*uM!F50*((1+(NMR!$C$7/1000))/1000)))/(NMR!$C$7/1000))*1000</f>
        <v>0</v>
      </c>
      <c r="D50" s="51" t="n">
        <f aca="false">((((NMR!$F$9/NMR!$E$9)*uM!G50*((1+(NMR!$C$9/1000))/1000)))/(NMR!$C$9/1000))*1000</f>
        <v>806.717509727626</v>
      </c>
      <c r="E50" s="51" t="n">
        <f aca="false">((((NMR!$F$10/NMR!$E$10)*uM!H50*((1+(NMR!$C$10/1000))/1000)))/(NMR!$C$10/1000))*1000</f>
        <v>9493.82076502732</v>
      </c>
      <c r="F50" s="51" t="n">
        <f aca="false">((((NMR!$F$11/NMR!$E$11)*uM!I50*((1+(NMR!$C$11/1000))/1000)))/(NMR!$C$11/1000))*1000</f>
        <v>0</v>
      </c>
      <c r="G50" s="51" t="n">
        <f aca="false">((((NMR!$F$12/NMR!$E$12)*uM!J50*((1+(NMR!$C$12/1000))/1000)))/(NMR!$C$12/1000))*1000</f>
        <v>0</v>
      </c>
      <c r="H50" s="51" t="n">
        <f aca="false">((((NMR!$F$13/NMR!$E$13)*uM!K50*((1+(NMR!$C$13/1000))/1000)))/(NMR!$C$13/1000))*1000</f>
        <v>689.368477292965</v>
      </c>
      <c r="I50" s="51" t="n">
        <f aca="false">((((NMR!$F$14/NMR!$E$14)*uM!L50*((1+(NMR!$C$14/1000))/1000)))/(NMR!$C$14/1000))*1000</f>
        <v>0</v>
      </c>
      <c r="J50" s="51" t="n">
        <f aca="false">((((NMR!$F$15/NMR!$E$15)*uM!M50*((1+(NMR!$C$15/1000))/1000)))/(NMR!$C$15/1000))*1000</f>
        <v>0</v>
      </c>
      <c r="K50" s="51" t="n">
        <f aca="false">((((NMR!$F$16/NMR!$E$16)*uM!N50*((1+(NMR!$C$16/1000))/1000)))/(NMR!$C$16/1000))*1000</f>
        <v>11907.5010309279</v>
      </c>
      <c r="L50" s="51" t="n">
        <f aca="false">((((NMR!$F$17/NMR!$E$17)*uM!O50*((1+(NMR!$C$17/1000))/1000)))/(NMR!$C$17/1000))*1000</f>
        <v>18730.4844099914</v>
      </c>
      <c r="M50" s="51" t="n">
        <f aca="false">((((NMR!$F$18/NMR!$E$18)*uM!P50*((1+(NMR!$C$18/1000))/1000)))/(NMR!$C$18/1000))*1000</f>
        <v>0</v>
      </c>
      <c r="N50" s="51" t="n">
        <f aca="false">((((NMR!$F$19/NMR!$E$19)*uM!Q50*((1+(NMR!$C$19/1000))/1000)))/(NMR!$C$19/1000))*1000</f>
        <v>0</v>
      </c>
      <c r="O50" s="51" t="n">
        <f aca="false">((((NMR!$F$20/NMR!$E$20)*uM!R50*((1+(NMR!$C$20/1000))/1000)))/(NMR!$C$20/1000))*1000</f>
        <v>0</v>
      </c>
      <c r="P50" s="51" t="n">
        <f aca="false">((((NMR!$N$5/NMR!$M$5)*uM!S50*((1+(NMR!$K$5/1000))/1000)))/(NMR!$K$5/1000))*1000</f>
        <v>0</v>
      </c>
      <c r="Q50" s="51" t="n">
        <f aca="false">((((NMR!$N$6/NMR!$M$6)*uM!T50*((1+(NMR!$K$6/1000))/1000)))/(NMR!$K$6/1000))*1000</f>
        <v>0</v>
      </c>
      <c r="R50" s="51" t="n">
        <f aca="false">((((NMR!$N$8/NMR!$M$8)*uM!U50*((1+(NMR!$K$8/1000))/1000)))/(NMR!$K$8/1000))*1000</f>
        <v>0</v>
      </c>
      <c r="S50" s="51" t="n">
        <f aca="false">((((NMR!$N$9/NMR!$M$9)*uM!V50*((1+(NMR!$K$9/1000))/1000)))/(NMR!$K$9/1000))*1000</f>
        <v>4153.10996119017</v>
      </c>
      <c r="T50" s="51" t="n">
        <f aca="false">((((NMR!$N$10/NMR!$M$10)*uM!W50*((1+(NMR!$K$10/1000))/1000)))/(NMR!$K$10/1000))*1000</f>
        <v>0</v>
      </c>
      <c r="U50" s="51" t="n">
        <f aca="false">((((NMR!$N$11/NMR!$M$11)*uM!X50*((1+(NMR!$K$11/1000))/1000)))/(NMR!$K$11/1000))*1000</f>
        <v>0</v>
      </c>
      <c r="V50" s="51" t="n">
        <f aca="false">((((NMR!$N$12/NMR!$M$12)*uM!Y50*((1+(NMR!$K$12/1000))/1000)))/(NMR!$K$12/1000))*1000</f>
        <v>0</v>
      </c>
      <c r="W50" s="51" t="n">
        <f aca="false">((((NMR!$N$13/NMR!$M$13)*uM!Z50*((1+(NMR!$K$13/1000))/1000)))/(NMR!$K$13/1000))*1000</f>
        <v>458.841025641026</v>
      </c>
      <c r="X50" s="51" t="n">
        <f aca="false">((((NMR!$N$14/NMR!$M$14)*uM!AA50*((1+(NMR!$K$14/1000))/1000)))/(NMR!$K$14/1000))*1000</f>
        <v>0</v>
      </c>
      <c r="Y50" s="51" t="n">
        <f aca="false">((((NMR!$N$15/NMR!$M$15)*uM!AB50*((1+(NMR!$K$15/1000))/1000)))/(NMR!$K$15/1000))*1000</f>
        <v>0</v>
      </c>
      <c r="Z50" s="51" t="n">
        <f aca="false">((((NMR!$N$16/NMR!$M$16)*uM!AC50*((1+(NMR!$K$16/1000))/1000)))/(NMR!$K$16/1000))*1000</f>
        <v>0</v>
      </c>
      <c r="AA50" s="51" t="n">
        <f aca="false">((((NMR!$N$17/NMR!$M$17)*uM!AD50*((1+(NMR!$K$17/1000))/1000)))/(NMR!$K$17/1000))*1000</f>
        <v>0</v>
      </c>
      <c r="AB50" s="51" t="n">
        <f aca="false">((((NMR!$N$18/NMR!$M$18)*uM!AE50*((1+(NMR!$K$18/1000))/1000)))/(NMR!$K$18/1000))*1000</f>
        <v>0</v>
      </c>
      <c r="AC50" s="51" t="n">
        <f aca="false">((((NMR!$V$6/NMR!$U$6)*uM!AF50*((1+(NMR!$S$6/1000))/1000)))/(NMR!$S$6/1000))*1000</f>
        <v>7821.16220976782</v>
      </c>
      <c r="AD50" s="51" t="n">
        <f aca="false">((((NMR!$V$7/NMR!$U$7)*uM!AG50*((1+(NMR!$S$7/1000))/1000)))/(NMR!$S$7/1000))*1000</f>
        <v>0</v>
      </c>
      <c r="AE50" s="51" t="n">
        <f aca="false">((((NMR!$V$8/NMR!$U$8)*uM!AH50*((1+(NMR!$S$8/1000))/1000)))/(NMR!$S$8/1000))*1000</f>
        <v>0</v>
      </c>
      <c r="AF50" s="51" t="n">
        <f aca="false">((((NMR!$V$9/NMR!$U$9)*uM!AI50*((1+(NMR!$S$9/1000))/1000)))/(NMR!$S$9/1000))*1000</f>
        <v>0</v>
      </c>
      <c r="AG50" s="51" t="n">
        <f aca="false">((((NMR!$V$10/NMR!$U$10)*uM!AJ50*((1+(NMR!$S$10/1000))/1000)))/(NMR!$S$10/1000))*1000</f>
        <v>9041.81506129597</v>
      </c>
      <c r="AH50" s="51" t="n">
        <f aca="false">((((NMR!$V$11/NMR!$U$11)*uM!AK50*((1+(NMR!$S$11/1000))/1000)))/(NMR!$S$11/1000))*1000</f>
        <v>0</v>
      </c>
      <c r="AI50" s="51" t="n">
        <f aca="false">((((NMR!$V$12/NMR!$U$12)*uM!AL50*((1+(NMR!$S$12/1000))/1000)))/(NMR!$S$12/1000))*1000</f>
        <v>0</v>
      </c>
      <c r="AJ50" s="51" t="n">
        <f aca="false">((((NMR!$V$13/NMR!$U$13)*uM!AM50*((1+(NMR!$S$13/1000))/1000)))/(NMR!$S$13/1000))*1000</f>
        <v>3767.58578680203</v>
      </c>
      <c r="AK50" s="51" t="n">
        <f aca="false">((((NMR!$V$14/NMR!$U$14)*uM!AN50*((1+(NMR!$S$14/1000))/1000)))/(NMR!$S$14/1000))*1000</f>
        <v>3013.38755653529</v>
      </c>
      <c r="AL50" s="51" t="n">
        <f aca="false">((((NMR!$V$15/NMR!$U$15)*uM!AO50*((1+(NMR!$S$15/1000))/1000)))/(NMR!$S$15/1000))*1000</f>
        <v>5212.08058608059</v>
      </c>
      <c r="AM50" s="51" t="n">
        <f aca="false">((((NMR!$V$16/NMR!$U$16)*uM!AP50*((1+(NMR!$S$16/1000))/1000)))/(NMR!$S$16/1000))*1000</f>
        <v>7790.33891886775</v>
      </c>
      <c r="AN50" s="51" t="n">
        <f aca="false">((((NMR!$V$17/NMR!$U$17)*uM!AQ50*((1+(NMR!$S$17/1000))/1000)))/(NMR!$S$17/1000))*1000</f>
        <v>0</v>
      </c>
      <c r="AO50" s="51" t="n">
        <f aca="false">((((NMR!$V$18/NMR!$U$18)*uM!AR50*((1+(NMR!$S$18/1000))/1000)))/(NMR!$S$18/1000))*1000</f>
        <v>2037.71467576792</v>
      </c>
      <c r="AP50" s="51" t="n">
        <f aca="false">((((NMR!$V$19/NMR!$U$19)*uM!AS50*((1+(NMR!$S$19/1000))/1000)))/(NMR!$S$19/1000))*1000</f>
        <v>0</v>
      </c>
      <c r="AQ50" s="51" t="n">
        <f aca="false">((((NMR!$G$25/NMR!$F$25)*uM!AT50*((1+(NMR!$D$25/1000))/1000)))/(NMR!$D$25/1000))*1000</f>
        <v>0</v>
      </c>
      <c r="AR50" s="51" t="n">
        <f aca="false">((((NMR!$G$26/NMR!$F$26)*uM!AU50*((1+(NMR!$D$26/1000))/1000)))/(NMR!$D$26/1000))*1000</f>
        <v>0</v>
      </c>
      <c r="AS50" s="51" t="n">
        <f aca="false">((((NMR!$G$27/NMR!$F$27)*uM!AV50*((1+(NMR!$D$27/1000))/1000)))/(NMR!$D$27/1000))*1000</f>
        <v>2275.23152364273</v>
      </c>
      <c r="AT50" s="51" t="n">
        <f aca="false">((((NMR!$G$28/NMR!$F$28)*uM!AW50*((1+(NMR!$D$28/1000))/1000)))/(NMR!$D$28/1000))*1000</f>
        <v>3184.45527488856</v>
      </c>
      <c r="AU50" s="51" t="n">
        <f aca="false">((((NMR!$G$29/NMR!$F$29)*uM!AX50*((1+(NMR!$D$29/1000))/1000)))/(NMR!$D$29/1000))*1000</f>
        <v>0</v>
      </c>
      <c r="AV50" s="51" t="n">
        <f aca="false">((((NMR!$G$30/NMR!$F$30)*uM!AY50*((1+(NMR!$D$30/1000))/1000)))/(NMR!$D$30/1000))*1000</f>
        <v>0</v>
      </c>
      <c r="AW50" s="51" t="n">
        <f aca="false">((((NMR!$G$31/NMR!$F$31)*uM!AZ50*((1+(NMR!$D$31/1000))/1000)))/(NMR!$D$31/1000))*1000</f>
        <v>0</v>
      </c>
      <c r="AX50" s="51" t="n">
        <f aca="false">((((NMR!$G$32/NMR!$F$32)*uM!BA50*((1+(NMR!$D$32/1000))/1000)))/(NMR!$D$32/1000))*1000</f>
        <v>0</v>
      </c>
      <c r="AY50" s="51" t="n">
        <f aca="false">((((NMR!$G$33/NMR!$F$33)*uM!BB50*((1+(NMR!$D$33/1000))/1000)))/(NMR!$D$33/1000))*1000</f>
        <v>0</v>
      </c>
      <c r="AZ50" s="51" t="n">
        <f aca="false">((((NMR!$G$34/NMR!$F$34)*uM!BC50*((1+(NMR!$D$34/1000))/1000)))/(NMR!$D$34/1000))*1000</f>
        <v>0</v>
      </c>
      <c r="BA50" s="51" t="n">
        <f aca="false">((((NMR!$G$35/NMR!$F$35)*uM!BD50*((1+(NMR!$D$35/1000))/1000)))/(NMR!$D$35/1000))*1000</f>
        <v>3494.91712707182</v>
      </c>
      <c r="BB50" s="51" t="n">
        <f aca="false">((((NMR!$G$36/NMR!$F$36)*uM!BE50*((1+(NMR!$D$36/1000))/1000)))/(NMR!$D$36/1000))*1000</f>
        <v>0</v>
      </c>
      <c r="BC50" s="51" t="n">
        <f aca="false">((((NMR!$G$37/NMR!$F$37)*uM!BF50*((1+(NMR!$D$37/1000))/1000)))/(NMR!$D$37/1000))*1000</f>
        <v>0</v>
      </c>
      <c r="BD50" s="51" t="n">
        <f aca="false">((((NMR!$G$38/NMR!$F$38)*uM!BG50*((1+(NMR!$D$38/1000))/1000)))/(NMR!$D$38/1000))*1000</f>
        <v>8652.15303825956</v>
      </c>
      <c r="BE50" s="51" t="n">
        <f aca="false">((((NMR!$G$39/NMR!$F$39)*uM!BH50*((1+(NMR!$D$39/1000))/1000)))/(NMR!$D$39/1000))*1000</f>
        <v>0</v>
      </c>
      <c r="BF50" s="51" t="n">
        <f aca="false">((((NMR!$G$40/NMR!$F$40)*uM!BI50*((1+(NMR!$D$40/1000))/1000)))/(NMR!$D$40/1000))*1000</f>
        <v>3173.07186081694</v>
      </c>
      <c r="BG50" s="51" t="n">
        <f aca="false">((((NMR!$G$41/NMR!$F$41)*uM!BJ50*((1+(NMR!$D$41/1000))/1000)))/(NMR!$D$41/1000))*1000</f>
        <v>1643.43829787234</v>
      </c>
      <c r="BH50" s="51" t="n">
        <f aca="false">((((NMR!$G$42/NMR!$F$42)*uM!BK50*((1+(NMR!$D$42/1000))/1000)))/(NMR!$D$42/1000))*1000</f>
        <v>0</v>
      </c>
      <c r="BI50" s="51" t="n">
        <f aca="false">((((NMR!$G$43/NMR!$F$43)*uM!BL50*((1+(NMR!$D$43/1000))/1000)))/(NMR!$D$43/1000))*1000</f>
        <v>0</v>
      </c>
      <c r="BJ50" s="51" t="n">
        <f aca="false">((((NMR!$G$44/NMR!$F$44)*uM!BM50*((1+(NMR!$D$44/1000))/1000)))/(NMR!$D$44/1000))*1000</f>
        <v>0</v>
      </c>
    </row>
    <row r="51" customFormat="false" ht="14.4" hidden="false" customHeight="false" outlineLevel="0" collapsed="false">
      <c r="A51" s="50" t="s">
        <v>36</v>
      </c>
      <c r="B51" s="51" t="n">
        <f aca="false">((((NMR!$F$5/NMR!$E$5)*uM!E51*((1+(NMR!$C$5/1000))/1000)))/(NMR!$C$5/1000))*1000</f>
        <v>424.251497005988</v>
      </c>
      <c r="C51" s="51" t="n">
        <f aca="false">((((NMR!$F$7/NMR!$E$7)*uM!F51*((1+(NMR!$C$7/1000))/1000)))/(NMR!$C$7/1000))*1000</f>
        <v>386.05122096486</v>
      </c>
      <c r="D51" s="51" t="n">
        <f aca="false">((((NMR!$F$9/NMR!$E$9)*uM!G51*((1+(NMR!$C$9/1000))/1000)))/(NMR!$C$9/1000))*1000</f>
        <v>514.92607003891</v>
      </c>
      <c r="E51" s="51" t="n">
        <f aca="false">((((NMR!$F$10/NMR!$E$10)*uM!H51*((1+(NMR!$C$10/1000))/1000)))/(NMR!$C$10/1000))*1000</f>
        <v>519.951912568306</v>
      </c>
      <c r="F51" s="51" t="n">
        <f aca="false">((((NMR!$F$11/NMR!$E$11)*uM!I51*((1+(NMR!$C$11/1000))/1000)))/(NMR!$C$11/1000))*1000</f>
        <v>167.418340611354</v>
      </c>
      <c r="G51" s="51" t="n">
        <f aca="false">((((NMR!$F$12/NMR!$E$12)*uM!J51*((1+(NMR!$C$12/1000))/1000)))/(NMR!$C$12/1000))*1000</f>
        <v>507.452054794521</v>
      </c>
      <c r="H51" s="51" t="n">
        <f aca="false">((((NMR!$F$13/NMR!$E$13)*uM!K51*((1+(NMR!$C$13/1000))/1000)))/(NMR!$C$13/1000))*1000</f>
        <v>289.217809439003</v>
      </c>
      <c r="I51" s="51" t="n">
        <f aca="false">((((NMR!$F$14/NMR!$E$14)*uM!L51*((1+(NMR!$C$14/1000))/1000)))/(NMR!$C$14/1000))*1000</f>
        <v>377.648687350835</v>
      </c>
      <c r="J51" s="51" t="n">
        <f aca="false">((((NMR!$F$15/NMR!$E$15)*uM!M51*((1+(NMR!$C$15/1000))/1000)))/(NMR!$C$15/1000))*1000</f>
        <v>108.376411543287</v>
      </c>
      <c r="K51" s="51" t="n">
        <f aca="false">((((NMR!$F$16/NMR!$E$16)*uM!N51*((1+(NMR!$C$16/1000))/1000)))/(NMR!$C$16/1000))*1000</f>
        <v>458.313402061856</v>
      </c>
      <c r="L51" s="51" t="n">
        <f aca="false">((((NMR!$F$17/NMR!$E$17)*uM!O51*((1+(NMR!$C$17/1000))/1000)))/(NMR!$C$17/1000))*1000</f>
        <v>1115.13867355728</v>
      </c>
      <c r="M51" s="51" t="n">
        <f aca="false">((((NMR!$F$18/NMR!$E$18)*uM!P51*((1+(NMR!$C$18/1000))/1000)))/(NMR!$C$18/1000))*1000</f>
        <v>117.076675603217</v>
      </c>
      <c r="N51" s="51" t="n">
        <f aca="false">((((NMR!$F$19/NMR!$E$19)*uM!Q51*((1+(NMR!$C$19/1000))/1000)))/(NMR!$C$19/1000))*1000</f>
        <v>336.568421052631</v>
      </c>
      <c r="O51" s="51" t="n">
        <f aca="false">((((NMR!$F$20/NMR!$E$20)*uM!R51*((1+(NMR!$C$20/1000))/1000)))/(NMR!$C$20/1000))*1000</f>
        <v>808.532756132756</v>
      </c>
      <c r="P51" s="51" t="n">
        <f aca="false">((((NMR!$N$5/NMR!$M$5)*uM!S51*((1+(NMR!$K$5/1000))/1000)))/(NMR!$K$5/1000))*1000</f>
        <v>437.838325281804</v>
      </c>
      <c r="Q51" s="51" t="n">
        <f aca="false">((((NMR!$N$6/NMR!$M$6)*uM!T51*((1+(NMR!$K$6/1000))/1000)))/(NMR!$K$6/1000))*1000</f>
        <v>500.452554744525</v>
      </c>
      <c r="R51" s="51" t="n">
        <f aca="false">((((NMR!$N$8/NMR!$M$8)*uM!U51*((1+(NMR!$K$8/1000))/1000)))/(NMR!$K$8/1000))*1000</f>
        <v>401.987472035794</v>
      </c>
      <c r="S51" s="51" t="n">
        <f aca="false">((((NMR!$N$9/NMR!$M$9)*uM!V51*((1+(NMR!$K$9/1000))/1000)))/(NMR!$K$9/1000))*1000</f>
        <v>468.270116429496</v>
      </c>
      <c r="T51" s="51" t="n">
        <f aca="false">((((NMR!$N$10/NMR!$M$10)*uM!W51*((1+(NMR!$K$10/1000))/1000)))/(NMR!$K$10/1000))*1000</f>
        <v>778.8</v>
      </c>
      <c r="U51" s="51" t="n">
        <f aca="false">((((NMR!$N$11/NMR!$M$11)*uM!X51*((1+(NMR!$K$11/1000))/1000)))/(NMR!$K$11/1000))*1000</f>
        <v>548.287563884156</v>
      </c>
      <c r="V51" s="51" t="n">
        <f aca="false">((((NMR!$N$12/NMR!$M$12)*uM!Y51*((1+(NMR!$K$12/1000))/1000)))/(NMR!$K$12/1000))*1000</f>
        <v>527.454800936769</v>
      </c>
      <c r="W51" s="51" t="n">
        <f aca="false">((((NMR!$N$13/NMR!$M$13)*uM!Z51*((1+(NMR!$K$13/1000))/1000)))/(NMR!$K$13/1000))*1000</f>
        <v>33.1692307692308</v>
      </c>
      <c r="X51" s="51" t="n">
        <f aca="false">((((NMR!$N$14/NMR!$M$14)*uM!AA51*((1+(NMR!$K$14/1000))/1000)))/(NMR!$K$14/1000))*1000</f>
        <v>0</v>
      </c>
      <c r="Y51" s="51" t="n">
        <f aca="false">((((NMR!$N$15/NMR!$M$15)*uM!AB51*((1+(NMR!$K$15/1000))/1000)))/(NMR!$K$15/1000))*1000</f>
        <v>0</v>
      </c>
      <c r="Z51" s="51" t="n">
        <f aca="false">((((NMR!$N$16/NMR!$M$16)*uM!AC51*((1+(NMR!$K$16/1000))/1000)))/(NMR!$K$16/1000))*1000</f>
        <v>1385.86861313869</v>
      </c>
      <c r="AA51" s="51" t="n">
        <f aca="false">((((NMR!$N$17/NMR!$M$17)*uM!AD51*((1+(NMR!$K$17/1000))/1000)))/(NMR!$K$17/1000))*1000</f>
        <v>712.084210526316</v>
      </c>
      <c r="AB51" s="51" t="n">
        <f aca="false">((((NMR!$N$18/NMR!$M$18)*uM!AE51*((1+(NMR!$K$18/1000))/1000)))/(NMR!$K$18/1000))*1000</f>
        <v>880.836697247706</v>
      </c>
      <c r="AC51" s="51" t="n">
        <f aca="false">((((NMR!$V$6/NMR!$U$6)*uM!AF51*((1+(NMR!$S$6/1000))/1000)))/(NMR!$S$6/1000))*1000</f>
        <v>558.397117694156</v>
      </c>
      <c r="AD51" s="51" t="n">
        <f aca="false">((((NMR!$V$7/NMR!$U$7)*uM!AG51*((1+(NMR!$S$7/1000))/1000)))/(NMR!$S$7/1000))*1000</f>
        <v>1110.18598726115</v>
      </c>
      <c r="AE51" s="51" t="n">
        <f aca="false">((((NMR!$V$8/NMR!$U$8)*uM!AH51*((1+(NMR!$S$8/1000))/1000)))/(NMR!$S$8/1000))*1000</f>
        <v>1065.64522417154</v>
      </c>
      <c r="AF51" s="51" t="n">
        <f aca="false">((((NMR!$V$9/NMR!$U$9)*uM!AI51*((1+(NMR!$S$9/1000))/1000)))/(NMR!$S$9/1000))*1000</f>
        <v>813.302527075813</v>
      </c>
      <c r="AG51" s="51" t="n">
        <f aca="false">((((NMR!$V$10/NMR!$U$10)*uM!AJ51*((1+(NMR!$S$10/1000))/1000)))/(NMR!$S$10/1000))*1000</f>
        <v>696.093870402802</v>
      </c>
      <c r="AH51" s="51" t="n">
        <f aca="false">((((NMR!$V$11/NMR!$U$11)*uM!AK51*((1+(NMR!$S$11/1000))/1000)))/(NMR!$S$11/1000))*1000</f>
        <v>385.420408163265</v>
      </c>
      <c r="AI51" s="51" t="n">
        <f aca="false">((((NMR!$V$12/NMR!$U$12)*uM!AL51*((1+(NMR!$S$12/1000))/1000)))/(NMR!$S$12/1000))*1000</f>
        <v>424.580530973452</v>
      </c>
      <c r="AJ51" s="51" t="n">
        <f aca="false">((((NMR!$V$13/NMR!$U$13)*uM!AM51*((1+(NMR!$S$13/1000))/1000)))/(NMR!$S$13/1000))*1000</f>
        <v>344.996954314721</v>
      </c>
      <c r="AK51" s="51" t="n">
        <f aca="false">((((NMR!$V$14/NMR!$U$14)*uM!AN51*((1+(NMR!$S$14/1000))/1000)))/(NMR!$S$14/1000))*1000</f>
        <v>291.349625631865</v>
      </c>
      <c r="AL51" s="51" t="n">
        <f aca="false">((((NMR!$V$15/NMR!$U$15)*uM!AO51*((1+(NMR!$S$15/1000))/1000)))/(NMR!$S$15/1000))*1000</f>
        <v>143.207326007326</v>
      </c>
      <c r="AM51" s="51" t="n">
        <f aca="false">((((NMR!$V$16/NMR!$U$16)*uM!AP51*((1+(NMR!$S$16/1000))/1000)))/(NMR!$S$16/1000))*1000</f>
        <v>210.647858878475</v>
      </c>
      <c r="AN51" s="51" t="n">
        <f aca="false">((((NMR!$V$17/NMR!$U$17)*uM!AQ51*((1+(NMR!$S$17/1000))/1000)))/(NMR!$S$17/1000))*1000</f>
        <v>195.165354330709</v>
      </c>
      <c r="AO51" s="51" t="n">
        <f aca="false">((((NMR!$V$18/NMR!$U$18)*uM!AR51*((1+(NMR!$S$18/1000))/1000)))/(NMR!$S$18/1000))*1000</f>
        <v>303.489419795222</v>
      </c>
      <c r="AP51" s="51" t="n">
        <f aca="false">((((NMR!$V$19/NMR!$U$19)*uM!AS51*((1+(NMR!$S$19/1000))/1000)))/(NMR!$S$19/1000))*1000</f>
        <v>379.64452975048</v>
      </c>
      <c r="AQ51" s="51" t="n">
        <f aca="false">((((NMR!$G$25/NMR!$F$25)*uM!AT51*((1+(NMR!$D$25/1000))/1000)))/(NMR!$D$25/1000))*1000</f>
        <v>235.421582733813</v>
      </c>
      <c r="AR51" s="51" t="n">
        <f aca="false">((((NMR!$G$26/NMR!$F$26)*uM!AU51*((1+(NMR!$D$26/1000))/1000)))/(NMR!$D$26/1000))*1000</f>
        <v>1322.53333333334</v>
      </c>
      <c r="AS51" s="51" t="n">
        <f aca="false">((((NMR!$G$27/NMR!$F$27)*uM!AV51*((1+(NMR!$D$27/1000))/1000)))/(NMR!$D$27/1000))*1000</f>
        <v>1030.29352014011</v>
      </c>
      <c r="AT51" s="51" t="n">
        <f aca="false">((((NMR!$G$28/NMR!$F$28)*uM!AW51*((1+(NMR!$D$28/1000))/1000)))/(NMR!$D$28/1000))*1000</f>
        <v>1300.4249628529</v>
      </c>
      <c r="AU51" s="51" t="n">
        <f aca="false">((((NMR!$G$29/NMR!$F$29)*uM!AX51*((1+(NMR!$D$29/1000))/1000)))/(NMR!$D$29/1000))*1000</f>
        <v>813.190324052944</v>
      </c>
      <c r="AV51" s="51" t="n">
        <f aca="false">((((NMR!$G$30/NMR!$F$30)*uM!AY51*((1+(NMR!$D$30/1000))/1000)))/(NMR!$D$30/1000))*1000</f>
        <v>1058.54495538778</v>
      </c>
      <c r="AW51" s="51" t="n">
        <f aca="false">((((NMR!$G$31/NMR!$F$31)*uM!AZ51*((1+(NMR!$D$31/1000))/1000)))/(NMR!$D$31/1000))*1000</f>
        <v>417.436385836385</v>
      </c>
      <c r="AX51" s="51" t="n">
        <f aca="false">((((NMR!$G$32/NMR!$F$32)*uM!BA51*((1+(NMR!$D$32/1000))/1000)))/(NMR!$D$32/1000))*1000</f>
        <v>980.933333333334</v>
      </c>
      <c r="AY51" s="51" t="n">
        <f aca="false">((((NMR!$G$33/NMR!$F$33)*uM!BB51*((1+(NMR!$D$33/1000))/1000)))/(NMR!$D$33/1000))*1000</f>
        <v>472.033048896113</v>
      </c>
      <c r="AZ51" s="51" t="n">
        <f aca="false">((((NMR!$G$34/NMR!$F$34)*uM!BC51*((1+(NMR!$D$34/1000))/1000)))/(NMR!$D$34/1000))*1000</f>
        <v>1132.64686774942</v>
      </c>
      <c r="BA51" s="51" t="n">
        <f aca="false">((((NMR!$G$35/NMR!$F$35)*uM!BD51*((1+(NMR!$D$35/1000))/1000)))/(NMR!$D$35/1000))*1000</f>
        <v>769.713891081294</v>
      </c>
      <c r="BB51" s="51" t="n">
        <f aca="false">((((NMR!$G$36/NMR!$F$36)*uM!BE51*((1+(NMR!$D$36/1000))/1000)))/(NMR!$D$36/1000))*1000</f>
        <v>2106.18364116095</v>
      </c>
      <c r="BC51" s="51" t="n">
        <f aca="false">((((NMR!$G$37/NMR!$F$37)*uM!BF51*((1+(NMR!$D$37/1000))/1000)))/(NMR!$D$37/1000))*1000</f>
        <v>616.367286842458</v>
      </c>
      <c r="BD51" s="51" t="n">
        <f aca="false">((((NMR!$G$38/NMR!$F$38)*uM!BG51*((1+(NMR!$D$38/1000))/1000)))/(NMR!$D$38/1000))*1000</f>
        <v>945.056264066016</v>
      </c>
      <c r="BE51" s="51" t="n">
        <f aca="false">((((NMR!$G$39/NMR!$F$39)*uM!BH51*((1+(NMR!$D$39/1000))/1000)))/(NMR!$D$39/1000))*1000</f>
        <v>856.371499780091</v>
      </c>
      <c r="BF51" s="51" t="n">
        <f aca="false">((((NMR!$G$40/NMR!$F$40)*uM!BI51*((1+(NMR!$D$40/1000))/1000)))/(NMR!$D$40/1000))*1000</f>
        <v>826.454614220877</v>
      </c>
      <c r="BG51" s="51" t="n">
        <f aca="false">((((NMR!$G$41/NMR!$F$41)*uM!BJ51*((1+(NMR!$D$41/1000))/1000)))/(NMR!$D$41/1000))*1000</f>
        <v>490.748936170213</v>
      </c>
      <c r="BH51" s="51" t="n">
        <f aca="false">((((NMR!$G$42/NMR!$F$42)*uM!BK51*((1+(NMR!$D$42/1000))/1000)))/(NMR!$D$42/1000))*1000</f>
        <v>805.043115438108</v>
      </c>
      <c r="BI51" s="51" t="n">
        <f aca="false">((((NMR!$G$43/NMR!$F$43)*uM!BL51*((1+(NMR!$D$43/1000))/1000)))/(NMR!$D$43/1000))*1000</f>
        <v>734.379742518544</v>
      </c>
      <c r="BJ51" s="51" t="n">
        <f aca="false">((((NMR!$G$44/NMR!$F$44)*uM!BM51*((1+(NMR!$D$44/1000))/1000)))/(NMR!$D$44/1000))*1000</f>
        <v>556.509891750653</v>
      </c>
    </row>
    <row r="52" customFormat="false" ht="14.4" hidden="false" customHeight="false" outlineLevel="0" collapsed="false">
      <c r="A52" s="50" t="s">
        <v>39</v>
      </c>
      <c r="B52" s="51" t="n">
        <f aca="false">((((NMR!$F$5/NMR!$E$5)*uM!E52*((1+(NMR!$C$5/1000))/1000)))/(NMR!$C$5/1000))*1000</f>
        <v>1481.02340772999</v>
      </c>
      <c r="C52" s="51" t="n">
        <f aca="false">((((NMR!$F$7/NMR!$E$7)*uM!F52*((1+(NMR!$C$7/1000))/1000)))/(NMR!$C$7/1000))*1000</f>
        <v>2688.32032053712</v>
      </c>
      <c r="D52" s="51" t="n">
        <f aca="false">((((NMR!$F$9/NMR!$E$9)*uM!G52*((1+(NMR!$C$9/1000))/1000)))/(NMR!$C$9/1000))*1000</f>
        <v>2201.30894941634</v>
      </c>
      <c r="E52" s="51" t="n">
        <f aca="false">((((NMR!$F$10/NMR!$E$10)*uM!H52*((1+(NMR!$C$10/1000))/1000)))/(NMR!$C$10/1000))*1000</f>
        <v>2577.83387978142</v>
      </c>
      <c r="F52" s="51" t="n">
        <f aca="false">((((NMR!$F$11/NMR!$E$11)*uM!I52*((1+(NMR!$C$11/1000))/1000)))/(NMR!$C$11/1000))*1000</f>
        <v>482.787772925764</v>
      </c>
      <c r="G52" s="51" t="n">
        <f aca="false">((((NMR!$F$12/NMR!$E$12)*uM!J52*((1+(NMR!$C$12/1000))/1000)))/(NMR!$C$12/1000))*1000</f>
        <v>1703.58904109589</v>
      </c>
      <c r="H52" s="51" t="n">
        <f aca="false">((((NMR!$F$13/NMR!$E$13)*uM!K52*((1+(NMR!$C$13/1000))/1000)))/(NMR!$C$13/1000))*1000</f>
        <v>1287.61353517364</v>
      </c>
      <c r="I52" s="51" t="n">
        <f aca="false">((((NMR!$F$14/NMR!$E$14)*uM!L52*((1+(NMR!$C$14/1000))/1000)))/(NMR!$C$14/1000))*1000</f>
        <v>1769.25823389021</v>
      </c>
      <c r="J52" s="51" t="n">
        <f aca="false">((((NMR!$F$15/NMR!$E$15)*uM!M52*((1+(NMR!$C$15/1000))/1000)))/(NMR!$C$15/1000))*1000</f>
        <v>899.524215809285</v>
      </c>
      <c r="K52" s="51" t="n">
        <f aca="false">((((NMR!$F$16/NMR!$E$16)*uM!N52*((1+(NMR!$C$16/1000))/1000)))/(NMR!$C$16/1000))*1000</f>
        <v>4574.48659793815</v>
      </c>
      <c r="L52" s="51" t="n">
        <f aca="false">((((NMR!$F$17/NMR!$E$17)*uM!O52*((1+(NMR!$C$17/1000))/1000)))/(NMR!$C$17/1000))*1000</f>
        <v>2018.78552971576</v>
      </c>
      <c r="M52" s="51" t="n">
        <f aca="false">((((NMR!$F$18/NMR!$E$18)*uM!P52*((1+(NMR!$C$18/1000))/1000)))/(NMR!$C$18/1000))*1000</f>
        <v>668.569436997319</v>
      </c>
      <c r="N52" s="51" t="n">
        <f aca="false">((((NMR!$F$19/NMR!$E$19)*uM!Q52*((1+(NMR!$C$19/1000))/1000)))/(NMR!$C$19/1000))*1000</f>
        <v>2641.83157894737</v>
      </c>
      <c r="O52" s="51" t="n">
        <f aca="false">((((NMR!$F$20/NMR!$E$20)*uM!R52*((1+(NMR!$C$20/1000))/1000)))/(NMR!$C$20/1000))*1000</f>
        <v>3123.03492063492</v>
      </c>
      <c r="P52" s="51" t="n">
        <f aca="false">((((NMR!$N$5/NMR!$M$5)*uM!S52*((1+(NMR!$K$5/1000))/1000)))/(NMR!$K$5/1000))*1000</f>
        <v>0</v>
      </c>
      <c r="Q52" s="51" t="n">
        <f aca="false">((((NMR!$N$6/NMR!$M$6)*uM!T52*((1+(NMR!$K$6/1000))/1000)))/(NMR!$K$6/1000))*1000</f>
        <v>0</v>
      </c>
      <c r="R52" s="51" t="n">
        <f aca="false">((((NMR!$N$8/NMR!$M$8)*uM!U52*((1+(NMR!$K$8/1000))/1000)))/(NMR!$K$8/1000))*1000</f>
        <v>0</v>
      </c>
      <c r="S52" s="51" t="n">
        <f aca="false">((((NMR!$N$9/NMR!$M$9)*uM!V52*((1+(NMR!$K$9/1000))/1000)))/(NMR!$K$9/1000))*1000</f>
        <v>0</v>
      </c>
      <c r="T52" s="51" t="n">
        <f aca="false">((((NMR!$N$10/NMR!$M$10)*uM!W52*((1+(NMR!$K$10/1000))/1000)))/(NMR!$K$10/1000))*1000</f>
        <v>0</v>
      </c>
      <c r="U52" s="51" t="n">
        <f aca="false">((((NMR!$N$11/NMR!$M$11)*uM!X52*((1+(NMR!$K$11/1000))/1000)))/(NMR!$K$11/1000))*1000</f>
        <v>0</v>
      </c>
      <c r="V52" s="51" t="n">
        <f aca="false">((((NMR!$N$12/NMR!$M$12)*uM!Y52*((1+(NMR!$K$12/1000))/1000)))/(NMR!$K$12/1000))*1000</f>
        <v>0</v>
      </c>
      <c r="W52" s="51" t="n">
        <f aca="false">((((NMR!$N$13/NMR!$M$13)*uM!Z52*((1+(NMR!$K$13/1000))/1000)))/(NMR!$K$13/1000))*1000</f>
        <v>0</v>
      </c>
      <c r="X52" s="51" t="n">
        <f aca="false">((((NMR!$N$14/NMR!$M$14)*uM!AA52*((1+(NMR!$K$14/1000))/1000)))/(NMR!$K$14/1000))*1000</f>
        <v>0</v>
      </c>
      <c r="Y52" s="51" t="n">
        <f aca="false">((((NMR!$N$15/NMR!$M$15)*uM!AB52*((1+(NMR!$K$15/1000))/1000)))/(NMR!$K$15/1000))*1000</f>
        <v>0</v>
      </c>
      <c r="Z52" s="51" t="n">
        <f aca="false">((((NMR!$N$16/NMR!$M$16)*uM!AC52*((1+(NMR!$K$16/1000))/1000)))/(NMR!$K$16/1000))*1000</f>
        <v>0</v>
      </c>
      <c r="AA52" s="51" t="n">
        <f aca="false">((((NMR!$N$17/NMR!$M$17)*uM!AD52*((1+(NMR!$K$17/1000))/1000)))/(NMR!$K$17/1000))*1000</f>
        <v>0</v>
      </c>
      <c r="AB52" s="51" t="n">
        <f aca="false">((((NMR!$N$18/NMR!$M$18)*uM!AE52*((1+(NMR!$K$18/1000))/1000)))/(NMR!$K$18/1000))*1000</f>
        <v>584.033027522935</v>
      </c>
      <c r="AC52" s="51" t="n">
        <f aca="false">((((NMR!$V$6/NMR!$U$6)*uM!AF52*((1+(NMR!$S$6/1000))/1000)))/(NMR!$S$6/1000))*1000</f>
        <v>1567.11449159328</v>
      </c>
      <c r="AD52" s="51" t="n">
        <f aca="false">((((NMR!$V$7/NMR!$U$7)*uM!AG52*((1+(NMR!$S$7/1000))/1000)))/(NMR!$S$7/1000))*1000</f>
        <v>1130.49426751592</v>
      </c>
      <c r="AE52" s="51" t="n">
        <f aca="false">((((NMR!$V$8/NMR!$U$8)*uM!AH52*((1+(NMR!$S$8/1000))/1000)))/(NMR!$S$8/1000))*1000</f>
        <v>2057.51500974659</v>
      </c>
      <c r="AF52" s="51" t="n">
        <f aca="false">((((NMR!$V$9/NMR!$U$9)*uM!AI52*((1+(NMR!$S$9/1000))/1000)))/(NMR!$S$9/1000))*1000</f>
        <v>1991.54849578821</v>
      </c>
      <c r="AG52" s="51" t="n">
        <f aca="false">((((NMR!$V$10/NMR!$U$10)*uM!AJ52*((1+(NMR!$S$10/1000))/1000)))/(NMR!$S$10/1000))*1000</f>
        <v>2754.75446584939</v>
      </c>
      <c r="AH52" s="51" t="n">
        <f aca="false">((((NMR!$V$11/NMR!$U$11)*uM!AK52*((1+(NMR!$S$11/1000))/1000)))/(NMR!$S$11/1000))*1000</f>
        <v>1026.29387755102</v>
      </c>
      <c r="AI52" s="51" t="n">
        <f aca="false">((((NMR!$V$12/NMR!$U$12)*uM!AL52*((1+(NMR!$S$12/1000))/1000)))/(NMR!$S$12/1000))*1000</f>
        <v>1495.6814159292</v>
      </c>
      <c r="AJ52" s="51" t="n">
        <f aca="false">((((NMR!$V$13/NMR!$U$13)*uM!AM52*((1+(NMR!$S$13/1000))/1000)))/(NMR!$S$13/1000))*1000</f>
        <v>2486.16852791878</v>
      </c>
      <c r="AK52" s="51" t="n">
        <f aca="false">((((NMR!$V$14/NMR!$U$14)*uM!AN52*((1+(NMR!$S$14/1000))/1000)))/(NMR!$S$14/1000))*1000</f>
        <v>1032.21010223861</v>
      </c>
      <c r="AL52" s="51" t="n">
        <f aca="false">((((NMR!$V$15/NMR!$U$15)*uM!AO52*((1+(NMR!$S$15/1000))/1000)))/(NMR!$S$15/1000))*1000</f>
        <v>206.484981684982</v>
      </c>
      <c r="AM52" s="51" t="n">
        <f aca="false">((((NMR!$V$16/NMR!$U$16)*uM!AP52*((1+(NMR!$S$16/1000))/1000)))/(NMR!$S$16/1000))*1000</f>
        <v>802.640979519707</v>
      </c>
      <c r="AN52" s="51" t="n">
        <f aca="false">((((NMR!$V$17/NMR!$U$17)*uM!AQ52*((1+(NMR!$S$17/1000))/1000)))/(NMR!$S$17/1000))*1000</f>
        <v>798.009448818897</v>
      </c>
      <c r="AO52" s="51" t="n">
        <f aca="false">((((NMR!$V$18/NMR!$U$18)*uM!AR52*((1+(NMR!$S$18/1000))/1000)))/(NMR!$S$18/1000))*1000</f>
        <v>679.238225255972</v>
      </c>
      <c r="AP52" s="51" t="n">
        <f aca="false">((((NMR!$V$19/NMR!$U$19)*uM!AS52*((1+(NMR!$S$19/1000))/1000)))/(NMR!$S$19/1000))*1000</f>
        <v>961.22763915547</v>
      </c>
      <c r="AQ52" s="51" t="n">
        <f aca="false">((((NMR!$G$25/NMR!$F$25)*uM!AT52*((1+(NMR!$D$25/1000))/1000)))/(NMR!$D$25/1000))*1000</f>
        <v>880.932374100721</v>
      </c>
      <c r="AR52" s="51" t="n">
        <f aca="false">((((NMR!$G$26/NMR!$F$26)*uM!AU52*((1+(NMR!$D$26/1000))/1000)))/(NMR!$D$26/1000))*1000</f>
        <v>0</v>
      </c>
      <c r="AS52" s="51" t="n">
        <f aca="false">((((NMR!$G$27/NMR!$F$27)*uM!AV52*((1+(NMR!$D$27/1000))/1000)))/(NMR!$D$27/1000))*1000</f>
        <v>1881.06619964974</v>
      </c>
      <c r="AT52" s="51" t="n">
        <f aca="false">((((NMR!$G$28/NMR!$F$28)*uM!AW52*((1+(NMR!$D$28/1000))/1000)))/(NMR!$D$28/1000))*1000</f>
        <v>0</v>
      </c>
      <c r="AU52" s="51" t="n">
        <f aca="false">((((NMR!$G$29/NMR!$F$29)*uM!AX52*((1+(NMR!$D$29/1000))/1000)))/(NMR!$D$29/1000))*1000</f>
        <v>2529.92545260916</v>
      </c>
      <c r="AV52" s="51" t="n">
        <f aca="false">((((NMR!$G$30/NMR!$F$30)*uM!AY52*((1+(NMR!$D$30/1000))/1000)))/(NMR!$D$30/1000))*1000</f>
        <v>0</v>
      </c>
      <c r="AW52" s="51" t="n">
        <f aca="false">((((NMR!$G$31/NMR!$F$31)*uM!AZ52*((1+(NMR!$D$31/1000))/1000)))/(NMR!$D$31/1000))*1000</f>
        <v>676.352625152624</v>
      </c>
      <c r="AX52" s="51" t="n">
        <f aca="false">((((NMR!$G$32/NMR!$F$32)*uM!BA52*((1+(NMR!$D$32/1000))/1000)))/(NMR!$D$32/1000))*1000</f>
        <v>0</v>
      </c>
      <c r="AY52" s="51" t="n">
        <f aca="false">((((NMR!$G$33/NMR!$F$33)*uM!BB52*((1+(NMR!$D$33/1000))/1000)))/(NMR!$D$33/1000))*1000</f>
        <v>852.70486252201</v>
      </c>
      <c r="AZ52" s="51" t="n">
        <f aca="false">((((NMR!$G$34/NMR!$F$34)*uM!BC52*((1+(NMR!$D$34/1000))/1000)))/(NMR!$D$34/1000))*1000</f>
        <v>0</v>
      </c>
      <c r="BA52" s="51" t="n">
        <f aca="false">((((NMR!$G$35/NMR!$F$35)*uM!BD52*((1+(NMR!$D$35/1000))/1000)))/(NMR!$D$35/1000))*1000</f>
        <v>4347.84333070245</v>
      </c>
      <c r="BB52" s="51" t="n">
        <f aca="false">((((NMR!$G$36/NMR!$F$36)*uM!BE52*((1+(NMR!$D$36/1000))/1000)))/(NMR!$D$36/1000))*1000</f>
        <v>0</v>
      </c>
      <c r="BC52" s="51" t="n">
        <f aca="false">((((NMR!$G$37/NMR!$F$37)*uM!BF52*((1+(NMR!$D$37/1000))/1000)))/(NMR!$D$37/1000))*1000</f>
        <v>880.524695489225</v>
      </c>
      <c r="BD52" s="51" t="n">
        <f aca="false">((((NMR!$G$38/NMR!$F$38)*uM!BG52*((1+(NMR!$D$38/1000))/1000)))/(NMR!$D$38/1000))*1000</f>
        <v>0</v>
      </c>
      <c r="BE52" s="51" t="n">
        <f aca="false">((((NMR!$G$39/NMR!$F$39)*uM!BH52*((1+(NMR!$D$39/1000))/1000)))/(NMR!$D$39/1000))*1000</f>
        <v>1264.91570151004</v>
      </c>
      <c r="BF52" s="51" t="n">
        <f aca="false">((((NMR!$G$40/NMR!$F$40)*uM!BI52*((1+(NMR!$D$40/1000))/1000)))/(NMR!$D$40/1000))*1000</f>
        <v>0</v>
      </c>
      <c r="BG52" s="51" t="n">
        <f aca="false">((((NMR!$G$41/NMR!$F$41)*uM!BJ52*((1+(NMR!$D$41/1000))/1000)))/(NMR!$D$41/1000))*1000</f>
        <v>1460.83404255319</v>
      </c>
      <c r="BH52" s="51" t="n">
        <f aca="false">((((NMR!$G$42/NMR!$F$42)*uM!BK52*((1+(NMR!$D$42/1000))/1000)))/(NMR!$D$42/1000))*1000</f>
        <v>0</v>
      </c>
      <c r="BI52" s="51" t="n">
        <f aca="false">((((NMR!$G$43/NMR!$F$43)*uM!BL52*((1+(NMR!$D$43/1000))/1000)))/(NMR!$D$43/1000))*1000</f>
        <v>2828.72197118254</v>
      </c>
      <c r="BJ52" s="51" t="n">
        <f aca="false">((((NMR!$G$44/NMR!$F$44)*uM!BM52*((1+(NMR!$D$44/1000))/1000)))/(NMR!$D$44/1000))*1000</f>
        <v>0</v>
      </c>
    </row>
  </sheetData>
  <conditionalFormatting sqref="B3:BJ52">
    <cfRule type="cellIs" priority="2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P11" activePane="bottomRight" state="frozen"/>
      <selection pane="topLeft" activeCell="A1" activeCellId="0" sqref="A1"/>
      <selection pane="topRight" activeCell="P1" activeCellId="0" sqref="P1"/>
      <selection pane="bottomLeft" activeCell="A11" activeCellId="0" sqref="A11"/>
      <selection pane="bottomRight" activeCell="L30" activeCellId="0" sqref="L30"/>
    </sheetView>
  </sheetViews>
  <sheetFormatPr defaultColWidth="8.5" defaultRowHeight="14.4" zeroHeight="false" outlineLevelRow="0" outlineLevelCol="0"/>
  <cols>
    <col collapsed="false" customWidth="true" hidden="false" outlineLevel="0" max="1" min="1" style="50" width="19.33"/>
  </cols>
  <sheetData>
    <row r="1" s="41" customFormat="true" ht="15" hidden="false" customHeight="false" outlineLevel="0" collapsed="false">
      <c r="A1" s="44" t="s">
        <v>287</v>
      </c>
      <c r="B1" s="55" t="s">
        <v>288</v>
      </c>
      <c r="C1" s="56" t="s">
        <v>289</v>
      </c>
      <c r="D1" s="55" t="s">
        <v>290</v>
      </c>
      <c r="E1" s="45" t="s">
        <v>158</v>
      </c>
      <c r="F1" s="46" t="s">
        <v>159</v>
      </c>
      <c r="G1" s="45" t="s">
        <v>160</v>
      </c>
      <c r="H1" s="45" t="s">
        <v>161</v>
      </c>
      <c r="I1" s="45" t="s">
        <v>162</v>
      </c>
      <c r="J1" s="45" t="s">
        <v>163</v>
      </c>
      <c r="K1" s="45" t="s">
        <v>164</v>
      </c>
      <c r="L1" s="45" t="s">
        <v>165</v>
      </c>
      <c r="M1" s="46" t="s">
        <v>166</v>
      </c>
      <c r="N1" s="46" t="s">
        <v>167</v>
      </c>
      <c r="O1" s="46" t="s">
        <v>168</v>
      </c>
      <c r="P1" s="46" t="s">
        <v>169</v>
      </c>
      <c r="Q1" s="46" t="s">
        <v>170</v>
      </c>
      <c r="R1" s="46" t="s">
        <v>171</v>
      </c>
      <c r="S1" s="46" t="s">
        <v>172</v>
      </c>
      <c r="T1" s="45" t="s">
        <v>173</v>
      </c>
      <c r="U1" s="46" t="s">
        <v>174</v>
      </c>
      <c r="V1" s="45" t="s">
        <v>175</v>
      </c>
      <c r="W1" s="45" t="s">
        <v>176</v>
      </c>
      <c r="X1" s="45" t="s">
        <v>177</v>
      </c>
      <c r="Y1" s="46" t="s">
        <v>178</v>
      </c>
      <c r="Z1" s="46" t="s">
        <v>179</v>
      </c>
      <c r="AA1" s="46" t="s">
        <v>180</v>
      </c>
      <c r="AB1" s="46" t="s">
        <v>181</v>
      </c>
      <c r="AC1" s="46" t="s">
        <v>182</v>
      </c>
      <c r="AD1" s="46" t="s">
        <v>183</v>
      </c>
      <c r="AE1" s="46" t="s">
        <v>184</v>
      </c>
      <c r="AF1" s="47" t="s">
        <v>185</v>
      </c>
      <c r="AG1" s="45" t="s">
        <v>186</v>
      </c>
      <c r="AH1" s="46" t="s">
        <v>187</v>
      </c>
      <c r="AI1" s="47" t="s">
        <v>188</v>
      </c>
      <c r="AJ1" s="45" t="s">
        <v>189</v>
      </c>
      <c r="AK1" s="45" t="s">
        <v>190</v>
      </c>
      <c r="AL1" s="45" t="s">
        <v>191</v>
      </c>
      <c r="AM1" s="46" t="s">
        <v>192</v>
      </c>
      <c r="AN1" s="46" t="s">
        <v>193</v>
      </c>
      <c r="AO1" s="46" t="s">
        <v>194</v>
      </c>
      <c r="AP1" s="46" t="s">
        <v>195</v>
      </c>
      <c r="AQ1" s="46" t="s">
        <v>196</v>
      </c>
      <c r="AR1" s="46" t="s">
        <v>197</v>
      </c>
      <c r="AS1" s="46" t="s">
        <v>198</v>
      </c>
      <c r="AT1" s="41" t="s">
        <v>199</v>
      </c>
      <c r="AU1" s="41" t="s">
        <v>200</v>
      </c>
      <c r="AV1" s="41" t="s">
        <v>201</v>
      </c>
      <c r="AW1" s="41" t="s">
        <v>202</v>
      </c>
      <c r="AX1" s="41" t="s">
        <v>203</v>
      </c>
      <c r="AY1" s="41" t="s">
        <v>204</v>
      </c>
      <c r="AZ1" s="41" t="s">
        <v>205</v>
      </c>
      <c r="BA1" s="41" t="s">
        <v>206</v>
      </c>
      <c r="BB1" s="41" t="s">
        <v>207</v>
      </c>
      <c r="BC1" s="41" t="s">
        <v>208</v>
      </c>
      <c r="BD1" s="41" t="s">
        <v>209</v>
      </c>
      <c r="BE1" s="41" t="s">
        <v>210</v>
      </c>
      <c r="BF1" s="41" t="s">
        <v>211</v>
      </c>
      <c r="BG1" s="41" t="s">
        <v>212</v>
      </c>
      <c r="BH1" s="41" t="s">
        <v>213</v>
      </c>
      <c r="BI1" s="41" t="s">
        <v>214</v>
      </c>
      <c r="BJ1" s="41" t="s">
        <v>215</v>
      </c>
      <c r="BK1" s="41" t="s">
        <v>216</v>
      </c>
      <c r="BL1" s="41" t="s">
        <v>217</v>
      </c>
      <c r="BM1" s="41" t="s">
        <v>218</v>
      </c>
    </row>
    <row r="2" s="41" customFormat="true" ht="15" hidden="false" customHeight="false" outlineLevel="0" collapsed="false">
      <c r="A2" s="48"/>
      <c r="B2" s="57" t="s">
        <v>291</v>
      </c>
      <c r="C2" s="57" t="s">
        <v>292</v>
      </c>
      <c r="D2" s="57" t="s">
        <v>293</v>
      </c>
      <c r="E2" s="41" t="s">
        <v>219</v>
      </c>
      <c r="F2" s="41" t="s">
        <v>220</v>
      </c>
      <c r="G2" s="41" t="s">
        <v>221</v>
      </c>
      <c r="H2" s="41" t="s">
        <v>222</v>
      </c>
      <c r="I2" s="41" t="s">
        <v>223</v>
      </c>
      <c r="J2" s="41" t="s">
        <v>224</v>
      </c>
      <c r="K2" s="41" t="s">
        <v>225</v>
      </c>
      <c r="L2" s="41" t="s">
        <v>226</v>
      </c>
      <c r="M2" s="41" t="s">
        <v>227</v>
      </c>
      <c r="N2" s="41" t="s">
        <v>228</v>
      </c>
      <c r="O2" s="41" t="s">
        <v>229</v>
      </c>
      <c r="P2" s="41" t="s">
        <v>230</v>
      </c>
      <c r="Q2" s="41" t="s">
        <v>231</v>
      </c>
      <c r="R2" s="41" t="s">
        <v>232</v>
      </c>
      <c r="S2" s="41" t="s">
        <v>233</v>
      </c>
      <c r="T2" s="41" t="s">
        <v>234</v>
      </c>
      <c r="U2" s="41" t="s">
        <v>235</v>
      </c>
      <c r="V2" s="41" t="s">
        <v>236</v>
      </c>
      <c r="W2" s="41" t="s">
        <v>237</v>
      </c>
      <c r="X2" s="41" t="s">
        <v>238</v>
      </c>
      <c r="Y2" s="41" t="s">
        <v>239</v>
      </c>
      <c r="Z2" s="49" t="s">
        <v>240</v>
      </c>
      <c r="AA2" s="49" t="s">
        <v>241</v>
      </c>
      <c r="AB2" s="49" t="s">
        <v>242</v>
      </c>
      <c r="AC2" s="41" t="s">
        <v>243</v>
      </c>
      <c r="AD2" s="41" t="s">
        <v>244</v>
      </c>
      <c r="AE2" s="41" t="s">
        <v>245</v>
      </c>
      <c r="AF2" s="41" t="s">
        <v>246</v>
      </c>
      <c r="AG2" s="41" t="s">
        <v>247</v>
      </c>
      <c r="AH2" s="41" t="s">
        <v>248</v>
      </c>
      <c r="AI2" s="41" t="s">
        <v>249</v>
      </c>
      <c r="AJ2" s="41" t="s">
        <v>250</v>
      </c>
      <c r="AK2" s="41" t="s">
        <v>251</v>
      </c>
      <c r="AL2" s="41" t="s">
        <v>252</v>
      </c>
      <c r="AM2" s="41" t="s">
        <v>253</v>
      </c>
      <c r="AN2" s="41" t="s">
        <v>254</v>
      </c>
      <c r="AO2" s="41" t="s">
        <v>255</v>
      </c>
      <c r="AP2" s="41" t="s">
        <v>256</v>
      </c>
      <c r="AQ2" s="41" t="s">
        <v>257</v>
      </c>
      <c r="AR2" s="41" t="s">
        <v>258</v>
      </c>
      <c r="AS2" s="41" t="s">
        <v>259</v>
      </c>
      <c r="AT2" s="41" t="s">
        <v>260</v>
      </c>
      <c r="AU2" s="41" t="s">
        <v>261</v>
      </c>
      <c r="AV2" s="41" t="s">
        <v>262</v>
      </c>
      <c r="AW2" s="41" t="s">
        <v>263</v>
      </c>
      <c r="AX2" s="41" t="s">
        <v>264</v>
      </c>
      <c r="AY2" s="41" t="s">
        <v>265</v>
      </c>
      <c r="AZ2" s="41" t="s">
        <v>266</v>
      </c>
      <c r="BA2" s="41" t="s">
        <v>267</v>
      </c>
      <c r="BB2" s="41" t="s">
        <v>268</v>
      </c>
      <c r="BC2" s="41" t="s">
        <v>269</v>
      </c>
      <c r="BD2" s="41" t="s">
        <v>270</v>
      </c>
      <c r="BE2" s="41" t="s">
        <v>271</v>
      </c>
      <c r="BF2" s="41" t="s">
        <v>272</v>
      </c>
      <c r="BG2" s="41" t="s">
        <v>273</v>
      </c>
      <c r="BH2" s="41" t="s">
        <v>274</v>
      </c>
      <c r="BI2" s="41" t="s">
        <v>275</v>
      </c>
      <c r="BJ2" s="41" t="s">
        <v>276</v>
      </c>
      <c r="BK2" s="41" t="s">
        <v>277</v>
      </c>
      <c r="BL2" s="41" t="s">
        <v>278</v>
      </c>
      <c r="BM2" s="41" t="s">
        <v>279</v>
      </c>
    </row>
    <row r="3" customFormat="false" ht="15" hidden="false" customHeight="false" outlineLevel="0" collapsed="false">
      <c r="A3" s="50" t="s">
        <v>280</v>
      </c>
      <c r="B3" s="58"/>
      <c r="C3" s="58"/>
      <c r="D3" s="58"/>
      <c r="E3" s="58" t="n">
        <v>3.4</v>
      </c>
      <c r="F3" s="58" t="n">
        <v>3.2</v>
      </c>
      <c r="G3" s="58" t="n">
        <v>229.1</v>
      </c>
      <c r="H3" s="58" t="n">
        <v>182.9</v>
      </c>
      <c r="I3" s="58" t="n">
        <v>169.4</v>
      </c>
      <c r="J3" s="58" t="n">
        <v>31.2</v>
      </c>
      <c r="K3" s="58" t="n">
        <v>230.3</v>
      </c>
      <c r="L3" s="58" t="n">
        <v>105.1</v>
      </c>
      <c r="M3" s="58" t="n">
        <v>85.3</v>
      </c>
      <c r="N3" s="58" t="n">
        <v>6</v>
      </c>
      <c r="O3" s="58" t="n">
        <v>14.1</v>
      </c>
      <c r="P3" s="58" t="n">
        <v>199.3</v>
      </c>
      <c r="Q3" s="58" t="n">
        <v>208.4</v>
      </c>
      <c r="R3" s="58" t="n">
        <v>118.4</v>
      </c>
      <c r="S3" s="58" t="n">
        <v>94.1</v>
      </c>
      <c r="T3" s="58" t="n">
        <v>110</v>
      </c>
      <c r="U3" s="58" t="n">
        <v>68.7</v>
      </c>
      <c r="V3" s="58" t="n">
        <v>162.3</v>
      </c>
      <c r="W3" s="58" t="n">
        <v>255.8</v>
      </c>
      <c r="X3" s="58" t="n">
        <v>92.9</v>
      </c>
      <c r="Y3" s="58" t="n">
        <v>42.3</v>
      </c>
      <c r="Z3" s="58" t="n">
        <v>0</v>
      </c>
      <c r="AA3" s="58" t="n">
        <v>0</v>
      </c>
      <c r="AB3" s="58"/>
      <c r="AC3" s="58" t="n">
        <v>4.1</v>
      </c>
      <c r="AD3" s="58" t="n">
        <v>84.2</v>
      </c>
      <c r="AE3" s="58" t="n">
        <v>48.1</v>
      </c>
      <c r="AF3" s="58" t="n">
        <v>3.3</v>
      </c>
      <c r="AG3" s="58" t="n">
        <v>2.1</v>
      </c>
      <c r="AH3" s="58" t="n">
        <v>3.5</v>
      </c>
      <c r="AI3" s="58" t="n">
        <v>45.9</v>
      </c>
      <c r="AJ3" s="58" t="n">
        <v>135.5</v>
      </c>
      <c r="AK3" s="58" t="n">
        <v>181.5</v>
      </c>
      <c r="AL3" s="58" t="n">
        <v>157.5</v>
      </c>
      <c r="AM3" s="58" t="n">
        <v>36.4</v>
      </c>
      <c r="AN3" s="58" t="n">
        <v>69</v>
      </c>
      <c r="AO3" s="58" t="n">
        <v>85.4</v>
      </c>
      <c r="AP3" s="58" t="n">
        <v>94.2</v>
      </c>
      <c r="AQ3" s="58" t="n">
        <v>119</v>
      </c>
      <c r="AR3" s="58" t="n">
        <v>65.2</v>
      </c>
      <c r="AS3" s="58" t="n">
        <v>80.4</v>
      </c>
      <c r="AT3" s="58" t="n">
        <v>17.1</v>
      </c>
      <c r="AU3" s="58" t="n">
        <v>6.4</v>
      </c>
      <c r="AV3" s="58" t="n">
        <v>13.7</v>
      </c>
      <c r="AW3" s="58" t="n">
        <v>6.8</v>
      </c>
      <c r="AX3" s="58" t="n">
        <v>2.9</v>
      </c>
      <c r="AY3" s="58" t="n">
        <v>1</v>
      </c>
      <c r="AZ3" s="58" t="n">
        <v>2.6</v>
      </c>
      <c r="BA3" s="58" t="n">
        <v>2.3</v>
      </c>
      <c r="BB3" s="58" t="n">
        <v>3.4</v>
      </c>
      <c r="BC3" s="58" t="n">
        <v>1.3</v>
      </c>
      <c r="BD3" s="58" t="n">
        <v>10.1</v>
      </c>
      <c r="BE3" s="58" t="n">
        <v>1</v>
      </c>
      <c r="BF3" s="58" t="n">
        <v>1.3</v>
      </c>
      <c r="BG3" s="58" t="n">
        <v>3</v>
      </c>
      <c r="BH3" s="58" t="n">
        <v>2.9</v>
      </c>
      <c r="BI3" s="58" t="n">
        <v>5.7</v>
      </c>
      <c r="BJ3" s="58" t="n">
        <v>92.9</v>
      </c>
      <c r="BK3" s="58" t="n">
        <v>89.9</v>
      </c>
      <c r="BL3" s="58" t="n">
        <v>41.5</v>
      </c>
      <c r="BM3" s="58" t="n">
        <v>11.6</v>
      </c>
    </row>
    <row r="4" customFormat="false" ht="15" hidden="false" customHeight="false" outlineLevel="0" collapsed="false">
      <c r="A4" s="50" t="s">
        <v>8</v>
      </c>
      <c r="B4" s="58" t="n">
        <v>0</v>
      </c>
      <c r="C4" s="58" t="n">
        <v>0</v>
      </c>
      <c r="D4" s="58" t="n">
        <v>0</v>
      </c>
      <c r="E4" s="58" t="n">
        <f aca="false">E55-$D4</f>
        <v>738.3</v>
      </c>
      <c r="F4" s="58" t="n">
        <f aca="false">F55-$C4</f>
        <v>492.3</v>
      </c>
      <c r="G4" s="58" t="n">
        <f aca="false">G55-$D4</f>
        <v>669.1</v>
      </c>
      <c r="H4" s="58" t="n">
        <f aca="false">H55-$D4</f>
        <v>1014</v>
      </c>
      <c r="I4" s="58" t="n">
        <f aca="false">I55-$D4</f>
        <v>242.8</v>
      </c>
      <c r="J4" s="58" t="n">
        <f aca="false">J55-$D4</f>
        <v>128.2</v>
      </c>
      <c r="K4" s="58" t="n">
        <f aca="false">K55-$D4</f>
        <v>726.2</v>
      </c>
      <c r="L4" s="58" t="n">
        <f aca="false">L55-$D4</f>
        <v>475.3</v>
      </c>
      <c r="M4" s="58" t="n">
        <f aca="false">M55-$C4</f>
        <v>302.5</v>
      </c>
      <c r="N4" s="58" t="n">
        <f aca="false">N55-$D4</f>
        <v>201.8</v>
      </c>
      <c r="O4" s="58" t="n">
        <f aca="false">O55-$D4</f>
        <v>477.6</v>
      </c>
      <c r="P4" s="58" t="n">
        <f aca="false">P55-$D4</f>
        <v>794.4</v>
      </c>
      <c r="Q4" s="58" t="n">
        <f aca="false">Q55-$D4</f>
        <v>810.5</v>
      </c>
      <c r="R4" s="58" t="n">
        <f aca="false">R55-$D4</f>
        <v>425.9</v>
      </c>
      <c r="S4" s="58" t="n">
        <f aca="false">S55-$D4</f>
        <v>151</v>
      </c>
      <c r="T4" s="58" t="n">
        <f aca="false">T55-$D4</f>
        <v>67.8</v>
      </c>
      <c r="U4" s="58" t="n">
        <f aca="false">U55-$C4</f>
        <v>85.6</v>
      </c>
      <c r="V4" s="58" t="n">
        <f aca="false">V55-$D4</f>
        <v>125.5</v>
      </c>
      <c r="W4" s="58" t="n">
        <f aca="false">W55-$D4</f>
        <v>140.2</v>
      </c>
      <c r="X4" s="58" t="n">
        <f aca="false">X55-$D4</f>
        <v>61</v>
      </c>
      <c r="Y4" s="58" t="n">
        <f aca="false">Y55-$C4</f>
        <v>95.4</v>
      </c>
      <c r="Z4" s="58" t="n">
        <f aca="false">Z55-$C4</f>
        <v>2.7</v>
      </c>
      <c r="AA4" s="58" t="n">
        <f aca="false">AA55-$C4</f>
        <v>2.1</v>
      </c>
      <c r="AB4" s="58" t="n">
        <f aca="false">AB55-$C4</f>
        <v>0</v>
      </c>
      <c r="AC4" s="58" t="n">
        <f aca="false">AC55-$C4</f>
        <v>123.3</v>
      </c>
      <c r="AD4" s="58" t="n">
        <f aca="false">AD55-$C4</f>
        <v>93.7</v>
      </c>
      <c r="AE4" s="58" t="n">
        <f aca="false">AE55-$C4</f>
        <v>67.6</v>
      </c>
      <c r="AF4" s="58" t="n">
        <f aca="false">AF55-$C4</f>
        <v>1147.3</v>
      </c>
      <c r="AG4" s="58" t="n">
        <f aca="false">AG55-$D4</f>
        <v>484.1</v>
      </c>
      <c r="AH4" s="58" t="n">
        <f aca="false">AH55-$C4</f>
        <v>292.3</v>
      </c>
      <c r="AI4" s="58" t="n">
        <f aca="false">AI55-$D4</f>
        <v>404.7</v>
      </c>
      <c r="AJ4" s="58" t="n">
        <f aca="false">AJ55-$D4</f>
        <v>527</v>
      </c>
      <c r="AK4" s="58" t="n">
        <f aca="false">AK55-$D4</f>
        <v>705.9</v>
      </c>
      <c r="AL4" s="58" t="n">
        <f aca="false">AL55-$D4</f>
        <v>787.5</v>
      </c>
      <c r="AM4" s="58" t="n">
        <f aca="false">AM55-$C4</f>
        <v>419</v>
      </c>
      <c r="AN4" s="58" t="n">
        <f aca="false">AN55-$C4</f>
        <v>231.5</v>
      </c>
      <c r="AO4" s="58" t="n">
        <f aca="false">AO55-$C4</f>
        <v>471.5</v>
      </c>
      <c r="AP4" s="58" t="n">
        <f aca="false">AP55-$C4</f>
        <v>681.8</v>
      </c>
      <c r="AQ4" s="58" t="n">
        <f aca="false">AQ55-$C4</f>
        <v>464.3</v>
      </c>
      <c r="AR4" s="58" t="n">
        <f aca="false">AR55-$C4</f>
        <v>203.7</v>
      </c>
      <c r="AS4" s="58" t="n">
        <f aca="false">AS55-$C4</f>
        <v>363.6</v>
      </c>
      <c r="AT4" s="58" t="n">
        <f aca="false">AT55-$B4</f>
        <v>122.1</v>
      </c>
      <c r="AU4" s="58" t="n">
        <f aca="false">AU55-$B4</f>
        <v>41.5</v>
      </c>
      <c r="AV4" s="58" t="n">
        <f aca="false">AV55-$B4</f>
        <v>2186</v>
      </c>
      <c r="AW4" s="58" t="n">
        <f aca="false">AW55-$B4</f>
        <v>1247.7</v>
      </c>
      <c r="AX4" s="58" t="n">
        <f aca="false">AX55-$B4</f>
        <v>482.8</v>
      </c>
      <c r="AY4" s="58" t="n">
        <f aca="false">AY55-$B4</f>
        <v>18.3</v>
      </c>
      <c r="AZ4" s="58" t="n">
        <f aca="false">AZ55-$B4</f>
        <v>259.5</v>
      </c>
      <c r="BA4" s="58" t="n">
        <f aca="false">BA55-$B4</f>
        <v>50.7</v>
      </c>
      <c r="BB4" s="58" t="n">
        <f aca="false">BB55-$B4</f>
        <v>355.7</v>
      </c>
      <c r="BC4" s="58" t="n">
        <f aca="false">BC55-$B4</f>
        <v>51.2</v>
      </c>
      <c r="BD4" s="58" t="n">
        <f aca="false">BD55-$B4</f>
        <v>131.7</v>
      </c>
      <c r="BE4" s="58" t="n">
        <f aca="false">BE55-$B4</f>
        <v>39.1</v>
      </c>
      <c r="BF4" s="58" t="n">
        <f aca="false">BF55-$B4</f>
        <v>136.9</v>
      </c>
      <c r="BG4" s="58" t="n">
        <f aca="false">BG55-$B4</f>
        <v>70.7</v>
      </c>
      <c r="BH4" s="58" t="n">
        <f aca="false">BH55-$B4</f>
        <v>259.7</v>
      </c>
      <c r="BI4" s="58" t="n">
        <f aca="false">BI55-$B4</f>
        <v>132.5</v>
      </c>
      <c r="BJ4" s="58" t="n">
        <f aca="false">BJ55-$B4</f>
        <v>475.4</v>
      </c>
      <c r="BK4" s="58" t="n">
        <f aca="false">BK55-$B4</f>
        <v>130.6</v>
      </c>
      <c r="BL4" s="58" t="n">
        <f aca="false">BL55-$B4</f>
        <v>279.7</v>
      </c>
      <c r="BM4" s="58" t="n">
        <f aca="false">BM55-$B4</f>
        <v>22.6</v>
      </c>
    </row>
    <row r="5" customFormat="false" ht="15" hidden="false" customHeight="false" outlineLevel="0" collapsed="false">
      <c r="A5" s="50" t="s">
        <v>19</v>
      </c>
      <c r="B5" s="58"/>
      <c r="C5" s="58"/>
      <c r="D5" s="58"/>
      <c r="E5" s="58" t="n">
        <v>14.8</v>
      </c>
      <c r="F5" s="58" t="n">
        <v>24.7</v>
      </c>
      <c r="G5" s="58" t="n">
        <v>47.9</v>
      </c>
      <c r="H5" s="58" t="n">
        <v>41</v>
      </c>
      <c r="I5" s="58" t="n">
        <v>10.1</v>
      </c>
      <c r="J5" s="58" t="n">
        <v>3.4</v>
      </c>
      <c r="K5" s="58" t="n">
        <v>19.6</v>
      </c>
      <c r="L5" s="58" t="n">
        <v>19</v>
      </c>
      <c r="M5" s="58" t="n">
        <v>8.8</v>
      </c>
      <c r="N5" s="58" t="n">
        <v>13.7</v>
      </c>
      <c r="O5" s="58" t="n">
        <v>55.2</v>
      </c>
      <c r="P5" s="58" t="n">
        <v>9.7</v>
      </c>
      <c r="Q5" s="58" t="n">
        <v>23.9</v>
      </c>
      <c r="R5" s="58" t="n">
        <v>69.3</v>
      </c>
      <c r="S5" s="58" t="n">
        <v>18.6</v>
      </c>
      <c r="T5" s="58" t="n">
        <v>11.4</v>
      </c>
      <c r="U5" s="58" t="n">
        <v>11.7</v>
      </c>
      <c r="V5" s="58" t="n">
        <v>10</v>
      </c>
      <c r="W5" s="58" t="n">
        <v>28</v>
      </c>
      <c r="X5" s="58" t="n">
        <v>7.5</v>
      </c>
      <c r="Y5" s="58" t="n">
        <v>12</v>
      </c>
      <c r="Z5" s="58" t="n">
        <v>0.9</v>
      </c>
      <c r="AA5" s="58" t="n">
        <v>0.3</v>
      </c>
      <c r="AB5" s="58"/>
      <c r="AC5" s="58" t="n">
        <v>23.1</v>
      </c>
      <c r="AD5" s="58" t="n">
        <v>14.4</v>
      </c>
      <c r="AE5" s="58" t="n">
        <v>16.2</v>
      </c>
      <c r="AF5" s="58" t="n">
        <v>21</v>
      </c>
      <c r="AG5" s="58" t="n">
        <v>30.9</v>
      </c>
      <c r="AH5" s="58" t="n">
        <v>25</v>
      </c>
      <c r="AI5" s="58" t="n">
        <v>26.8</v>
      </c>
      <c r="AJ5" s="58" t="n">
        <v>22.9</v>
      </c>
      <c r="AK5" s="58" t="n">
        <v>18.3</v>
      </c>
      <c r="AL5" s="58" t="n">
        <v>14.4</v>
      </c>
      <c r="AM5" s="58" t="n">
        <v>22.3</v>
      </c>
      <c r="AN5" s="58" t="n">
        <v>9.1</v>
      </c>
      <c r="AO5" s="58" t="n">
        <v>9.7</v>
      </c>
      <c r="AP5" s="58" t="n">
        <v>16.9</v>
      </c>
      <c r="AQ5" s="58" t="n">
        <v>10.3</v>
      </c>
      <c r="AR5" s="58" t="n">
        <v>11.1</v>
      </c>
      <c r="AS5" s="58" t="n">
        <v>10.6</v>
      </c>
      <c r="AT5" s="58" t="n">
        <v>4.2</v>
      </c>
      <c r="AU5" s="58" t="n">
        <v>19.4</v>
      </c>
      <c r="AV5" s="58" t="n">
        <v>56.2</v>
      </c>
      <c r="AW5" s="58" t="n">
        <v>32.8</v>
      </c>
      <c r="AX5" s="58" t="n">
        <v>21.4</v>
      </c>
      <c r="AY5" s="58" t="n">
        <v>9.4</v>
      </c>
      <c r="AZ5" s="58" t="n">
        <v>13.5</v>
      </c>
      <c r="BA5" s="58" t="n">
        <v>19.1</v>
      </c>
      <c r="BB5" s="58" t="n">
        <v>16.1</v>
      </c>
      <c r="BC5" s="58" t="n">
        <v>17.5</v>
      </c>
      <c r="BD5" s="58" t="n">
        <v>12.7</v>
      </c>
      <c r="BE5" s="58" t="n">
        <v>32.3</v>
      </c>
      <c r="BF5" s="58" t="n">
        <v>10.6</v>
      </c>
      <c r="BG5" s="58" t="n">
        <v>23.5</v>
      </c>
      <c r="BH5" s="58" t="n">
        <v>17.7</v>
      </c>
      <c r="BI5" s="58" t="n">
        <v>34</v>
      </c>
      <c r="BJ5" s="58" t="n">
        <v>18.8</v>
      </c>
      <c r="BK5" s="58" t="n">
        <v>8.6</v>
      </c>
      <c r="BL5" s="58" t="n">
        <v>12.3</v>
      </c>
      <c r="BM5" s="58" t="n">
        <v>2.4</v>
      </c>
    </row>
    <row r="6" customFormat="false" ht="15" hidden="false" customHeight="false" outlineLevel="0" collapsed="false">
      <c r="A6" s="50" t="s">
        <v>37</v>
      </c>
      <c r="B6" s="58"/>
      <c r="C6" s="58"/>
      <c r="D6" s="58"/>
      <c r="E6" s="58" t="n">
        <v>38</v>
      </c>
      <c r="F6" s="58" t="n">
        <v>23.4</v>
      </c>
      <c r="G6" s="58" t="n">
        <v>32.5</v>
      </c>
      <c r="H6" s="58" t="n">
        <v>65</v>
      </c>
      <c r="I6" s="58" t="n">
        <v>10</v>
      </c>
      <c r="J6" s="58" t="n">
        <v>8.4</v>
      </c>
      <c r="K6" s="58" t="n">
        <v>42.1</v>
      </c>
      <c r="L6" s="58" t="n">
        <v>39.8</v>
      </c>
      <c r="M6" s="58" t="n">
        <v>12.2</v>
      </c>
      <c r="N6" s="58" t="n">
        <v>61.1</v>
      </c>
      <c r="O6" s="58" t="n">
        <v>28.4</v>
      </c>
      <c r="P6" s="58" t="n">
        <v>20.2</v>
      </c>
      <c r="Q6" s="58" t="n">
        <v>29</v>
      </c>
      <c r="R6" s="58" t="n">
        <v>62.6</v>
      </c>
      <c r="S6" s="58" t="n">
        <v>0</v>
      </c>
      <c r="T6" s="58" t="n">
        <v>0</v>
      </c>
      <c r="U6" s="58" t="n">
        <v>0</v>
      </c>
      <c r="V6" s="58" t="n">
        <v>0</v>
      </c>
      <c r="W6" s="58" t="n">
        <v>0</v>
      </c>
      <c r="X6" s="58" t="n">
        <v>0</v>
      </c>
      <c r="Y6" s="58" t="n">
        <v>0</v>
      </c>
      <c r="Z6" s="58" t="n">
        <v>0</v>
      </c>
      <c r="AA6" s="58" t="n">
        <v>0</v>
      </c>
      <c r="AB6" s="58"/>
      <c r="AC6" s="58" t="n">
        <v>0</v>
      </c>
      <c r="AD6" s="58" t="n">
        <v>0</v>
      </c>
      <c r="AE6" s="58" t="n">
        <v>0</v>
      </c>
      <c r="AF6" s="58" t="n">
        <v>29.8</v>
      </c>
      <c r="AG6" s="58" t="n">
        <v>23.8</v>
      </c>
      <c r="AH6" s="58" t="n">
        <v>18.7</v>
      </c>
      <c r="AI6" s="58" t="n">
        <v>53.3</v>
      </c>
      <c r="AJ6" s="58" t="n">
        <v>37.8</v>
      </c>
      <c r="AK6" s="58" t="n">
        <v>38</v>
      </c>
      <c r="AL6" s="58" t="n">
        <v>46.5</v>
      </c>
      <c r="AM6" s="58" t="n">
        <v>79.5</v>
      </c>
      <c r="AN6" s="58" t="n">
        <v>16.5</v>
      </c>
      <c r="AO6" s="58" t="n">
        <v>13.9</v>
      </c>
      <c r="AP6" s="58" t="n">
        <v>39.3</v>
      </c>
      <c r="AQ6" s="58" t="n">
        <v>23.8</v>
      </c>
      <c r="AR6" s="58" t="n">
        <v>15.5</v>
      </c>
      <c r="AS6" s="58" t="n">
        <v>27.4</v>
      </c>
      <c r="AT6" s="58" t="n">
        <v>7.1</v>
      </c>
      <c r="AU6" s="58" t="n">
        <v>0</v>
      </c>
      <c r="AV6" s="58" t="n">
        <v>58</v>
      </c>
      <c r="AW6" s="58" t="n">
        <v>0</v>
      </c>
      <c r="AX6" s="58" t="n">
        <v>49.7</v>
      </c>
      <c r="AY6" s="58" t="n">
        <v>0</v>
      </c>
      <c r="AZ6" s="58" t="n">
        <v>22.7</v>
      </c>
      <c r="BA6" s="58" t="n">
        <v>0</v>
      </c>
      <c r="BB6" s="58" t="n">
        <v>33</v>
      </c>
      <c r="BC6" s="58" t="n">
        <v>0</v>
      </c>
      <c r="BD6" s="58" t="n">
        <v>18</v>
      </c>
      <c r="BE6" s="58" t="n">
        <v>0</v>
      </c>
      <c r="BF6" s="58" t="n">
        <v>17.1</v>
      </c>
      <c r="BG6" s="58" t="n">
        <v>0</v>
      </c>
      <c r="BH6" s="58" t="n">
        <v>28.4</v>
      </c>
      <c r="BI6" s="58" t="n">
        <v>0</v>
      </c>
      <c r="BJ6" s="58" t="n">
        <v>32.7</v>
      </c>
      <c r="BK6" s="58" t="n">
        <v>0</v>
      </c>
      <c r="BL6" s="58" t="n">
        <v>17.7</v>
      </c>
      <c r="BM6" s="58" t="n">
        <v>0</v>
      </c>
    </row>
    <row r="7" customFormat="false" ht="15" hidden="false" customHeight="false" outlineLevel="0" collapsed="false">
      <c r="A7" s="50" t="s">
        <v>20</v>
      </c>
      <c r="B7" s="58"/>
      <c r="C7" s="58"/>
      <c r="D7" s="58"/>
      <c r="E7" s="58" t="n">
        <v>15.3</v>
      </c>
      <c r="F7" s="58" t="n">
        <v>9.4</v>
      </c>
      <c r="G7" s="58" t="n">
        <v>32</v>
      </c>
      <c r="H7" s="58" t="n">
        <v>75.9</v>
      </c>
      <c r="I7" s="58" t="n">
        <v>14.9</v>
      </c>
      <c r="J7" s="58" t="n">
        <v>4.4</v>
      </c>
      <c r="K7" s="58" t="n">
        <v>7.7</v>
      </c>
      <c r="L7" s="58" t="n">
        <v>13.8</v>
      </c>
      <c r="M7" s="58" t="n">
        <v>11.2</v>
      </c>
      <c r="N7" s="58" t="n">
        <v>7.6</v>
      </c>
      <c r="O7" s="58" t="n">
        <v>41.7</v>
      </c>
      <c r="P7" s="58" t="n">
        <v>7.1</v>
      </c>
      <c r="Q7" s="58" t="n">
        <v>15.3</v>
      </c>
      <c r="R7" s="58" t="n">
        <v>11.8</v>
      </c>
      <c r="S7" s="58" t="n">
        <v>5.5</v>
      </c>
      <c r="T7" s="58" t="n">
        <v>4.8</v>
      </c>
      <c r="U7" s="58" t="n">
        <v>6.2</v>
      </c>
      <c r="V7" s="58" t="n">
        <v>11.1</v>
      </c>
      <c r="W7" s="58" t="n">
        <v>17.6</v>
      </c>
      <c r="X7" s="58" t="n">
        <v>4.8</v>
      </c>
      <c r="Y7" s="58" t="n">
        <v>4.5</v>
      </c>
      <c r="Z7" s="58" t="n">
        <v>0</v>
      </c>
      <c r="AA7" s="58" t="n">
        <v>0</v>
      </c>
      <c r="AB7" s="58"/>
      <c r="AC7" s="58" t="n">
        <v>7.5</v>
      </c>
      <c r="AD7" s="58" t="n">
        <v>11</v>
      </c>
      <c r="AE7" s="58" t="n">
        <v>4.5</v>
      </c>
      <c r="AF7" s="58" t="n">
        <v>22.6</v>
      </c>
      <c r="AG7" s="58" t="n">
        <v>34.4</v>
      </c>
      <c r="AH7" s="58" t="n">
        <v>25</v>
      </c>
      <c r="AI7" s="58" t="n">
        <v>15.7</v>
      </c>
      <c r="AJ7" s="58" t="n">
        <v>25.4</v>
      </c>
      <c r="AK7" s="58" t="n">
        <v>21.9</v>
      </c>
      <c r="AL7" s="58" t="n">
        <v>10.9</v>
      </c>
      <c r="AM7" s="58" t="n">
        <v>18.9</v>
      </c>
      <c r="AN7" s="58" t="n">
        <v>4.5</v>
      </c>
      <c r="AO7" s="58" t="n">
        <v>6.1</v>
      </c>
      <c r="AP7" s="58" t="n">
        <v>17.3</v>
      </c>
      <c r="AQ7" s="58" t="n">
        <v>14.6</v>
      </c>
      <c r="AR7" s="58" t="n">
        <v>4</v>
      </c>
      <c r="AS7" s="58" t="n">
        <v>10.6</v>
      </c>
      <c r="AT7" s="58" t="n">
        <v>3.3</v>
      </c>
      <c r="AU7" s="58" t="n">
        <v>6.7</v>
      </c>
      <c r="AV7" s="58" t="n">
        <v>92.8</v>
      </c>
      <c r="AW7" s="58" t="n">
        <v>14</v>
      </c>
      <c r="AX7" s="58" t="n">
        <v>37</v>
      </c>
      <c r="AY7" s="58" t="n">
        <v>4.5</v>
      </c>
      <c r="AZ7" s="58" t="n">
        <v>9.3</v>
      </c>
      <c r="BA7" s="58" t="n">
        <v>5.6</v>
      </c>
      <c r="BB7" s="58" t="n">
        <v>15.8</v>
      </c>
      <c r="BC7" s="58" t="n">
        <v>3.4</v>
      </c>
      <c r="BD7" s="58" t="n">
        <v>11.1</v>
      </c>
      <c r="BE7" s="58" t="n">
        <v>8.2</v>
      </c>
      <c r="BF7" s="58" t="n">
        <v>4.4</v>
      </c>
      <c r="BG7" s="58" t="n">
        <v>14.1</v>
      </c>
      <c r="BH7" s="58" t="n">
        <v>10.8</v>
      </c>
      <c r="BI7" s="58" t="n">
        <v>15.8</v>
      </c>
      <c r="BJ7" s="58" t="n">
        <v>14.1</v>
      </c>
      <c r="BK7" s="58" t="n">
        <v>4.6</v>
      </c>
      <c r="BL7" s="58" t="n">
        <v>3.5</v>
      </c>
      <c r="BM7" s="58" t="n">
        <v>2.5</v>
      </c>
    </row>
    <row r="8" customFormat="false" ht="15" hidden="false" customHeight="false" outlineLevel="0" collapsed="false">
      <c r="A8" s="50" t="s">
        <v>21</v>
      </c>
      <c r="B8" s="58"/>
      <c r="C8" s="58"/>
      <c r="D8" s="58"/>
      <c r="E8" s="58" t="n">
        <v>7.2</v>
      </c>
      <c r="F8" s="58" t="n">
        <v>5.6</v>
      </c>
      <c r="G8" s="58" t="n">
        <v>10.5</v>
      </c>
      <c r="H8" s="58" t="n">
        <v>15.5</v>
      </c>
      <c r="I8" s="58" t="n">
        <v>13.6</v>
      </c>
      <c r="J8" s="58" t="n">
        <v>4</v>
      </c>
      <c r="K8" s="58" t="n">
        <v>16.6</v>
      </c>
      <c r="L8" s="58" t="n">
        <v>11.7</v>
      </c>
      <c r="M8" s="58" t="n">
        <v>10.3</v>
      </c>
      <c r="N8" s="58" t="n">
        <v>6.5</v>
      </c>
      <c r="O8" s="58" t="n">
        <v>16.9</v>
      </c>
      <c r="P8" s="58" t="n">
        <v>5.7</v>
      </c>
      <c r="Q8" s="58" t="n">
        <v>7.6</v>
      </c>
      <c r="R8" s="58" t="n">
        <v>10.1</v>
      </c>
      <c r="S8" s="58" t="n">
        <v>5.7</v>
      </c>
      <c r="T8" s="58" t="n">
        <v>6.7</v>
      </c>
      <c r="U8" s="58" t="n">
        <v>4</v>
      </c>
      <c r="V8" s="58" t="n">
        <v>8</v>
      </c>
      <c r="W8" s="58" t="n">
        <v>6.6</v>
      </c>
      <c r="X8" s="58" t="n">
        <v>4.7</v>
      </c>
      <c r="Y8" s="58" t="n">
        <v>6.5</v>
      </c>
      <c r="Z8" s="58" t="n">
        <v>0.3</v>
      </c>
      <c r="AA8" s="58" t="n">
        <v>0.2</v>
      </c>
      <c r="AB8" s="58"/>
      <c r="AC8" s="58" t="n">
        <v>13.8</v>
      </c>
      <c r="AD8" s="58" t="n">
        <v>6.8</v>
      </c>
      <c r="AE8" s="58" t="n">
        <v>7.9</v>
      </c>
      <c r="AF8" s="58" t="n">
        <v>4.3</v>
      </c>
      <c r="AG8" s="58" t="n">
        <v>9.5</v>
      </c>
      <c r="AH8" s="58" t="n">
        <v>14.4</v>
      </c>
      <c r="AI8" s="58" t="n">
        <v>11.9</v>
      </c>
      <c r="AJ8" s="58" t="n">
        <v>9.5</v>
      </c>
      <c r="AK8" s="58" t="n">
        <v>10</v>
      </c>
      <c r="AL8" s="58" t="n">
        <v>18.4</v>
      </c>
      <c r="AM8" s="58" t="n">
        <v>6.1</v>
      </c>
      <c r="AN8" s="58" t="n">
        <v>4.7</v>
      </c>
      <c r="AO8" s="58" t="n">
        <v>8.1</v>
      </c>
      <c r="AP8" s="58" t="n">
        <v>6.9</v>
      </c>
      <c r="AQ8" s="58" t="n">
        <v>9.5</v>
      </c>
      <c r="AR8" s="58" t="n">
        <v>6.6</v>
      </c>
      <c r="AS8" s="58" t="n">
        <v>9.3</v>
      </c>
      <c r="AT8" s="58" t="n">
        <v>3.1</v>
      </c>
      <c r="AU8" s="58" t="n">
        <v>67.5</v>
      </c>
      <c r="AV8" s="58" t="n">
        <v>12.4</v>
      </c>
      <c r="AW8" s="58" t="n">
        <v>15.4</v>
      </c>
      <c r="AX8" s="58" t="n">
        <v>12.2</v>
      </c>
      <c r="AY8" s="58" t="n">
        <v>3.8</v>
      </c>
      <c r="AZ8" s="58" t="n">
        <v>10.2</v>
      </c>
      <c r="BA8" s="58" t="n">
        <v>6.1</v>
      </c>
      <c r="BB8" s="58" t="n">
        <v>9.3</v>
      </c>
      <c r="BC8" s="58" t="n">
        <v>10.6</v>
      </c>
      <c r="BD8" s="58" t="n">
        <v>8</v>
      </c>
      <c r="BE8" s="58" t="n">
        <v>75.8</v>
      </c>
      <c r="BF8" s="58" t="n">
        <v>5.7</v>
      </c>
      <c r="BG8" s="58" t="n">
        <v>12.6</v>
      </c>
      <c r="BH8" s="58" t="n">
        <v>9.9</v>
      </c>
      <c r="BI8" s="58" t="n">
        <v>8.9</v>
      </c>
      <c r="BJ8" s="58" t="n">
        <v>7.7</v>
      </c>
      <c r="BK8" s="58" t="n">
        <v>11.8</v>
      </c>
      <c r="BL8" s="58" t="n">
        <v>7.8</v>
      </c>
      <c r="BM8" s="58" t="n">
        <v>1.6</v>
      </c>
    </row>
    <row r="9" customFormat="false" ht="15" hidden="false" customHeight="false" outlineLevel="0" collapsed="false">
      <c r="A9" s="50" t="s">
        <v>22</v>
      </c>
      <c r="B9" s="58"/>
      <c r="C9" s="58"/>
      <c r="D9" s="58"/>
      <c r="E9" s="58" t="n">
        <v>2.5</v>
      </c>
      <c r="F9" s="58" t="n">
        <v>8.6</v>
      </c>
      <c r="G9" s="58" t="n">
        <v>42.1</v>
      </c>
      <c r="H9" s="58" t="n">
        <v>15.8</v>
      </c>
      <c r="I9" s="58" t="n">
        <v>9.8</v>
      </c>
      <c r="J9" s="58" t="n">
        <v>2.1</v>
      </c>
      <c r="K9" s="58" t="n">
        <v>10.2</v>
      </c>
      <c r="L9" s="58" t="n">
        <v>9.9</v>
      </c>
      <c r="M9" s="58" t="n">
        <v>8.3</v>
      </c>
      <c r="N9" s="58" t="n">
        <v>4.7</v>
      </c>
      <c r="O9" s="58" t="n">
        <v>12.1</v>
      </c>
      <c r="P9" s="58" t="n">
        <v>17.5</v>
      </c>
      <c r="Q9" s="58" t="n">
        <v>8.8</v>
      </c>
      <c r="R9" s="58" t="n">
        <v>10.1</v>
      </c>
      <c r="S9" s="58" t="n">
        <v>18.8</v>
      </c>
      <c r="T9" s="58" t="n">
        <v>5.3</v>
      </c>
      <c r="U9" s="58" t="n">
        <v>7.4</v>
      </c>
      <c r="V9" s="58" t="n">
        <v>15.1</v>
      </c>
      <c r="W9" s="58" t="n">
        <v>17.8</v>
      </c>
      <c r="X9" s="58" t="n">
        <v>6.6</v>
      </c>
      <c r="Y9" s="58" t="n">
        <v>8.6</v>
      </c>
      <c r="Z9" s="58" t="n">
        <v>0.3</v>
      </c>
      <c r="AA9" s="58" t="n">
        <v>0.3</v>
      </c>
      <c r="AB9" s="58"/>
      <c r="AC9" s="58" t="n">
        <v>9.5</v>
      </c>
      <c r="AD9" s="58" t="n">
        <v>8.8</v>
      </c>
      <c r="AE9" s="58" t="n">
        <v>8.7</v>
      </c>
      <c r="AF9" s="58" t="n">
        <v>4.9</v>
      </c>
      <c r="AG9" s="58" t="n">
        <v>9.4</v>
      </c>
      <c r="AH9" s="58" t="n">
        <v>10.8</v>
      </c>
      <c r="AI9" s="58" t="n">
        <v>18</v>
      </c>
      <c r="AJ9" s="58" t="n">
        <v>8</v>
      </c>
      <c r="AK9" s="58" t="n">
        <v>10.2</v>
      </c>
      <c r="AL9" s="58" t="n">
        <v>7.2</v>
      </c>
      <c r="AM9" s="58" t="n">
        <v>9.1</v>
      </c>
      <c r="AN9" s="58" t="n">
        <v>4.8</v>
      </c>
      <c r="AO9" s="58" t="n">
        <v>9.3</v>
      </c>
      <c r="AP9" s="58" t="n">
        <v>7.3</v>
      </c>
      <c r="AQ9" s="58" t="n">
        <v>5.5</v>
      </c>
      <c r="AR9" s="58" t="n">
        <v>5.7</v>
      </c>
      <c r="AS9" s="58" t="n">
        <v>9</v>
      </c>
      <c r="AT9" s="58" t="n">
        <v>1.7</v>
      </c>
      <c r="AU9" s="58" t="n">
        <v>25.9</v>
      </c>
      <c r="AV9" s="58" t="n">
        <v>24.5</v>
      </c>
      <c r="AW9" s="58" t="n">
        <v>12</v>
      </c>
      <c r="AX9" s="58" t="n">
        <v>6.4</v>
      </c>
      <c r="AY9" s="58" t="n">
        <v>2</v>
      </c>
      <c r="AZ9" s="58" t="n">
        <v>4.3</v>
      </c>
      <c r="BA9" s="58" t="n">
        <v>8.2</v>
      </c>
      <c r="BB9" s="58" t="n">
        <v>4.9</v>
      </c>
      <c r="BC9" s="58" t="n">
        <v>8.3</v>
      </c>
      <c r="BD9" s="58" t="n">
        <v>2.7</v>
      </c>
      <c r="BE9" s="58" t="n">
        <v>16.4</v>
      </c>
      <c r="BF9" s="58" t="n">
        <v>5</v>
      </c>
      <c r="BG9" s="58" t="n">
        <v>8.1</v>
      </c>
      <c r="BH9" s="58" t="n">
        <v>7.5</v>
      </c>
      <c r="BI9" s="58" t="n">
        <v>6.9</v>
      </c>
      <c r="BJ9" s="58" t="n">
        <v>9.1</v>
      </c>
      <c r="BK9" s="58" t="n">
        <v>9</v>
      </c>
      <c r="BL9" s="58" t="n">
        <v>7.1</v>
      </c>
      <c r="BM9" s="58" t="n">
        <v>3.5</v>
      </c>
    </row>
    <row r="10" customFormat="false" ht="15" hidden="false" customHeight="false" outlineLevel="0" collapsed="false">
      <c r="A10" s="50" t="s">
        <v>10</v>
      </c>
      <c r="B10" s="58"/>
      <c r="C10" s="58"/>
      <c r="D10" s="58"/>
      <c r="E10" s="58" t="n">
        <v>6.1</v>
      </c>
      <c r="F10" s="58" t="n">
        <v>5.3</v>
      </c>
      <c r="G10" s="58" t="n">
        <v>11.1</v>
      </c>
      <c r="H10" s="58" t="n">
        <v>13.5</v>
      </c>
      <c r="I10" s="58" t="n">
        <v>5.3</v>
      </c>
      <c r="J10" s="58" t="n">
        <v>2.6</v>
      </c>
      <c r="K10" s="58" t="n">
        <v>29.9</v>
      </c>
      <c r="L10" s="58" t="n">
        <v>21.6</v>
      </c>
      <c r="M10" s="58" t="n">
        <v>10</v>
      </c>
      <c r="N10" s="58" t="n">
        <v>2.9</v>
      </c>
      <c r="O10" s="58" t="n">
        <v>59.3</v>
      </c>
      <c r="P10" s="58" t="n">
        <v>16</v>
      </c>
      <c r="Q10" s="58" t="n">
        <v>139.9</v>
      </c>
      <c r="R10" s="58" t="n">
        <v>10.1</v>
      </c>
      <c r="S10" s="58" t="n">
        <v>6.2</v>
      </c>
      <c r="T10" s="58" t="n">
        <v>1.2</v>
      </c>
      <c r="U10" s="58" t="n">
        <v>1.4</v>
      </c>
      <c r="V10" s="58" t="n">
        <v>6</v>
      </c>
      <c r="W10" s="58" t="n">
        <v>17.8</v>
      </c>
      <c r="X10" s="58" t="n">
        <v>1.4</v>
      </c>
      <c r="Y10" s="58" t="n">
        <v>1.9</v>
      </c>
      <c r="Z10" s="58" t="n">
        <v>0.2</v>
      </c>
      <c r="AA10" s="58" t="n">
        <v>0.1</v>
      </c>
      <c r="AB10" s="58"/>
      <c r="AC10" s="58" t="n">
        <v>4.9</v>
      </c>
      <c r="AD10" s="58" t="n">
        <v>3.7</v>
      </c>
      <c r="AE10" s="58" t="n">
        <v>1.5</v>
      </c>
      <c r="AF10" s="58" t="n">
        <v>23.5</v>
      </c>
      <c r="AG10" s="58" t="n">
        <v>7.4</v>
      </c>
      <c r="AH10" s="58" t="n">
        <v>6</v>
      </c>
      <c r="AI10" s="58" t="n">
        <v>5.2</v>
      </c>
      <c r="AJ10" s="58" t="n">
        <v>7.1</v>
      </c>
      <c r="AK10" s="58" t="n">
        <v>16.2</v>
      </c>
      <c r="AL10" s="58" t="n">
        <v>6.2</v>
      </c>
      <c r="AM10" s="58" t="n">
        <v>4.1</v>
      </c>
      <c r="AN10" s="58" t="n">
        <v>3.4</v>
      </c>
      <c r="AO10" s="58" t="n">
        <v>21.1</v>
      </c>
      <c r="AP10" s="58" t="n">
        <v>12.1</v>
      </c>
      <c r="AQ10" s="58" t="n">
        <v>11.2</v>
      </c>
      <c r="AR10" s="58" t="n">
        <v>6.6</v>
      </c>
      <c r="AS10" s="58" t="n">
        <v>4.9</v>
      </c>
      <c r="AT10" s="58" t="n">
        <v>5.9</v>
      </c>
      <c r="AU10" s="58" t="n">
        <v>4</v>
      </c>
      <c r="AV10" s="58" t="n">
        <v>15</v>
      </c>
      <c r="AW10" s="58" t="n">
        <v>9.7</v>
      </c>
      <c r="AX10" s="58" t="n">
        <v>4.6</v>
      </c>
      <c r="AY10" s="58" t="n">
        <v>0.9</v>
      </c>
      <c r="AZ10" s="58" t="n">
        <v>2.4</v>
      </c>
      <c r="BA10" s="58" t="n">
        <v>2.1</v>
      </c>
      <c r="BB10" s="58" t="n">
        <v>3.6</v>
      </c>
      <c r="BC10" s="58" t="n">
        <v>2.1</v>
      </c>
      <c r="BD10" s="58" t="n">
        <v>7.8</v>
      </c>
      <c r="BE10" s="58" t="n">
        <v>1.1</v>
      </c>
      <c r="BF10" s="58" t="n">
        <v>1.4</v>
      </c>
      <c r="BG10" s="58" t="n">
        <v>4.7</v>
      </c>
      <c r="BH10" s="58" t="n">
        <v>3.5</v>
      </c>
      <c r="BI10" s="58" t="n">
        <v>24</v>
      </c>
      <c r="BJ10" s="58" t="n">
        <v>5.2</v>
      </c>
      <c r="BK10" s="58" t="n">
        <v>6.4</v>
      </c>
      <c r="BL10" s="58" t="n">
        <v>3.6</v>
      </c>
      <c r="BM10" s="58" t="n">
        <v>0.2</v>
      </c>
    </row>
    <row r="11" customFormat="false" ht="15" hidden="false" customHeight="false" outlineLevel="0" collapsed="false">
      <c r="A11" s="50" t="s">
        <v>44</v>
      </c>
      <c r="B11" s="58"/>
      <c r="C11" s="58"/>
      <c r="D11" s="58"/>
      <c r="E11" s="58" t="n">
        <v>19</v>
      </c>
      <c r="F11" s="58" t="n">
        <v>1.3</v>
      </c>
      <c r="G11" s="58" t="n">
        <v>1.9</v>
      </c>
      <c r="H11" s="58" t="n">
        <v>3.5</v>
      </c>
      <c r="I11" s="58" t="n">
        <v>0.8</v>
      </c>
      <c r="J11" s="58" t="n">
        <v>0.3</v>
      </c>
      <c r="K11" s="58" t="n">
        <v>1.3</v>
      </c>
      <c r="L11" s="58" t="n">
        <v>1.2</v>
      </c>
      <c r="M11" s="58" t="n">
        <v>0.7</v>
      </c>
      <c r="N11" s="58" t="n">
        <v>0.4</v>
      </c>
      <c r="O11" s="58" t="n">
        <v>2.2</v>
      </c>
      <c r="P11" s="58" t="n">
        <v>1.8</v>
      </c>
      <c r="Q11" s="58" t="n">
        <v>1.7</v>
      </c>
      <c r="R11" s="58" t="n">
        <v>1.4</v>
      </c>
      <c r="S11" s="58" t="n">
        <v>1.7</v>
      </c>
      <c r="T11" s="58" t="n">
        <v>0.5</v>
      </c>
      <c r="U11" s="58" t="n">
        <v>0.4</v>
      </c>
      <c r="V11" s="58" t="n">
        <v>0.5</v>
      </c>
      <c r="W11" s="58" t="n">
        <v>0.5</v>
      </c>
      <c r="X11" s="58" t="n">
        <v>0.5</v>
      </c>
      <c r="Y11" s="58" t="n">
        <v>1.1</v>
      </c>
      <c r="Z11" s="58" t="n">
        <v>0</v>
      </c>
      <c r="AA11" s="58" t="n">
        <v>0.1</v>
      </c>
      <c r="AB11" s="58"/>
      <c r="AC11" s="58" t="n">
        <v>1.2</v>
      </c>
      <c r="AD11" s="58" t="n">
        <v>1</v>
      </c>
      <c r="AE11" s="58" t="n">
        <v>0.5</v>
      </c>
      <c r="AF11" s="58" t="n">
        <v>3.4</v>
      </c>
      <c r="AG11" s="58" t="n">
        <v>1.6</v>
      </c>
      <c r="AH11" s="58" t="n">
        <v>1.5</v>
      </c>
      <c r="AI11" s="58" t="n">
        <v>1.8</v>
      </c>
      <c r="AJ11" s="58" t="n">
        <v>6.2</v>
      </c>
      <c r="AK11" s="58" t="n">
        <v>1.4</v>
      </c>
      <c r="AL11" s="58" t="n">
        <v>1.9</v>
      </c>
      <c r="AM11" s="58" t="n">
        <v>1.4</v>
      </c>
      <c r="AN11" s="58" t="n">
        <v>0.6</v>
      </c>
      <c r="AO11" s="58" t="n">
        <v>1.1</v>
      </c>
      <c r="AP11" s="58" t="n">
        <v>5.6</v>
      </c>
      <c r="AQ11" s="58" t="n">
        <v>1.5</v>
      </c>
      <c r="AR11" s="58" t="n">
        <v>0.5</v>
      </c>
      <c r="AS11" s="58" t="n">
        <v>0.6</v>
      </c>
      <c r="AT11" s="58" t="n">
        <v>0.7</v>
      </c>
      <c r="AU11" s="58" t="n">
        <v>4.3</v>
      </c>
      <c r="AV11" s="58" t="n">
        <v>6</v>
      </c>
      <c r="AW11" s="58" t="n">
        <v>1</v>
      </c>
      <c r="AX11" s="58" t="n">
        <v>4.2</v>
      </c>
      <c r="AY11" s="58" t="n">
        <v>0.4</v>
      </c>
      <c r="AZ11" s="58" t="n">
        <v>0.9</v>
      </c>
      <c r="BA11" s="58" t="n">
        <v>0.6</v>
      </c>
      <c r="BB11" s="58" t="n">
        <v>1.5</v>
      </c>
      <c r="BC11" s="58" t="n">
        <v>0.6</v>
      </c>
      <c r="BD11" s="58" t="n">
        <v>1.5</v>
      </c>
      <c r="BE11" s="58" t="n">
        <v>4.2</v>
      </c>
      <c r="BF11" s="58" t="n">
        <v>0.5</v>
      </c>
      <c r="BG11" s="58" t="n">
        <v>2.2</v>
      </c>
      <c r="BH11" s="58" t="n">
        <v>1.1</v>
      </c>
      <c r="BI11" s="58" t="n">
        <v>8.1</v>
      </c>
      <c r="BJ11" s="58" t="n">
        <v>1.9</v>
      </c>
      <c r="BK11" s="58" t="n">
        <v>0.7</v>
      </c>
      <c r="BL11" s="58" t="n">
        <v>0.9</v>
      </c>
      <c r="BM11" s="58" t="n">
        <v>0.1</v>
      </c>
    </row>
    <row r="12" customFormat="false" ht="15" hidden="false" customHeight="false" outlineLevel="0" collapsed="false">
      <c r="A12" s="50" t="s">
        <v>45</v>
      </c>
      <c r="B12" s="58"/>
      <c r="C12" s="58"/>
      <c r="D12" s="58"/>
      <c r="E12" s="58" t="n">
        <v>24.8</v>
      </c>
      <c r="F12" s="58" t="n">
        <v>6.5</v>
      </c>
      <c r="G12" s="58" t="n">
        <v>12.3</v>
      </c>
      <c r="H12" s="58" t="n">
        <v>22.7</v>
      </c>
      <c r="I12" s="58" t="n">
        <v>4.2</v>
      </c>
      <c r="J12" s="58" t="n">
        <v>1.2</v>
      </c>
      <c r="K12" s="58" t="n">
        <v>6.1</v>
      </c>
      <c r="L12" s="58" t="n">
        <v>3.3</v>
      </c>
      <c r="M12" s="58" t="n">
        <v>2.1</v>
      </c>
      <c r="N12" s="58" t="n">
        <v>11.3</v>
      </c>
      <c r="O12" s="58" t="n">
        <v>42.6</v>
      </c>
      <c r="P12" s="58" t="n">
        <v>7.2</v>
      </c>
      <c r="Q12" s="58" t="n">
        <v>3.5</v>
      </c>
      <c r="R12" s="58" t="n">
        <v>5.6</v>
      </c>
      <c r="S12" s="58" t="n">
        <v>4.2</v>
      </c>
      <c r="T12" s="58" t="n">
        <v>8.3</v>
      </c>
      <c r="U12" s="58" t="n">
        <v>4.3</v>
      </c>
      <c r="V12" s="58" t="n">
        <v>15.5</v>
      </c>
      <c r="W12" s="58" t="n">
        <v>14.4</v>
      </c>
      <c r="X12" s="58" t="n">
        <v>6.2</v>
      </c>
      <c r="Y12" s="58" t="n">
        <v>2.2</v>
      </c>
      <c r="Z12" s="58" t="n">
        <v>0.2</v>
      </c>
      <c r="AA12" s="58" t="n">
        <v>0.1</v>
      </c>
      <c r="AB12" s="58"/>
      <c r="AC12" s="58" t="n">
        <v>8.7</v>
      </c>
      <c r="AD12" s="58" t="n">
        <v>5.4</v>
      </c>
      <c r="AE12" s="58" t="n">
        <v>2.9</v>
      </c>
      <c r="AF12" s="58" t="n">
        <v>26.3</v>
      </c>
      <c r="AG12" s="58" t="n">
        <v>12.5</v>
      </c>
      <c r="AH12" s="58" t="n">
        <v>5.6</v>
      </c>
      <c r="AI12" s="58" t="n">
        <v>6.9</v>
      </c>
      <c r="AJ12" s="58" t="n">
        <v>15.8</v>
      </c>
      <c r="AK12" s="58" t="n">
        <v>7</v>
      </c>
      <c r="AL12" s="58" t="n">
        <v>10.9</v>
      </c>
      <c r="AM12" s="58" t="n">
        <v>4.8</v>
      </c>
      <c r="AN12" s="58" t="n">
        <v>4.2</v>
      </c>
      <c r="AO12" s="58" t="n">
        <v>12.1</v>
      </c>
      <c r="AP12" s="58" t="n">
        <v>7</v>
      </c>
      <c r="AQ12" s="58" t="n">
        <v>3.2</v>
      </c>
      <c r="AR12" s="58" t="n">
        <v>2</v>
      </c>
      <c r="AS12" s="58" t="n">
        <v>10.1</v>
      </c>
      <c r="AT12" s="58" t="n">
        <v>0.4</v>
      </c>
      <c r="AU12" s="58" t="n">
        <v>4.2</v>
      </c>
      <c r="AV12" s="58" t="n">
        <v>14.6</v>
      </c>
      <c r="AW12" s="58" t="n">
        <v>12.5</v>
      </c>
      <c r="AX12" s="58" t="n">
        <v>14.2</v>
      </c>
      <c r="AY12" s="58" t="n">
        <v>2.3</v>
      </c>
      <c r="AZ12" s="58" t="n">
        <v>4.4</v>
      </c>
      <c r="BA12" s="58" t="n">
        <v>4.3</v>
      </c>
      <c r="BB12" s="58" t="n">
        <v>10.6</v>
      </c>
      <c r="BC12" s="58" t="n">
        <v>2.9</v>
      </c>
      <c r="BD12" s="58" t="n">
        <v>1.8</v>
      </c>
      <c r="BE12" s="58" t="n">
        <v>4</v>
      </c>
      <c r="BF12" s="58" t="n">
        <v>3.5</v>
      </c>
      <c r="BG12" s="58" t="n">
        <v>11.4</v>
      </c>
      <c r="BH12" s="58" t="n">
        <v>5.9</v>
      </c>
      <c r="BI12" s="58" t="n">
        <v>10.5</v>
      </c>
      <c r="BJ12" s="58" t="n">
        <v>8.2</v>
      </c>
      <c r="BK12" s="58" t="n">
        <v>5.1</v>
      </c>
      <c r="BL12" s="58" t="n">
        <v>2.2</v>
      </c>
      <c r="BM12" s="58" t="n">
        <v>1.1</v>
      </c>
    </row>
    <row r="13" customFormat="false" ht="15" hidden="false" customHeight="false" outlineLevel="0" collapsed="false">
      <c r="A13" s="50" t="s">
        <v>46</v>
      </c>
      <c r="B13" s="58"/>
      <c r="C13" s="58"/>
      <c r="D13" s="58"/>
      <c r="E13" s="58" t="n">
        <v>2.2</v>
      </c>
      <c r="F13" s="58" t="n">
        <v>2</v>
      </c>
      <c r="G13" s="58" t="n">
        <v>3.1</v>
      </c>
      <c r="H13" s="58" t="n">
        <v>21.3</v>
      </c>
      <c r="I13" s="58" t="n">
        <v>1.6</v>
      </c>
      <c r="J13" s="58" t="n">
        <v>0.3</v>
      </c>
      <c r="K13" s="58" t="n">
        <v>2.6</v>
      </c>
      <c r="L13" s="58" t="n">
        <v>2.1</v>
      </c>
      <c r="M13" s="58" t="n">
        <v>1.7</v>
      </c>
      <c r="N13" s="58" t="n">
        <v>14.3</v>
      </c>
      <c r="O13" s="58" t="n">
        <v>32.1</v>
      </c>
      <c r="P13" s="58" t="n">
        <v>1.2</v>
      </c>
      <c r="Q13" s="58" t="n">
        <v>1.3</v>
      </c>
      <c r="R13" s="58" t="n">
        <v>1.7</v>
      </c>
      <c r="S13" s="58" t="n">
        <v>2</v>
      </c>
      <c r="T13" s="58" t="n">
        <v>1.2</v>
      </c>
      <c r="U13" s="58" t="n">
        <v>0.9</v>
      </c>
      <c r="V13" s="58" t="n">
        <v>16.5</v>
      </c>
      <c r="W13" s="58" t="n">
        <v>2.1</v>
      </c>
      <c r="X13" s="58" t="n">
        <v>1.2</v>
      </c>
      <c r="Y13" s="58" t="n">
        <v>1</v>
      </c>
      <c r="Z13" s="58" t="n">
        <v>0.7</v>
      </c>
      <c r="AA13" s="58" t="n">
        <v>0</v>
      </c>
      <c r="AB13" s="58"/>
      <c r="AC13" s="58" t="n">
        <v>2.3</v>
      </c>
      <c r="AD13" s="58" t="n">
        <v>0.8</v>
      </c>
      <c r="AE13" s="58" t="n">
        <v>1.2</v>
      </c>
      <c r="AF13" s="58" t="n">
        <v>10.3</v>
      </c>
      <c r="AG13" s="58" t="n">
        <v>2.3</v>
      </c>
      <c r="AH13" s="58" t="n">
        <v>3.8</v>
      </c>
      <c r="AI13" s="58" t="n">
        <v>4</v>
      </c>
      <c r="AJ13" s="58" t="n">
        <v>14.5</v>
      </c>
      <c r="AK13" s="58" t="n">
        <v>0.7</v>
      </c>
      <c r="AL13" s="58" t="n">
        <v>1.9</v>
      </c>
      <c r="AM13" s="58" t="n">
        <v>1.5</v>
      </c>
      <c r="AN13" s="58" t="n">
        <v>1.6</v>
      </c>
      <c r="AO13" s="58" t="n">
        <v>7.3</v>
      </c>
      <c r="AP13" s="58" t="n">
        <v>5.6</v>
      </c>
      <c r="AQ13" s="58" t="n">
        <v>1.4</v>
      </c>
      <c r="AR13" s="58" t="n">
        <v>0.8</v>
      </c>
      <c r="AS13" s="58" t="n">
        <v>1.5</v>
      </c>
      <c r="AT13" s="58" t="n">
        <v>0.7</v>
      </c>
      <c r="AU13" s="58" t="n">
        <v>2.9</v>
      </c>
      <c r="AV13" s="58" t="n">
        <v>8.4</v>
      </c>
      <c r="AW13" s="58" t="n">
        <v>3.3</v>
      </c>
      <c r="AX13" s="58" t="n">
        <v>2.4</v>
      </c>
      <c r="AY13" s="58" t="n">
        <v>1.9</v>
      </c>
      <c r="AZ13" s="58" t="n">
        <v>1.6</v>
      </c>
      <c r="BA13" s="58" t="n">
        <v>0.3</v>
      </c>
      <c r="BB13" s="58" t="n">
        <v>2.3</v>
      </c>
      <c r="BC13" s="58" t="n">
        <v>1.1</v>
      </c>
      <c r="BD13" s="58" t="n">
        <v>3.2</v>
      </c>
      <c r="BE13" s="58" t="n">
        <v>3.2</v>
      </c>
      <c r="BF13" s="58" t="n">
        <v>1.2</v>
      </c>
      <c r="BG13" s="58" t="n">
        <v>6.6</v>
      </c>
      <c r="BH13" s="58" t="n">
        <v>1.2</v>
      </c>
      <c r="BI13" s="58" t="n">
        <v>3.6</v>
      </c>
      <c r="BJ13" s="58" t="n">
        <v>1.8</v>
      </c>
      <c r="BK13" s="58" t="n">
        <v>1</v>
      </c>
      <c r="BL13" s="58" t="n">
        <v>2.8</v>
      </c>
      <c r="BM13" s="58" t="n">
        <v>0.7</v>
      </c>
    </row>
    <row r="14" customFormat="false" ht="15" hidden="false" customHeight="false" outlineLevel="0" collapsed="false">
      <c r="A14" s="50" t="s">
        <v>286</v>
      </c>
      <c r="B14" s="58" t="n">
        <v>0</v>
      </c>
      <c r="C14" s="58" t="n">
        <v>0</v>
      </c>
      <c r="D14" s="58" t="n">
        <v>0</v>
      </c>
      <c r="E14" s="58" t="n">
        <f aca="false">E65-$D14</f>
        <v>49.4</v>
      </c>
      <c r="F14" s="58" t="n">
        <f aca="false">F65-$C14</f>
        <v>49.4</v>
      </c>
      <c r="G14" s="58" t="n">
        <f aca="false">G65-$D14</f>
        <v>49.2</v>
      </c>
      <c r="H14" s="58" t="n">
        <f aca="false">H65-$D14</f>
        <v>47.1</v>
      </c>
      <c r="I14" s="58" t="n">
        <f aca="false">I65-$D14</f>
        <v>49.2</v>
      </c>
      <c r="J14" s="58" t="n">
        <f aca="false">J65-$D14</f>
        <v>49</v>
      </c>
      <c r="K14" s="58" t="n">
        <f aca="false">K65-$D14</f>
        <v>49.3</v>
      </c>
      <c r="L14" s="58" t="n">
        <f aca="false">L65-$D14</f>
        <v>49.3</v>
      </c>
      <c r="M14" s="58" t="n">
        <f aca="false">M65-$C14</f>
        <v>49.4</v>
      </c>
      <c r="N14" s="58" t="n">
        <f aca="false">N65-$D14</f>
        <v>48.5</v>
      </c>
      <c r="O14" s="58" t="n">
        <f aca="false">O65-$D14</f>
        <v>49.4</v>
      </c>
      <c r="P14" s="58" t="n">
        <f aca="false">P65-$D14</f>
        <v>49.2</v>
      </c>
      <c r="Q14" s="58" t="n">
        <f aca="false">Q65-$D14</f>
        <v>48.8</v>
      </c>
      <c r="R14" s="58" t="n">
        <f aca="false">R65-$D14</f>
        <v>49.3</v>
      </c>
      <c r="S14" s="58" t="n">
        <f aca="false">S65-$D14</f>
        <v>49.4</v>
      </c>
      <c r="T14" s="58" t="n">
        <f aca="false">T65-$D14</f>
        <v>49.4</v>
      </c>
      <c r="U14" s="58" t="n">
        <f aca="false">U65-$C14</f>
        <v>48.9</v>
      </c>
      <c r="V14" s="58" t="n">
        <f aca="false">V65-$D14</f>
        <v>49.4</v>
      </c>
      <c r="W14" s="58" t="n">
        <f aca="false">W65-$D14</f>
        <v>48.5</v>
      </c>
      <c r="X14" s="58" t="n">
        <f aca="false">X65-$D14</f>
        <v>49.1</v>
      </c>
      <c r="Y14" s="58" t="n">
        <f aca="false">Y65-$C14</f>
        <v>49.3</v>
      </c>
      <c r="Z14" s="58" t="n">
        <f aca="false">Z65-$C14</f>
        <v>49.4</v>
      </c>
      <c r="AA14" s="58" t="n">
        <f aca="false">AA65-$C14</f>
        <v>49.3</v>
      </c>
      <c r="AB14" s="58" t="n">
        <f aca="false">AB65-$C14</f>
        <v>0</v>
      </c>
      <c r="AC14" s="58" t="n">
        <f aca="false">AC65-$C14</f>
        <v>48.9</v>
      </c>
      <c r="AD14" s="58" t="n">
        <f aca="false">AD65-$C14</f>
        <v>49.1</v>
      </c>
      <c r="AE14" s="58" t="n">
        <f aca="false">AE65-$C14</f>
        <v>49.3</v>
      </c>
      <c r="AF14" s="58" t="n">
        <f aca="false">AF65-$C14</f>
        <v>49.2</v>
      </c>
      <c r="AG14" s="58" t="n">
        <f aca="false">AG65-$D14</f>
        <v>49.3</v>
      </c>
      <c r="AH14" s="58" t="n">
        <f aca="false">AH65-$C14</f>
        <v>49.2</v>
      </c>
      <c r="AI14" s="58" t="n">
        <f aca="false">AI65-$D14</f>
        <v>49.3</v>
      </c>
      <c r="AJ14" s="58" t="n">
        <f aca="false">AJ65-$D14</f>
        <v>49.1</v>
      </c>
      <c r="AK14" s="58" t="n">
        <f aca="false">AK65-$D14</f>
        <v>49.3</v>
      </c>
      <c r="AL14" s="58" t="n">
        <f aca="false">AL65-$D14</f>
        <v>48.4</v>
      </c>
      <c r="AM14" s="58" t="n">
        <f aca="false">AM65-$C14</f>
        <v>48.4</v>
      </c>
      <c r="AN14" s="58" t="n">
        <f aca="false">AN65-$C14</f>
        <v>48.9</v>
      </c>
      <c r="AO14" s="58" t="n">
        <f aca="false">AO65-$C14</f>
        <v>48.5</v>
      </c>
      <c r="AP14" s="58" t="n">
        <f aca="false">AP65-$C14</f>
        <v>49.4</v>
      </c>
      <c r="AQ14" s="58" t="n">
        <f aca="false">AQ65-$C14</f>
        <v>49.3</v>
      </c>
      <c r="AR14" s="58" t="n">
        <f aca="false">AR65-$C14</f>
        <v>49.2</v>
      </c>
      <c r="AS14" s="58" t="n">
        <f aca="false">AS65-$C14</f>
        <v>49.2</v>
      </c>
      <c r="AT14" s="58" t="n">
        <f aca="false">AT65-$B14</f>
        <v>49.3</v>
      </c>
      <c r="AU14" s="58" t="n">
        <f aca="false">AU65-$B14</f>
        <v>48</v>
      </c>
      <c r="AV14" s="58" t="n">
        <f aca="false">AV65-$B14</f>
        <v>49.1</v>
      </c>
      <c r="AW14" s="58" t="n">
        <f aca="false">AW65-$B14</f>
        <v>48.2</v>
      </c>
      <c r="AX14" s="58" t="n">
        <f aca="false">AX65-$B14</f>
        <v>48.4</v>
      </c>
      <c r="AY14" s="58" t="n">
        <f aca="false">AY65-$B14</f>
        <v>49.2</v>
      </c>
      <c r="AZ14" s="58" t="n">
        <f aca="false">AZ65-$B14</f>
        <v>49.2</v>
      </c>
      <c r="BA14" s="58" t="n">
        <f aca="false">BA65-$B14</f>
        <v>49.4</v>
      </c>
      <c r="BB14" s="58" t="n">
        <f aca="false">BB65-$B14</f>
        <v>49.4</v>
      </c>
      <c r="BC14" s="58" t="n">
        <f aca="false">BC65-$B14</f>
        <v>49.4</v>
      </c>
      <c r="BD14" s="58" t="n">
        <f aca="false">BD65-$B14</f>
        <v>49.2</v>
      </c>
      <c r="BE14" s="58" t="n">
        <f aca="false">BE65-$B14</f>
        <v>49.1</v>
      </c>
      <c r="BF14" s="58" t="n">
        <f aca="false">BF65-$B14</f>
        <v>49.2</v>
      </c>
      <c r="BG14" s="58" t="n">
        <f aca="false">BG65-$B14</f>
        <v>49.2</v>
      </c>
      <c r="BH14" s="58" t="n">
        <f aca="false">BH65-$B14</f>
        <v>48.6</v>
      </c>
      <c r="BI14" s="58" t="n">
        <f aca="false">BI65-$B14</f>
        <v>49.4</v>
      </c>
      <c r="BJ14" s="58" t="n">
        <f aca="false">BJ65-$B14</f>
        <v>49.2</v>
      </c>
      <c r="BK14" s="58" t="n">
        <f aca="false">BK65-$B14</f>
        <v>49.3</v>
      </c>
      <c r="BL14" s="58" t="n">
        <f aca="false">BL65-$B14</f>
        <v>49.4</v>
      </c>
      <c r="BM14" s="58" t="n">
        <f aca="false">BM65-$B14</f>
        <v>49.2</v>
      </c>
    </row>
    <row r="15" customFormat="false" ht="15" hidden="false" customHeight="false" outlineLevel="0" collapsed="false">
      <c r="A15" s="50" t="s">
        <v>281</v>
      </c>
      <c r="B15" s="58" t="n">
        <v>0</v>
      </c>
      <c r="C15" s="58" t="n">
        <v>0</v>
      </c>
      <c r="D15" s="58" t="n">
        <v>0</v>
      </c>
      <c r="E15" s="58" t="n">
        <f aca="false">E66-$D15</f>
        <v>134.6</v>
      </c>
      <c r="F15" s="58" t="n">
        <f aca="false">F66-$C15</f>
        <v>117.7</v>
      </c>
      <c r="G15" s="58" t="n">
        <f aca="false">G66-$D15</f>
        <v>100.4</v>
      </c>
      <c r="H15" s="58" t="n">
        <f aca="false">H66-$D15</f>
        <v>174.7</v>
      </c>
      <c r="I15" s="58" t="n">
        <f aca="false">I66-$D15</f>
        <v>43.3</v>
      </c>
      <c r="J15" s="58" t="n">
        <f aca="false">J66-$D15</f>
        <v>42.6</v>
      </c>
      <c r="K15" s="58" t="n">
        <f aca="false">K66-$D15</f>
        <v>93.3</v>
      </c>
      <c r="L15" s="58" t="n">
        <f aca="false">L66-$D15</f>
        <v>86.3</v>
      </c>
      <c r="M15" s="58" t="n">
        <f aca="false">M66-$C15</f>
        <v>75.4</v>
      </c>
      <c r="N15" s="58" t="n">
        <f aca="false">N66-$D15</f>
        <v>70.3</v>
      </c>
      <c r="O15" s="58" t="n">
        <f aca="false">O66-$D15</f>
        <v>94.3</v>
      </c>
      <c r="P15" s="58" t="n">
        <f aca="false">P66-$D15</f>
        <v>98</v>
      </c>
      <c r="Q15" s="58" t="n">
        <f aca="false">Q66-$D15</f>
        <v>70.5</v>
      </c>
      <c r="R15" s="58" t="n">
        <f aca="false">R66-$D15</f>
        <v>79.2</v>
      </c>
      <c r="S15" s="58" t="n">
        <f aca="false">S66-$D15</f>
        <v>70.6</v>
      </c>
      <c r="T15" s="58" t="n">
        <f aca="false">T66-$D15</f>
        <v>32.4</v>
      </c>
      <c r="U15" s="58" t="n">
        <f aca="false">U66-$C15</f>
        <v>29.5</v>
      </c>
      <c r="V15" s="58" t="n">
        <f aca="false">V66-$D15</f>
        <v>66</v>
      </c>
      <c r="W15" s="58" t="n">
        <f aca="false">W66-$D15</f>
        <v>86.7</v>
      </c>
      <c r="X15" s="58" t="n">
        <f aca="false">X66-$D15</f>
        <v>70.9</v>
      </c>
      <c r="Y15" s="58" t="n">
        <f aca="false">Y66-$C15</f>
        <v>57.2</v>
      </c>
      <c r="Z15" s="58" t="n">
        <f aca="false">Z66-$C15</f>
        <v>2.2</v>
      </c>
      <c r="AA15" s="58" t="n">
        <f aca="false">AA66-$C15</f>
        <v>1.5</v>
      </c>
      <c r="AB15" s="58" t="n">
        <f aca="false">AB66-$C15</f>
        <v>0</v>
      </c>
      <c r="AC15" s="58" t="n">
        <f aca="false">AC66-$C15</f>
        <v>52.3</v>
      </c>
      <c r="AD15" s="58" t="n">
        <f aca="false">AD66-$C15</f>
        <v>156.4</v>
      </c>
      <c r="AE15" s="58" t="n">
        <f aca="false">AE66-$C15</f>
        <v>63.5</v>
      </c>
      <c r="AF15" s="58" t="n">
        <f aca="false">AF66-$C15</f>
        <v>132.6</v>
      </c>
      <c r="AG15" s="58" t="n">
        <f aca="false">AG66-$D15</f>
        <v>51.7</v>
      </c>
      <c r="AH15" s="58" t="n">
        <f aca="false">AH66-$C15</f>
        <v>120.5</v>
      </c>
      <c r="AI15" s="58" t="n">
        <f aca="false">AI66-$D15</f>
        <v>133.8</v>
      </c>
      <c r="AJ15" s="58" t="n">
        <f aca="false">AJ66-$D15</f>
        <v>133.9</v>
      </c>
      <c r="AK15" s="58" t="n">
        <f aca="false">AK66-$D15</f>
        <v>237.2</v>
      </c>
      <c r="AL15" s="58" t="n">
        <f aca="false">AL66-$D15</f>
        <v>204.9</v>
      </c>
      <c r="AM15" s="58" t="n">
        <f aca="false">AM66-$C15</f>
        <v>85.3</v>
      </c>
      <c r="AN15" s="58" t="n">
        <f aca="false">AN66-$C15</f>
        <v>47.1</v>
      </c>
      <c r="AO15" s="58" t="n">
        <f aca="false">AO66-$C15</f>
        <v>242.1</v>
      </c>
      <c r="AP15" s="58" t="n">
        <f aca="false">AP66-$C15</f>
        <v>149.6</v>
      </c>
      <c r="AQ15" s="58" t="n">
        <f aca="false">AQ66-$C15</f>
        <v>129.2</v>
      </c>
      <c r="AR15" s="58" t="n">
        <f aca="false">AR66-$C15</f>
        <v>79.7</v>
      </c>
      <c r="AS15" s="58" t="n">
        <f aca="false">AS66-$C15</f>
        <v>65.3</v>
      </c>
      <c r="AT15" s="58" t="n">
        <f aca="false">AT66-$B15</f>
        <v>160.7</v>
      </c>
      <c r="AU15" s="58" t="n">
        <f aca="false">AU66-$B15</f>
        <v>83.4</v>
      </c>
      <c r="AV15" s="58" t="n">
        <f aca="false">AV66-$B15</f>
        <v>1534.9</v>
      </c>
      <c r="AW15" s="58" t="n">
        <f aca="false">AW66-$B15</f>
        <v>1293.9</v>
      </c>
      <c r="AX15" s="58" t="n">
        <f aca="false">AX66-$B15</f>
        <v>502.2</v>
      </c>
      <c r="AY15" s="58" t="n">
        <f aca="false">AY66-$B15</f>
        <v>355.2</v>
      </c>
      <c r="AZ15" s="58" t="n">
        <f aca="false">AZ66-$B15</f>
        <v>228.9</v>
      </c>
      <c r="BA15" s="58" t="n">
        <f aca="false">BA66-$B15</f>
        <v>164.1</v>
      </c>
      <c r="BB15" s="58" t="n">
        <f aca="false">BB66-$B15</f>
        <v>329.8</v>
      </c>
      <c r="BC15" s="58" t="n">
        <f aca="false">BC66-$B15</f>
        <v>69</v>
      </c>
      <c r="BD15" s="58" t="n">
        <f aca="false">BD66-$B15</f>
        <v>269.1</v>
      </c>
      <c r="BE15" s="58" t="n">
        <f aca="false">BE66-$B15</f>
        <v>178.1</v>
      </c>
      <c r="BF15" s="58" t="n">
        <f aca="false">BF66-$B15</f>
        <v>289.2</v>
      </c>
      <c r="BG15" s="58" t="n">
        <f aca="false">BG66-$B15</f>
        <v>455.7</v>
      </c>
      <c r="BH15" s="58" t="n">
        <f aca="false">BH66-$B15</f>
        <v>159.8</v>
      </c>
      <c r="BI15" s="58" t="n">
        <f aca="false">BI66-$B15</f>
        <v>285.5</v>
      </c>
      <c r="BJ15" s="58" t="n">
        <f aca="false">BJ66-$B15</f>
        <v>317</v>
      </c>
      <c r="BK15" s="58" t="n">
        <f aca="false">BK66-$B15</f>
        <v>155.9</v>
      </c>
      <c r="BL15" s="58" t="n">
        <f aca="false">BL66-$B15</f>
        <v>326.1</v>
      </c>
      <c r="BM15" s="58" t="n">
        <f aca="false">BM66-$B15</f>
        <v>95.5</v>
      </c>
    </row>
    <row r="16" customFormat="false" ht="15" hidden="false" customHeight="false" outlineLevel="0" collapsed="false">
      <c r="A16" s="50" t="s">
        <v>283</v>
      </c>
      <c r="B16" s="58" t="n">
        <v>0</v>
      </c>
      <c r="C16" s="58" t="n">
        <v>0</v>
      </c>
      <c r="D16" s="58" t="n">
        <v>0</v>
      </c>
      <c r="E16" s="58" t="n">
        <f aca="false">E67-$D16</f>
        <v>9.7</v>
      </c>
      <c r="F16" s="58" t="n">
        <f aca="false">F67-$C16</f>
        <v>5.8</v>
      </c>
      <c r="G16" s="58" t="n">
        <f aca="false">G67-$D16</f>
        <v>6.6</v>
      </c>
      <c r="H16" s="58" t="n">
        <f aca="false">H67-$D16</f>
        <v>10.3</v>
      </c>
      <c r="I16" s="58" t="n">
        <f aca="false">I67-$D16</f>
        <v>6.2</v>
      </c>
      <c r="J16" s="58" t="n">
        <f aca="false">J67-$D16</f>
        <v>4</v>
      </c>
      <c r="K16" s="58" t="n">
        <f aca="false">K67-$D16</f>
        <v>5.5</v>
      </c>
      <c r="L16" s="58" t="n">
        <f aca="false">L67-$D16</f>
        <v>4.6</v>
      </c>
      <c r="M16" s="58" t="n">
        <f aca="false">M67-$C16</f>
        <v>5.4</v>
      </c>
      <c r="N16" s="58" t="n">
        <f aca="false">N67-$D16</f>
        <v>8.6</v>
      </c>
      <c r="O16" s="58" t="n">
        <f aca="false">O67-$D16</f>
        <v>11.7</v>
      </c>
      <c r="P16" s="58" t="n">
        <f aca="false">P67-$D16</f>
        <v>7.1</v>
      </c>
      <c r="Q16" s="58" t="n">
        <f aca="false">Q67-$D16</f>
        <v>5.9</v>
      </c>
      <c r="R16" s="58" t="n">
        <f aca="false">R67-$D16</f>
        <v>7.9</v>
      </c>
      <c r="S16" s="58" t="n">
        <f aca="false">S67-$D16</f>
        <v>5.3</v>
      </c>
      <c r="T16" s="58" t="n">
        <f aca="false">T67-$D16</f>
        <v>5.6</v>
      </c>
      <c r="U16" s="58" t="n">
        <f aca="false">U67-$C16</f>
        <v>4.9</v>
      </c>
      <c r="V16" s="58" t="n">
        <f aca="false">V67-$D16</f>
        <v>8</v>
      </c>
      <c r="W16" s="58" t="n">
        <f aca="false">W67-$D16</f>
        <v>7.8</v>
      </c>
      <c r="X16" s="58" t="n">
        <f aca="false">X67-$D16</f>
        <v>4.6</v>
      </c>
      <c r="Y16" s="58" t="n">
        <f aca="false">Y67-$C16</f>
        <v>8.4</v>
      </c>
      <c r="Z16" s="58" t="n">
        <f aca="false">Z67-$C16</f>
        <v>0.7</v>
      </c>
      <c r="AA16" s="58" t="n">
        <f aca="false">AA67-$C16</f>
        <v>0.2</v>
      </c>
      <c r="AB16" s="58" t="n">
        <f aca="false">AB67-$C16</f>
        <v>0</v>
      </c>
      <c r="AC16" s="58" t="n">
        <f aca="false">AC67-$C16</f>
        <v>10.3</v>
      </c>
      <c r="AD16" s="58" t="n">
        <f aca="false">AD67-$C16</f>
        <v>6.6</v>
      </c>
      <c r="AE16" s="58" t="n">
        <f aca="false">AE67-$C16</f>
        <v>9</v>
      </c>
      <c r="AF16" s="58" t="n">
        <f aca="false">AF67-$C16</f>
        <v>7.5</v>
      </c>
      <c r="AG16" s="58" t="n">
        <f aca="false">AG67-$D16</f>
        <v>8.7</v>
      </c>
      <c r="AH16" s="58" t="n">
        <f aca="false">AH67-$C16</f>
        <v>6.9</v>
      </c>
      <c r="AI16" s="58" t="n">
        <f aca="false">AI67-$D16</f>
        <v>7</v>
      </c>
      <c r="AJ16" s="58" t="n">
        <f aca="false">AJ67-$D16</f>
        <v>7.3</v>
      </c>
      <c r="AK16" s="58" t="n">
        <f aca="false">AK67-$D16</f>
        <v>9.5</v>
      </c>
      <c r="AL16" s="58" t="n">
        <f aca="false">AL67-$D16</f>
        <v>10.7</v>
      </c>
      <c r="AM16" s="58" t="n">
        <f aca="false">AM67-$C16</f>
        <v>9.6</v>
      </c>
      <c r="AN16" s="58" t="n">
        <f aca="false">AN67-$C16</f>
        <v>6.1</v>
      </c>
      <c r="AO16" s="58" t="n">
        <f aca="false">AO67-$C16</f>
        <v>5.7</v>
      </c>
      <c r="AP16" s="58" t="n">
        <f aca="false">AP67-$C16</f>
        <v>10.1</v>
      </c>
      <c r="AQ16" s="58" t="n">
        <f aca="false">AQ67-$C16</f>
        <v>9.5</v>
      </c>
      <c r="AR16" s="58" t="n">
        <f aca="false">AR67-$C16</f>
        <v>5.6</v>
      </c>
      <c r="AS16" s="58" t="n">
        <f aca="false">AS67-$C16</f>
        <v>5.9</v>
      </c>
      <c r="AT16" s="58" t="n">
        <f aca="false">AT67-$B16</f>
        <v>9.2</v>
      </c>
      <c r="AU16" s="58" t="n">
        <f aca="false">AU67-$B16</f>
        <v>8.1</v>
      </c>
      <c r="AV16" s="58" t="n">
        <f aca="false">AV67-$B16</f>
        <v>94.3</v>
      </c>
      <c r="AW16" s="58" t="n">
        <f aca="false">AW67-$B16</f>
        <v>59.5</v>
      </c>
      <c r="AX16" s="58" t="n">
        <f aca="false">AX67-$B16</f>
        <v>11.3</v>
      </c>
      <c r="AY16" s="58" t="n">
        <f aca="false">AY67-$B16</f>
        <v>4.1</v>
      </c>
      <c r="AZ16" s="58" t="n">
        <f aca="false">AZ67-$B16</f>
        <v>9.7</v>
      </c>
      <c r="BA16" s="58" t="n">
        <f aca="false">BA67-$B16</f>
        <v>7</v>
      </c>
      <c r="BB16" s="58" t="n">
        <f aca="false">BB67-$B16</f>
        <v>9.4</v>
      </c>
      <c r="BC16" s="58" t="n">
        <f aca="false">BC67-$B16</f>
        <v>8.5</v>
      </c>
      <c r="BD16" s="58" t="n">
        <f aca="false">BD67-$B16</f>
        <v>6.4</v>
      </c>
      <c r="BE16" s="58" t="n">
        <f aca="false">BE67-$B16</f>
        <v>12.4</v>
      </c>
      <c r="BF16" s="58" t="n">
        <f aca="false">BF67-$B16</f>
        <v>4.9</v>
      </c>
      <c r="BG16" s="58" t="n">
        <f aca="false">BG67-$B16</f>
        <v>5</v>
      </c>
      <c r="BH16" s="58" t="n">
        <f aca="false">BH67-$B16</f>
        <v>9.5</v>
      </c>
      <c r="BI16" s="58" t="n">
        <f aca="false">BI67-$B16</f>
        <v>10.7</v>
      </c>
      <c r="BJ16" s="58" t="n">
        <f aca="false">BJ67-$B16</f>
        <v>9.6</v>
      </c>
      <c r="BK16" s="58" t="n">
        <f aca="false">BK67-$B16</f>
        <v>10.4</v>
      </c>
      <c r="BL16" s="58" t="n">
        <f aca="false">BL67-$B16</f>
        <v>6.7</v>
      </c>
      <c r="BM16" s="58" t="n">
        <f aca="false">BM67-$B16</f>
        <v>4.5</v>
      </c>
    </row>
    <row r="17" customFormat="false" ht="15" hidden="false" customHeight="false" outlineLevel="0" collapsed="false">
      <c r="A17" s="50" t="s">
        <v>41</v>
      </c>
      <c r="B17" s="58"/>
      <c r="C17" s="58"/>
      <c r="D17" s="58"/>
      <c r="E17" s="58" t="n">
        <v>0</v>
      </c>
      <c r="F17" s="58" t="n">
        <v>0</v>
      </c>
      <c r="G17" s="58" t="n">
        <v>0</v>
      </c>
      <c r="H17" s="58" t="n">
        <v>0</v>
      </c>
      <c r="I17" s="58" t="n">
        <v>0</v>
      </c>
      <c r="J17" s="58" t="n">
        <v>0</v>
      </c>
      <c r="K17" s="58" t="n">
        <v>0</v>
      </c>
      <c r="L17" s="58" t="n">
        <v>0</v>
      </c>
      <c r="M17" s="58" t="n">
        <v>0</v>
      </c>
      <c r="N17" s="58" t="n">
        <v>0</v>
      </c>
      <c r="O17" s="58" t="n">
        <v>0</v>
      </c>
      <c r="P17" s="58" t="n">
        <v>0</v>
      </c>
      <c r="Q17" s="58" t="n">
        <v>0</v>
      </c>
      <c r="R17" s="58" t="n">
        <v>0</v>
      </c>
      <c r="S17" s="58" t="n">
        <v>157.5</v>
      </c>
      <c r="T17" s="58" t="n">
        <v>21.9</v>
      </c>
      <c r="U17" s="58" t="n">
        <v>8.2</v>
      </c>
      <c r="V17" s="58" t="n">
        <v>64.3</v>
      </c>
      <c r="W17" s="58" t="n">
        <v>128.5</v>
      </c>
      <c r="X17" s="58" t="n">
        <v>6.2</v>
      </c>
      <c r="Y17" s="58" t="n">
        <v>20.7</v>
      </c>
      <c r="Z17" s="58" t="n">
        <v>1.5</v>
      </c>
      <c r="AA17" s="58" t="n">
        <v>0</v>
      </c>
      <c r="AB17" s="58"/>
      <c r="AC17" s="58" t="n">
        <v>20.6</v>
      </c>
      <c r="AD17" s="58" t="n">
        <v>8.1</v>
      </c>
      <c r="AE17" s="58" t="n">
        <v>12.1</v>
      </c>
      <c r="AF17" s="58" t="n">
        <v>0</v>
      </c>
      <c r="AG17" s="58" t="n">
        <v>0</v>
      </c>
      <c r="AH17" s="58" t="n">
        <v>0</v>
      </c>
      <c r="AI17" s="58" t="n">
        <v>0</v>
      </c>
      <c r="AJ17" s="58" t="n">
        <v>0</v>
      </c>
      <c r="AK17" s="58" t="n">
        <v>0</v>
      </c>
      <c r="AL17" s="58" t="n">
        <v>0</v>
      </c>
      <c r="AM17" s="58" t="n">
        <v>0</v>
      </c>
      <c r="AN17" s="58" t="n">
        <v>0</v>
      </c>
      <c r="AO17" s="58" t="n">
        <v>0</v>
      </c>
      <c r="AP17" s="58" t="n">
        <v>0</v>
      </c>
      <c r="AQ17" s="58" t="n">
        <v>0</v>
      </c>
      <c r="AR17" s="58" t="n">
        <v>0</v>
      </c>
      <c r="AS17" s="58" t="n">
        <v>0</v>
      </c>
      <c r="AT17" s="58" t="n">
        <v>0</v>
      </c>
      <c r="AU17" s="58" t="n">
        <v>0</v>
      </c>
      <c r="AV17" s="58" t="n">
        <v>0</v>
      </c>
      <c r="AW17" s="58" t="n">
        <v>152.8</v>
      </c>
      <c r="AX17" s="58" t="n">
        <v>42.1</v>
      </c>
      <c r="AY17" s="58" t="n">
        <v>28.2</v>
      </c>
      <c r="AZ17" s="58" t="n">
        <v>19</v>
      </c>
      <c r="BA17" s="58" t="n">
        <v>38.2</v>
      </c>
      <c r="BB17" s="58" t="n">
        <v>15.4</v>
      </c>
      <c r="BC17" s="58" t="n">
        <v>26.3</v>
      </c>
      <c r="BD17" s="58" t="n">
        <v>0</v>
      </c>
      <c r="BE17" s="58" t="n">
        <v>0</v>
      </c>
      <c r="BF17" s="58" t="n">
        <v>13.8</v>
      </c>
      <c r="BG17" s="58" t="n">
        <v>312.1</v>
      </c>
      <c r="BH17" s="58" t="n">
        <v>13.5</v>
      </c>
      <c r="BI17" s="58" t="n">
        <v>468.5</v>
      </c>
      <c r="BJ17" s="58" t="n">
        <v>0</v>
      </c>
      <c r="BK17" s="58" t="n">
        <v>35.9</v>
      </c>
      <c r="BL17" s="58" t="n">
        <v>0</v>
      </c>
      <c r="BM17" s="58" t="n">
        <v>0</v>
      </c>
    </row>
    <row r="18" customFormat="false" ht="15" hidden="false" customHeight="false" outlineLevel="0" collapsed="false">
      <c r="A18" s="50" t="s">
        <v>18</v>
      </c>
      <c r="B18" s="58"/>
      <c r="C18" s="58"/>
      <c r="D18" s="58"/>
      <c r="E18" s="58" t="n">
        <v>0</v>
      </c>
      <c r="F18" s="58" t="n">
        <v>0</v>
      </c>
      <c r="G18" s="58" t="n">
        <v>0</v>
      </c>
      <c r="H18" s="58" t="n">
        <v>1.3</v>
      </c>
      <c r="I18" s="58" t="n">
        <v>0</v>
      </c>
      <c r="J18" s="58" t="n">
        <v>0</v>
      </c>
      <c r="K18" s="58" t="n">
        <v>0</v>
      </c>
      <c r="L18" s="58" t="n">
        <v>0</v>
      </c>
      <c r="M18" s="58" t="n">
        <v>0</v>
      </c>
      <c r="N18" s="58" t="n">
        <v>0</v>
      </c>
      <c r="O18" s="58" t="n">
        <v>0.9</v>
      </c>
      <c r="P18" s="58" t="n">
        <v>0</v>
      </c>
      <c r="Q18" s="58" t="n">
        <v>0</v>
      </c>
      <c r="R18" s="58" t="n">
        <v>0</v>
      </c>
      <c r="S18" s="58" t="n">
        <v>0</v>
      </c>
      <c r="T18" s="58" t="n">
        <v>0</v>
      </c>
      <c r="U18" s="58" t="n">
        <v>0</v>
      </c>
      <c r="V18" s="58" t="n">
        <v>0</v>
      </c>
      <c r="W18" s="58" t="n">
        <v>0</v>
      </c>
      <c r="X18" s="58" t="n">
        <v>0</v>
      </c>
      <c r="Y18" s="58" t="n">
        <v>0</v>
      </c>
      <c r="Z18" s="58" t="n">
        <v>0</v>
      </c>
      <c r="AA18" s="58" t="n">
        <v>0</v>
      </c>
      <c r="AB18" s="58"/>
      <c r="AC18" s="58" t="n">
        <v>0</v>
      </c>
      <c r="AD18" s="58" t="n">
        <v>0</v>
      </c>
      <c r="AE18" s="58" t="n">
        <v>0</v>
      </c>
      <c r="AF18" s="58" t="n">
        <v>1</v>
      </c>
      <c r="AG18" s="58" t="n">
        <v>0</v>
      </c>
      <c r="AH18" s="58" t="n">
        <v>0</v>
      </c>
      <c r="AI18" s="58" t="n">
        <v>0</v>
      </c>
      <c r="AJ18" s="58" t="n">
        <v>0.8</v>
      </c>
      <c r="AK18" s="58" t="n">
        <v>0</v>
      </c>
      <c r="AL18" s="58" t="n">
        <v>0</v>
      </c>
      <c r="AM18" s="58" t="n">
        <v>0</v>
      </c>
      <c r="AN18" s="58" t="n">
        <v>0</v>
      </c>
      <c r="AO18" s="58" t="n">
        <v>0</v>
      </c>
      <c r="AP18" s="58" t="n">
        <v>0.9</v>
      </c>
      <c r="AQ18" s="58" t="n">
        <v>0</v>
      </c>
      <c r="AR18" s="58" t="n">
        <v>0</v>
      </c>
      <c r="AS18" s="58" t="n">
        <v>0</v>
      </c>
      <c r="AT18" s="58" t="n">
        <v>0</v>
      </c>
      <c r="AU18" s="58" t="n">
        <v>0</v>
      </c>
      <c r="AV18" s="58" t="n">
        <v>1.2</v>
      </c>
      <c r="AW18" s="58" t="n">
        <v>0</v>
      </c>
      <c r="AX18" s="58" t="n">
        <v>0</v>
      </c>
      <c r="AY18" s="58" t="n">
        <v>0</v>
      </c>
      <c r="AZ18" s="58" t="n">
        <v>0.6</v>
      </c>
      <c r="BA18" s="58" t="n">
        <v>0</v>
      </c>
      <c r="BB18" s="58" t="n">
        <v>0</v>
      </c>
      <c r="BC18" s="58" t="n">
        <v>0</v>
      </c>
      <c r="BD18" s="58" t="n">
        <v>0</v>
      </c>
      <c r="BE18" s="58" t="n">
        <v>0</v>
      </c>
      <c r="BF18" s="58" t="n">
        <v>0</v>
      </c>
      <c r="BG18" s="58" t="n">
        <v>0</v>
      </c>
      <c r="BH18" s="58" t="n">
        <v>0</v>
      </c>
      <c r="BI18" s="58" t="n">
        <v>0.6</v>
      </c>
      <c r="BJ18" s="58" t="n">
        <v>0</v>
      </c>
      <c r="BK18" s="58" t="n">
        <v>0</v>
      </c>
      <c r="BL18" s="58" t="n">
        <v>0</v>
      </c>
      <c r="BM18" s="58" t="n">
        <v>0</v>
      </c>
    </row>
    <row r="19" customFormat="false" ht="15" hidden="false" customHeight="false" outlineLevel="0" collapsed="false">
      <c r="A19" s="50" t="s">
        <v>13</v>
      </c>
      <c r="B19" s="58"/>
      <c r="C19" s="58"/>
      <c r="D19" s="58"/>
      <c r="E19" s="58" t="n">
        <v>47.7</v>
      </c>
      <c r="F19" s="58" t="n">
        <v>45.8</v>
      </c>
      <c r="G19" s="58" t="n">
        <v>4.2</v>
      </c>
      <c r="H19" s="58" t="n">
        <v>27.4</v>
      </c>
      <c r="I19" s="58" t="n">
        <v>12.9</v>
      </c>
      <c r="J19" s="58" t="n">
        <v>0</v>
      </c>
      <c r="K19" s="58" t="n">
        <v>59.7</v>
      </c>
      <c r="L19" s="58" t="n">
        <v>35.8</v>
      </c>
      <c r="M19" s="58" t="n">
        <v>28.6</v>
      </c>
      <c r="N19" s="58" t="n">
        <v>4.8</v>
      </c>
      <c r="O19" s="58" t="n">
        <v>11.4</v>
      </c>
      <c r="P19" s="58" t="n">
        <v>45.3</v>
      </c>
      <c r="Q19" s="58" t="n">
        <v>3.1</v>
      </c>
      <c r="R19" s="58" t="n">
        <v>7.2</v>
      </c>
      <c r="S19" s="58" t="n">
        <v>0</v>
      </c>
      <c r="T19" s="58" t="n">
        <v>0</v>
      </c>
      <c r="U19" s="58" t="n">
        <v>0</v>
      </c>
      <c r="V19" s="58" t="n">
        <v>0</v>
      </c>
      <c r="W19" s="58" t="n">
        <v>0</v>
      </c>
      <c r="X19" s="58" t="n">
        <v>0</v>
      </c>
      <c r="Y19" s="58" t="n">
        <v>0</v>
      </c>
      <c r="Z19" s="58" t="n">
        <v>0</v>
      </c>
      <c r="AA19" s="58" t="n">
        <v>0</v>
      </c>
      <c r="AB19" s="58"/>
      <c r="AC19" s="58" t="n">
        <v>0</v>
      </c>
      <c r="AD19" s="58" t="n">
        <v>0</v>
      </c>
      <c r="AE19" s="58" t="n">
        <v>0</v>
      </c>
      <c r="AF19" s="58" t="n">
        <v>27.7</v>
      </c>
      <c r="AG19" s="58" t="n">
        <v>18.6</v>
      </c>
      <c r="AH19" s="58" t="n">
        <v>26.6</v>
      </c>
      <c r="AI19" s="58" t="n">
        <v>38.5</v>
      </c>
      <c r="AJ19" s="58" t="n">
        <v>9.8</v>
      </c>
      <c r="AK19" s="58" t="n">
        <v>4.7</v>
      </c>
      <c r="AL19" s="58" t="n">
        <v>42.3</v>
      </c>
      <c r="AM19" s="58" t="n">
        <v>32.9</v>
      </c>
      <c r="AN19" s="58" t="n">
        <v>3.2</v>
      </c>
      <c r="AO19" s="58" t="n">
        <v>6.6</v>
      </c>
      <c r="AP19" s="58" t="n">
        <v>8</v>
      </c>
      <c r="AQ19" s="58" t="n">
        <v>5.1</v>
      </c>
      <c r="AR19" s="58" t="n">
        <v>23.8</v>
      </c>
      <c r="AS19" s="58" t="n">
        <v>20.1</v>
      </c>
      <c r="AT19" s="58" t="n">
        <v>0</v>
      </c>
      <c r="AU19" s="58" t="n">
        <v>63.7</v>
      </c>
      <c r="AV19" s="58" t="n">
        <v>42.5</v>
      </c>
      <c r="AW19" s="58" t="n">
        <v>0</v>
      </c>
      <c r="AX19" s="58" t="n">
        <v>25</v>
      </c>
      <c r="AY19" s="58" t="n">
        <v>0</v>
      </c>
      <c r="AZ19" s="58" t="n">
        <v>16.4</v>
      </c>
      <c r="BA19" s="58" t="n">
        <v>0</v>
      </c>
      <c r="BB19" s="58" t="n">
        <v>18.8</v>
      </c>
      <c r="BC19" s="58" t="n">
        <v>0</v>
      </c>
      <c r="BD19" s="58" t="n">
        <v>0</v>
      </c>
      <c r="BE19" s="58" t="n">
        <v>16.3</v>
      </c>
      <c r="BF19" s="58" t="n">
        <v>7.5</v>
      </c>
      <c r="BG19" s="58" t="n">
        <v>0</v>
      </c>
      <c r="BH19" s="58" t="n">
        <v>19.2</v>
      </c>
      <c r="BI19" s="58" t="n">
        <v>0</v>
      </c>
      <c r="BJ19" s="58" t="n">
        <v>18.5</v>
      </c>
      <c r="BK19" s="58" t="n">
        <v>0</v>
      </c>
      <c r="BL19" s="58" t="n">
        <v>12.8</v>
      </c>
      <c r="BM19" s="58" t="n">
        <v>0</v>
      </c>
    </row>
    <row r="20" customFormat="false" ht="15" hidden="false" customHeight="false" outlineLevel="0" collapsed="false">
      <c r="A20" s="50" t="s">
        <v>38</v>
      </c>
      <c r="B20" s="58"/>
      <c r="C20" s="58"/>
      <c r="D20" s="58"/>
      <c r="E20" s="58" t="n">
        <v>8.7</v>
      </c>
      <c r="F20" s="58" t="n">
        <v>6.5</v>
      </c>
      <c r="G20" s="58" t="n">
        <v>10.8</v>
      </c>
      <c r="H20" s="58" t="n">
        <v>10.1</v>
      </c>
      <c r="I20" s="58" t="n">
        <v>4</v>
      </c>
      <c r="J20" s="58" t="n">
        <v>4.8</v>
      </c>
      <c r="K20" s="58" t="n">
        <v>10.9</v>
      </c>
      <c r="L20" s="58" t="n">
        <v>10.5</v>
      </c>
      <c r="M20" s="58" t="n">
        <v>4</v>
      </c>
      <c r="N20" s="58" t="n">
        <v>6.7</v>
      </c>
      <c r="O20" s="58" t="n">
        <v>7.9</v>
      </c>
      <c r="P20" s="58" t="n">
        <v>10</v>
      </c>
      <c r="Q20" s="58" t="n">
        <v>7.1</v>
      </c>
      <c r="R20" s="58" t="n">
        <v>29.8</v>
      </c>
      <c r="S20" s="58" t="n">
        <v>0</v>
      </c>
      <c r="T20" s="58" t="n">
        <v>0</v>
      </c>
      <c r="U20" s="58" t="n">
        <v>0</v>
      </c>
      <c r="V20" s="58" t="n">
        <v>2.8</v>
      </c>
      <c r="W20" s="58" t="n">
        <v>4.4</v>
      </c>
      <c r="X20" s="58" t="n">
        <v>0</v>
      </c>
      <c r="Y20" s="58" t="n">
        <v>0</v>
      </c>
      <c r="Z20" s="58" t="n">
        <v>0</v>
      </c>
      <c r="AA20" s="58" t="n">
        <v>0</v>
      </c>
      <c r="AB20" s="58"/>
      <c r="AC20" s="58" t="n">
        <v>0</v>
      </c>
      <c r="AD20" s="58" t="n">
        <v>0</v>
      </c>
      <c r="AE20" s="58" t="n">
        <v>0</v>
      </c>
      <c r="AF20" s="58" t="n">
        <v>9.1</v>
      </c>
      <c r="AG20" s="58" t="n">
        <v>10.5</v>
      </c>
      <c r="AH20" s="58" t="n">
        <v>5.2</v>
      </c>
      <c r="AI20" s="58" t="n">
        <v>13.7</v>
      </c>
      <c r="AJ20" s="58" t="n">
        <v>5.9</v>
      </c>
      <c r="AK20" s="58" t="n">
        <v>12.6</v>
      </c>
      <c r="AL20" s="58" t="n">
        <v>9.8</v>
      </c>
      <c r="AM20" s="58" t="n">
        <v>17.7</v>
      </c>
      <c r="AN20" s="58" t="n">
        <v>8.6</v>
      </c>
      <c r="AO20" s="58" t="n">
        <v>7.8</v>
      </c>
      <c r="AP20" s="58" t="n">
        <v>11</v>
      </c>
      <c r="AQ20" s="58" t="n">
        <v>6.5</v>
      </c>
      <c r="AR20" s="58" t="n">
        <v>5</v>
      </c>
      <c r="AS20" s="58" t="n">
        <v>10.8</v>
      </c>
      <c r="AT20" s="58" t="n">
        <v>4.3</v>
      </c>
      <c r="AU20" s="58" t="n">
        <v>11.3</v>
      </c>
      <c r="AV20" s="58" t="n">
        <v>12.1</v>
      </c>
      <c r="AW20" s="58" t="n">
        <v>0</v>
      </c>
      <c r="AX20" s="58" t="n">
        <v>12.1</v>
      </c>
      <c r="AY20" s="58" t="n">
        <v>0</v>
      </c>
      <c r="AZ20" s="58" t="n">
        <v>4</v>
      </c>
      <c r="BA20" s="58" t="n">
        <v>0</v>
      </c>
      <c r="BB20" s="58" t="n">
        <v>7.6</v>
      </c>
      <c r="BC20" s="58" t="n">
        <v>0</v>
      </c>
      <c r="BD20" s="58" t="n">
        <v>7.4</v>
      </c>
      <c r="BE20" s="58" t="n">
        <v>13.2</v>
      </c>
      <c r="BF20" s="58" t="n">
        <v>4.5</v>
      </c>
      <c r="BG20" s="58" t="n">
        <v>0</v>
      </c>
      <c r="BH20" s="58" t="n">
        <v>6.1</v>
      </c>
      <c r="BI20" s="58" t="n">
        <v>0</v>
      </c>
      <c r="BJ20" s="58" t="n">
        <v>10.1</v>
      </c>
      <c r="BK20" s="58" t="n">
        <v>0</v>
      </c>
      <c r="BL20" s="58" t="n">
        <v>6.2</v>
      </c>
      <c r="BM20" s="58" t="n">
        <v>0</v>
      </c>
    </row>
    <row r="21" customFormat="false" ht="15" hidden="false" customHeight="false" outlineLevel="0" collapsed="false">
      <c r="A21" s="50" t="s">
        <v>42</v>
      </c>
      <c r="B21" s="58"/>
      <c r="C21" s="58"/>
      <c r="D21" s="58"/>
      <c r="E21" s="58" t="n">
        <v>43</v>
      </c>
      <c r="F21" s="58" t="n">
        <v>40.9</v>
      </c>
      <c r="G21" s="58" t="n">
        <v>134</v>
      </c>
      <c r="H21" s="58" t="n">
        <v>178.9</v>
      </c>
      <c r="I21" s="58" t="n">
        <v>17.4</v>
      </c>
      <c r="J21" s="58" t="n">
        <v>16.6</v>
      </c>
      <c r="K21" s="58" t="n">
        <v>60.8</v>
      </c>
      <c r="L21" s="58" t="n">
        <v>61.5</v>
      </c>
      <c r="M21" s="58" t="n">
        <v>33.9</v>
      </c>
      <c r="N21" s="58" t="n">
        <v>65.9</v>
      </c>
      <c r="O21" s="58" t="n">
        <v>80.3</v>
      </c>
      <c r="P21" s="58" t="n">
        <v>149.2</v>
      </c>
      <c r="Q21" s="58" t="n">
        <v>123.4</v>
      </c>
      <c r="R21" s="58" t="n">
        <v>46.5</v>
      </c>
      <c r="S21" s="58" t="n">
        <v>192.6</v>
      </c>
      <c r="T21" s="58" t="n">
        <v>40.4</v>
      </c>
      <c r="U21" s="58" t="n">
        <v>22.9</v>
      </c>
      <c r="V21" s="58" t="n">
        <v>133.7</v>
      </c>
      <c r="W21" s="58" t="n">
        <v>215.1</v>
      </c>
      <c r="X21" s="58" t="n">
        <v>70.4</v>
      </c>
      <c r="Y21" s="58" t="n">
        <v>42.5</v>
      </c>
      <c r="Z21" s="58" t="n">
        <v>2.4</v>
      </c>
      <c r="AA21" s="58" t="n">
        <v>0</v>
      </c>
      <c r="AB21" s="58"/>
      <c r="AC21" s="58" t="n">
        <v>99.5</v>
      </c>
      <c r="AD21" s="58" t="n">
        <v>62.5</v>
      </c>
      <c r="AE21" s="58" t="n">
        <v>59.4</v>
      </c>
      <c r="AF21" s="58" t="n">
        <v>62.7</v>
      </c>
      <c r="AG21" s="58" t="n">
        <v>87.2</v>
      </c>
      <c r="AH21" s="58" t="n">
        <v>48.7</v>
      </c>
      <c r="AI21" s="58" t="n">
        <v>48.8</v>
      </c>
      <c r="AJ21" s="58" t="n">
        <v>77.2</v>
      </c>
      <c r="AK21" s="58" t="n">
        <v>77.4</v>
      </c>
      <c r="AL21" s="58" t="n">
        <v>126.1</v>
      </c>
      <c r="AM21" s="58" t="n">
        <v>99.2</v>
      </c>
      <c r="AN21" s="58" t="n">
        <v>33.5</v>
      </c>
      <c r="AO21" s="58" t="n">
        <v>57.7</v>
      </c>
      <c r="AP21" s="58" t="n">
        <v>204.9</v>
      </c>
      <c r="AQ21" s="58" t="n">
        <v>66.4</v>
      </c>
      <c r="AR21" s="58" t="n">
        <v>32.9</v>
      </c>
      <c r="AS21" s="58" t="n">
        <v>31.2</v>
      </c>
      <c r="AT21" s="58" t="n">
        <v>23.6</v>
      </c>
      <c r="AU21" s="58" t="n">
        <v>45.3</v>
      </c>
      <c r="AV21" s="58" t="n">
        <v>259.7</v>
      </c>
      <c r="AW21" s="58" t="n">
        <v>172.2</v>
      </c>
      <c r="AX21" s="58" t="n">
        <v>226</v>
      </c>
      <c r="AY21" s="58" t="n">
        <v>46.6</v>
      </c>
      <c r="AZ21" s="58" t="n">
        <v>30.6</v>
      </c>
      <c r="BA21" s="58" t="n">
        <v>64.2</v>
      </c>
      <c r="BB21" s="58" t="n">
        <v>49.1</v>
      </c>
      <c r="BC21" s="58" t="n">
        <v>59.4</v>
      </c>
      <c r="BD21" s="58" t="n">
        <v>45.6</v>
      </c>
      <c r="BE21" s="58" t="n">
        <v>19.1</v>
      </c>
      <c r="BF21" s="58" t="n">
        <v>14.9</v>
      </c>
      <c r="BG21" s="58" t="n">
        <v>307.5</v>
      </c>
      <c r="BH21" s="58" t="n">
        <v>34</v>
      </c>
      <c r="BI21" s="58" t="n">
        <v>423.3</v>
      </c>
      <c r="BJ21" s="58" t="n">
        <v>72.5</v>
      </c>
      <c r="BK21" s="58" t="n">
        <v>74.5</v>
      </c>
      <c r="BL21" s="58" t="n">
        <v>25.8</v>
      </c>
      <c r="BM21" s="58" t="n">
        <v>8.8</v>
      </c>
    </row>
    <row r="22" customFormat="false" ht="15" hidden="false" customHeight="false" outlineLevel="0" collapsed="false">
      <c r="A22" s="50" t="s">
        <v>23</v>
      </c>
      <c r="B22" s="58"/>
      <c r="C22" s="58"/>
      <c r="D22" s="58"/>
      <c r="E22" s="58" t="n">
        <v>270.2</v>
      </c>
      <c r="F22" s="58" t="n">
        <v>137.2</v>
      </c>
      <c r="G22" s="58" t="n">
        <v>174.2</v>
      </c>
      <c r="H22" s="58" t="n">
        <v>188</v>
      </c>
      <c r="I22" s="58" t="n">
        <v>180.7</v>
      </c>
      <c r="J22" s="58" t="n">
        <v>38.9</v>
      </c>
      <c r="K22" s="58" t="n">
        <v>292.9</v>
      </c>
      <c r="L22" s="58" t="n">
        <v>160.1</v>
      </c>
      <c r="M22" s="58" t="n">
        <v>127.2</v>
      </c>
      <c r="N22" s="58" t="n">
        <v>20.5</v>
      </c>
      <c r="O22" s="58" t="n">
        <v>96.4</v>
      </c>
      <c r="P22" s="58" t="n">
        <v>167.5</v>
      </c>
      <c r="Q22" s="58" t="n">
        <v>60.4</v>
      </c>
      <c r="R22" s="58" t="n">
        <v>111.9</v>
      </c>
      <c r="S22" s="58" t="n">
        <v>29.2</v>
      </c>
      <c r="T22" s="58" t="n">
        <v>32.2</v>
      </c>
      <c r="U22" s="58" t="n">
        <v>26.6</v>
      </c>
      <c r="V22" s="58" t="n">
        <v>26.5</v>
      </c>
      <c r="W22" s="58" t="n">
        <v>66.9</v>
      </c>
      <c r="X22" s="58" t="n">
        <v>29.7</v>
      </c>
      <c r="Y22" s="58" t="n">
        <v>18.2</v>
      </c>
      <c r="Z22" s="58" t="n">
        <v>0.8</v>
      </c>
      <c r="AA22" s="58" t="n">
        <v>0.4</v>
      </c>
      <c r="AB22" s="58"/>
      <c r="AC22" s="58" t="n">
        <v>31.6</v>
      </c>
      <c r="AD22" s="58" t="n">
        <v>19</v>
      </c>
      <c r="AE22" s="58" t="n">
        <v>12.9</v>
      </c>
      <c r="AF22" s="58" t="n">
        <v>151.5</v>
      </c>
      <c r="AG22" s="58" t="n">
        <v>88.2</v>
      </c>
      <c r="AH22" s="58" t="n">
        <v>166.8</v>
      </c>
      <c r="AI22" s="58" t="n">
        <v>204.3</v>
      </c>
      <c r="AJ22" s="58" t="n">
        <v>155.1</v>
      </c>
      <c r="AK22" s="58" t="n">
        <v>216.4</v>
      </c>
      <c r="AL22" s="58" t="n">
        <v>233.5</v>
      </c>
      <c r="AM22" s="58" t="n">
        <v>101.5</v>
      </c>
      <c r="AN22" s="58" t="n">
        <v>124.7</v>
      </c>
      <c r="AO22" s="58" t="n">
        <v>145.4</v>
      </c>
      <c r="AP22" s="58" t="n">
        <v>286.2</v>
      </c>
      <c r="AQ22" s="58" t="n">
        <v>158.8</v>
      </c>
      <c r="AR22" s="58" t="n">
        <v>47.8</v>
      </c>
      <c r="AS22" s="58" t="n">
        <v>61.6</v>
      </c>
      <c r="AT22" s="58" t="n">
        <v>9</v>
      </c>
      <c r="AU22" s="58" t="n">
        <v>81.5</v>
      </c>
      <c r="AV22" s="58" t="n">
        <v>210.8</v>
      </c>
      <c r="AW22" s="58" t="n">
        <v>97.7</v>
      </c>
      <c r="AX22" s="58" t="n">
        <v>161.8</v>
      </c>
      <c r="AY22" s="58" t="n">
        <v>8.1</v>
      </c>
      <c r="AZ22" s="58" t="n">
        <v>106.7</v>
      </c>
      <c r="BA22" s="58" t="n">
        <v>31.4</v>
      </c>
      <c r="BB22" s="58" t="n">
        <v>107.8</v>
      </c>
      <c r="BC22" s="58" t="n">
        <v>26.6</v>
      </c>
      <c r="BD22" s="58" t="n">
        <v>26.9</v>
      </c>
      <c r="BE22" s="58" t="n">
        <v>40.7</v>
      </c>
      <c r="BF22" s="58" t="n">
        <v>59.8</v>
      </c>
      <c r="BG22" s="58" t="n">
        <v>23.7</v>
      </c>
      <c r="BH22" s="58" t="n">
        <v>122.6</v>
      </c>
      <c r="BI22" s="58" t="n">
        <v>45.6</v>
      </c>
      <c r="BJ22" s="58" t="n">
        <v>106.9</v>
      </c>
      <c r="BK22" s="58" t="n">
        <v>32.3</v>
      </c>
      <c r="BL22" s="58" t="n">
        <v>73.7</v>
      </c>
      <c r="BM22" s="58" t="n">
        <v>6</v>
      </c>
    </row>
    <row r="23" customFormat="false" ht="15" hidden="false" customHeight="false" outlineLevel="0" collapsed="false">
      <c r="A23" s="50" t="s">
        <v>24</v>
      </c>
      <c r="B23" s="58"/>
      <c r="C23" s="58"/>
      <c r="D23" s="58"/>
      <c r="E23" s="58" t="n">
        <v>43.5</v>
      </c>
      <c r="F23" s="58" t="n">
        <v>24</v>
      </c>
      <c r="G23" s="58" t="n">
        <v>30.3</v>
      </c>
      <c r="H23" s="58" t="n">
        <v>63.8</v>
      </c>
      <c r="I23" s="58" t="n">
        <v>19.3</v>
      </c>
      <c r="J23" s="58" t="n">
        <v>5.4</v>
      </c>
      <c r="K23" s="58" t="n">
        <v>35.4</v>
      </c>
      <c r="L23" s="58" t="n">
        <v>17.3</v>
      </c>
      <c r="M23" s="58" t="n">
        <v>15.3</v>
      </c>
      <c r="N23" s="58" t="n">
        <v>8.8</v>
      </c>
      <c r="O23" s="58" t="n">
        <v>26.9</v>
      </c>
      <c r="P23" s="58" t="n">
        <v>21.1</v>
      </c>
      <c r="Q23" s="58" t="n">
        <v>11.9</v>
      </c>
      <c r="R23" s="58" t="n">
        <v>13.1</v>
      </c>
      <c r="S23" s="58" t="n">
        <v>9.1</v>
      </c>
      <c r="T23" s="58" t="n">
        <v>6.2</v>
      </c>
      <c r="U23" s="58" t="n">
        <v>5.8</v>
      </c>
      <c r="V23" s="58" t="n">
        <v>7.9</v>
      </c>
      <c r="W23" s="58" t="n">
        <v>12.2</v>
      </c>
      <c r="X23" s="58" t="n">
        <v>7.5</v>
      </c>
      <c r="Y23" s="58" t="n">
        <v>7</v>
      </c>
      <c r="Z23" s="58" t="n">
        <v>0.4</v>
      </c>
      <c r="AA23" s="58" t="n">
        <v>0.2</v>
      </c>
      <c r="AB23" s="58"/>
      <c r="AC23" s="58" t="n">
        <v>13.1</v>
      </c>
      <c r="AD23" s="58" t="n">
        <v>9.7</v>
      </c>
      <c r="AE23" s="58" t="n">
        <v>6.6</v>
      </c>
      <c r="AF23" s="58" t="n">
        <v>47.3</v>
      </c>
      <c r="AG23" s="58" t="n">
        <v>42.9</v>
      </c>
      <c r="AH23" s="58" t="n">
        <v>25.4</v>
      </c>
      <c r="AI23" s="58" t="n">
        <v>43.7</v>
      </c>
      <c r="AJ23" s="58" t="n">
        <v>26.1</v>
      </c>
      <c r="AK23" s="58" t="n">
        <v>24.7</v>
      </c>
      <c r="AL23" s="58" t="n">
        <v>32.1</v>
      </c>
      <c r="AM23" s="58" t="n">
        <v>21.7</v>
      </c>
      <c r="AN23" s="58" t="n">
        <v>11</v>
      </c>
      <c r="AO23" s="58" t="n">
        <v>19.4</v>
      </c>
      <c r="AP23" s="58" t="n">
        <v>44.1</v>
      </c>
      <c r="AQ23" s="58" t="n">
        <v>16</v>
      </c>
      <c r="AR23" s="58" t="n">
        <v>11.7</v>
      </c>
      <c r="AS23" s="58" t="n">
        <v>11.2</v>
      </c>
      <c r="AT23" s="58" t="n">
        <v>3.8</v>
      </c>
      <c r="AU23" s="58" t="n">
        <v>59.7</v>
      </c>
      <c r="AV23" s="58" t="n">
        <v>39.1</v>
      </c>
      <c r="AW23" s="58" t="n">
        <v>26.6</v>
      </c>
      <c r="AX23" s="58" t="n">
        <v>30.3</v>
      </c>
      <c r="AY23" s="58" t="n">
        <v>5.4</v>
      </c>
      <c r="AZ23" s="58" t="n">
        <v>33.7</v>
      </c>
      <c r="BA23" s="58" t="n">
        <v>10.3</v>
      </c>
      <c r="BB23" s="58" t="n">
        <v>26.7</v>
      </c>
      <c r="BC23" s="58" t="n">
        <v>10.3</v>
      </c>
      <c r="BD23" s="58" t="n">
        <v>12.8</v>
      </c>
      <c r="BE23" s="58" t="n">
        <v>58.4</v>
      </c>
      <c r="BF23" s="58" t="n">
        <v>11.5</v>
      </c>
      <c r="BG23" s="58" t="n">
        <v>18.8</v>
      </c>
      <c r="BH23" s="58" t="n">
        <v>19.6</v>
      </c>
      <c r="BI23" s="58" t="n">
        <v>23.6</v>
      </c>
      <c r="BJ23" s="58" t="n">
        <v>29.4</v>
      </c>
      <c r="BK23" s="58" t="n">
        <v>15.2</v>
      </c>
      <c r="BL23" s="58" t="n">
        <v>15.4</v>
      </c>
      <c r="BM23" s="58" t="n">
        <v>3</v>
      </c>
    </row>
    <row r="24" customFormat="false" ht="15" hidden="false" customHeight="false" outlineLevel="0" collapsed="false">
      <c r="A24" s="50" t="s">
        <v>284</v>
      </c>
      <c r="B24" s="58" t="n">
        <v>0</v>
      </c>
      <c r="C24" s="58" t="n">
        <v>0</v>
      </c>
      <c r="D24" s="58" t="n">
        <v>0</v>
      </c>
      <c r="E24" s="58" t="n">
        <f aca="false">E75-$D24</f>
        <v>173.8</v>
      </c>
      <c r="F24" s="58" t="n">
        <f aca="false">F75-$C24</f>
        <v>158</v>
      </c>
      <c r="G24" s="58" t="n">
        <f aca="false">G75-$D24</f>
        <v>57.5</v>
      </c>
      <c r="H24" s="58" t="n">
        <f aca="false">H75-$D24</f>
        <v>50.5</v>
      </c>
      <c r="I24" s="58" t="n">
        <f aca="false">I75-$D24</f>
        <v>21.4</v>
      </c>
      <c r="J24" s="58" t="n">
        <f aca="false">J75-$D24</f>
        <v>15.2</v>
      </c>
      <c r="K24" s="58" t="n">
        <f aca="false">K75-$D24</f>
        <v>51.3</v>
      </c>
      <c r="L24" s="58" t="n">
        <f aca="false">L75-$D24</f>
        <v>145.1</v>
      </c>
      <c r="M24" s="58" t="n">
        <f aca="false">M75-$C24</f>
        <v>119.8</v>
      </c>
      <c r="N24" s="58" t="n">
        <f aca="false">N75-$D24</f>
        <v>224.6</v>
      </c>
      <c r="O24" s="58" t="n">
        <f aca="false">O75-$D24</f>
        <v>122.5</v>
      </c>
      <c r="P24" s="58" t="n">
        <f aca="false">P75-$D24</f>
        <v>133</v>
      </c>
      <c r="Q24" s="58" t="n">
        <f aca="false">Q75-$D24</f>
        <v>106.5</v>
      </c>
      <c r="R24" s="58" t="n">
        <f aca="false">R75-$D24</f>
        <v>116.6</v>
      </c>
      <c r="S24" s="58" t="n">
        <f aca="false">S75-$D24</f>
        <v>26.2</v>
      </c>
      <c r="T24" s="58" t="n">
        <f aca="false">T75-$D24</f>
        <v>33.3</v>
      </c>
      <c r="U24" s="58" t="n">
        <f aca="false">U75-$C24</f>
        <v>22.1</v>
      </c>
      <c r="V24" s="58" t="n">
        <f aca="false">V75-$D24</f>
        <v>52.4</v>
      </c>
      <c r="W24" s="58" t="n">
        <f aca="false">W75-$D24</f>
        <v>55.9</v>
      </c>
      <c r="X24" s="58" t="n">
        <f aca="false">X75-$D24</f>
        <v>80.5</v>
      </c>
      <c r="Y24" s="58" t="n">
        <f aca="false">Y75-$C24</f>
        <v>108.8</v>
      </c>
      <c r="Z24" s="58" t="n">
        <f aca="false">Z75-$C24</f>
        <v>2.7</v>
      </c>
      <c r="AA24" s="58" t="n">
        <f aca="false">AA75-$C24</f>
        <v>2</v>
      </c>
      <c r="AB24" s="58" t="n">
        <f aca="false">AB75-$C24</f>
        <v>0</v>
      </c>
      <c r="AC24" s="58" t="n">
        <f aca="false">AC75-$C24</f>
        <v>130.5</v>
      </c>
      <c r="AD24" s="58" t="n">
        <f aca="false">AD75-$C24</f>
        <v>72.8</v>
      </c>
      <c r="AE24" s="58" t="n">
        <f aca="false">AE75-$C24</f>
        <v>41.7</v>
      </c>
      <c r="AF24" s="58" t="n">
        <f aca="false">AF75-$C24</f>
        <v>108.8</v>
      </c>
      <c r="AG24" s="58" t="n">
        <f aca="false">AG75-$D24</f>
        <v>83.2</v>
      </c>
      <c r="AH24" s="58" t="n">
        <f aca="false">AH75-$C24</f>
        <v>84.8</v>
      </c>
      <c r="AI24" s="58" t="n">
        <f aca="false">AI75-$D24</f>
        <v>61.2</v>
      </c>
      <c r="AJ24" s="58" t="n">
        <f aca="false">AJ75-$D24</f>
        <v>42.3</v>
      </c>
      <c r="AK24" s="58" t="n">
        <f aca="false">AK75-$D24</f>
        <v>86.5</v>
      </c>
      <c r="AL24" s="58" t="n">
        <f aca="false">AL75-$D24</f>
        <v>39.7</v>
      </c>
      <c r="AM24" s="58" t="n">
        <f aca="false">AM75-$C24</f>
        <v>277.6</v>
      </c>
      <c r="AN24" s="58" t="n">
        <f aca="false">AN75-$C24</f>
        <v>213.6</v>
      </c>
      <c r="AO24" s="58" t="n">
        <f aca="false">AO75-$C24</f>
        <v>61</v>
      </c>
      <c r="AP24" s="58" t="n">
        <f aca="false">AP75-$C24</f>
        <v>104.3</v>
      </c>
      <c r="AQ24" s="58" t="n">
        <f aca="false">AQ75-$C24</f>
        <v>88.6</v>
      </c>
      <c r="AR24" s="58" t="n">
        <f aca="false">AR75-$C24</f>
        <v>36.4</v>
      </c>
      <c r="AS24" s="58" t="n">
        <f aca="false">AS75-$C24</f>
        <v>103.5</v>
      </c>
      <c r="AT24" s="58" t="n">
        <f aca="false">AT75-$B24</f>
        <v>108.7</v>
      </c>
      <c r="AU24" s="58" t="n">
        <f aca="false">AU75-$B24</f>
        <v>44.6</v>
      </c>
      <c r="AV24" s="58" t="n">
        <f aca="false">AV75-$B24</f>
        <v>18540.2</v>
      </c>
      <c r="AW24" s="58" t="n">
        <f aca="false">AW75-$B24</f>
        <v>11715.5</v>
      </c>
      <c r="AX24" s="58" t="n">
        <f aca="false">AX75-$B24</f>
        <v>144</v>
      </c>
      <c r="AY24" s="58" t="n">
        <f aca="false">AY75-$B24</f>
        <v>29.6</v>
      </c>
      <c r="AZ24" s="58" t="n">
        <f aca="false">AZ75-$B24</f>
        <v>82.1</v>
      </c>
      <c r="BA24" s="58" t="n">
        <f aca="false">BA75-$B24</f>
        <v>74.1</v>
      </c>
      <c r="BB24" s="58" t="n">
        <f aca="false">BB75-$B24</f>
        <v>51.4</v>
      </c>
      <c r="BC24" s="58" t="n">
        <f aca="false">BC75-$B24</f>
        <v>19.3</v>
      </c>
      <c r="BD24" s="58" t="n">
        <f aca="false">BD75-$B24</f>
        <v>99.5</v>
      </c>
      <c r="BE24" s="58" t="n">
        <f aca="false">BE75-$B24</f>
        <v>54.4</v>
      </c>
      <c r="BF24" s="58" t="n">
        <f aca="false">BF75-$B24</f>
        <v>32.5</v>
      </c>
      <c r="BG24" s="58" t="n">
        <f aca="false">BG75-$B24</f>
        <v>257.7</v>
      </c>
      <c r="BH24" s="58" t="n">
        <f aca="false">BH75-$B24</f>
        <v>40.6</v>
      </c>
      <c r="BI24" s="58" t="n">
        <f aca="false">BI75-$B24</f>
        <v>109.2</v>
      </c>
      <c r="BJ24" s="58" t="n">
        <f aca="false">BJ75-$B24</f>
        <v>1232.9</v>
      </c>
      <c r="BK24" s="58" t="n">
        <f aca="false">BK75-$B24</f>
        <v>96.6</v>
      </c>
      <c r="BL24" s="58" t="n">
        <f aca="false">BL75-$B24</f>
        <v>832.1</v>
      </c>
      <c r="BM24" s="58" t="n">
        <f aca="false">BM75-$B24</f>
        <v>27.1</v>
      </c>
    </row>
    <row r="25" customFormat="false" ht="15" hidden="false" customHeight="false" outlineLevel="0" collapsed="false">
      <c r="A25" s="50" t="s">
        <v>25</v>
      </c>
      <c r="B25" s="58"/>
      <c r="C25" s="58"/>
      <c r="D25" s="58"/>
      <c r="E25" s="58" t="n">
        <v>39.4</v>
      </c>
      <c r="F25" s="58" t="n">
        <v>21.8</v>
      </c>
      <c r="G25" s="58" t="n">
        <v>14.1</v>
      </c>
      <c r="H25" s="58" t="n">
        <v>36.7</v>
      </c>
      <c r="I25" s="58" t="n">
        <v>18</v>
      </c>
      <c r="J25" s="58" t="n">
        <v>5.8</v>
      </c>
      <c r="K25" s="58" t="n">
        <v>45.6</v>
      </c>
      <c r="L25" s="58" t="n">
        <v>32.9</v>
      </c>
      <c r="M25" s="58" t="n">
        <v>16.1</v>
      </c>
      <c r="N25" s="58" t="n">
        <v>9.1</v>
      </c>
      <c r="O25" s="58" t="n">
        <v>30.2</v>
      </c>
      <c r="P25" s="58" t="n">
        <v>22.3</v>
      </c>
      <c r="Q25" s="58" t="n">
        <v>9</v>
      </c>
      <c r="R25" s="58" t="n">
        <v>25.1</v>
      </c>
      <c r="S25" s="58" t="n">
        <v>6.1</v>
      </c>
      <c r="T25" s="58" t="n">
        <v>11.5</v>
      </c>
      <c r="U25" s="58" t="n">
        <v>5.6</v>
      </c>
      <c r="V25" s="58" t="n">
        <v>10.8</v>
      </c>
      <c r="W25" s="58" t="n">
        <v>22.3</v>
      </c>
      <c r="X25" s="58" t="n">
        <v>9.8</v>
      </c>
      <c r="Y25" s="58" t="n">
        <v>5.8</v>
      </c>
      <c r="Z25" s="58" t="n">
        <v>0.4</v>
      </c>
      <c r="AA25" s="58" t="n">
        <v>0.2</v>
      </c>
      <c r="AB25" s="58"/>
      <c r="AC25" s="58" t="n">
        <v>13</v>
      </c>
      <c r="AD25" s="58" t="n">
        <v>7.3</v>
      </c>
      <c r="AE25" s="58" t="n">
        <v>6.9</v>
      </c>
      <c r="AF25" s="58" t="n">
        <v>31.1</v>
      </c>
      <c r="AG25" s="58" t="n">
        <v>32.8</v>
      </c>
      <c r="AH25" s="58" t="n">
        <v>34.5</v>
      </c>
      <c r="AI25" s="58" t="n">
        <v>38.1</v>
      </c>
      <c r="AJ25" s="58" t="n">
        <v>23</v>
      </c>
      <c r="AK25" s="58" t="n">
        <v>31.1</v>
      </c>
      <c r="AL25" s="58" t="n">
        <v>34.1</v>
      </c>
      <c r="AM25" s="58" t="n">
        <v>17.5</v>
      </c>
      <c r="AN25" s="58" t="n">
        <v>7.3</v>
      </c>
      <c r="AO25" s="58" t="n">
        <v>10.6</v>
      </c>
      <c r="AP25" s="58" t="n">
        <v>20.6</v>
      </c>
      <c r="AQ25" s="58" t="n">
        <v>15.3</v>
      </c>
      <c r="AR25" s="58" t="n">
        <v>9.6</v>
      </c>
      <c r="AS25" s="58" t="n">
        <v>17.5</v>
      </c>
      <c r="AT25" s="58" t="n">
        <v>4.3</v>
      </c>
      <c r="AU25" s="58" t="n">
        <v>32.5</v>
      </c>
      <c r="AV25" s="58" t="n">
        <v>66.4</v>
      </c>
      <c r="AW25" s="58" t="n">
        <v>105.9</v>
      </c>
      <c r="AX25" s="58" t="n">
        <v>30.9</v>
      </c>
      <c r="AY25" s="58" t="n">
        <v>7</v>
      </c>
      <c r="AZ25" s="58" t="n">
        <v>26</v>
      </c>
      <c r="BA25" s="58" t="n">
        <v>18.6</v>
      </c>
      <c r="BB25" s="58" t="n">
        <v>31.4</v>
      </c>
      <c r="BC25" s="58" t="n">
        <v>13.3</v>
      </c>
      <c r="BD25" s="58" t="n">
        <v>15.8</v>
      </c>
      <c r="BE25" s="58" t="n">
        <v>46.8</v>
      </c>
      <c r="BF25" s="58" t="n">
        <v>22.9</v>
      </c>
      <c r="BG25" s="58" t="n">
        <v>18.2</v>
      </c>
      <c r="BH25" s="58" t="n">
        <v>25.9</v>
      </c>
      <c r="BI25" s="58" t="n">
        <v>48.2</v>
      </c>
      <c r="BJ25" s="58" t="n">
        <v>23.7</v>
      </c>
      <c r="BK25" s="58" t="n">
        <v>14.3</v>
      </c>
      <c r="BL25" s="58" t="n">
        <v>18.7</v>
      </c>
      <c r="BM25" s="58" t="n">
        <v>4.5</v>
      </c>
    </row>
    <row r="26" customFormat="false" ht="15" hidden="false" customHeight="false" outlineLevel="0" collapsed="false">
      <c r="A26" s="50" t="s">
        <v>47</v>
      </c>
      <c r="B26" s="58"/>
      <c r="C26" s="58"/>
      <c r="D26" s="58"/>
      <c r="E26" s="58" t="n">
        <v>2.8</v>
      </c>
      <c r="F26" s="58" t="n">
        <v>2.6</v>
      </c>
      <c r="G26" s="58" t="n">
        <v>5.7</v>
      </c>
      <c r="H26" s="58" t="n">
        <v>5.1</v>
      </c>
      <c r="I26" s="58" t="n">
        <v>3.9</v>
      </c>
      <c r="J26" s="58" t="n">
        <v>0</v>
      </c>
      <c r="K26" s="58" t="n">
        <v>7.1</v>
      </c>
      <c r="L26" s="58" t="n">
        <v>3.8</v>
      </c>
      <c r="M26" s="58" t="n">
        <v>2.4</v>
      </c>
      <c r="N26" s="58" t="n">
        <v>2.5</v>
      </c>
      <c r="O26" s="58" t="n">
        <v>5.6</v>
      </c>
      <c r="P26" s="58" t="n">
        <v>0</v>
      </c>
      <c r="Q26" s="58" t="n">
        <v>5.2</v>
      </c>
      <c r="R26" s="58" t="n">
        <v>3.4</v>
      </c>
      <c r="S26" s="58" t="n">
        <v>0</v>
      </c>
      <c r="T26" s="58" t="n">
        <v>0</v>
      </c>
      <c r="U26" s="58" t="n">
        <v>0</v>
      </c>
      <c r="V26" s="58" t="n">
        <v>3.4</v>
      </c>
      <c r="W26" s="58" t="n">
        <v>6</v>
      </c>
      <c r="X26" s="58" t="n">
        <v>0</v>
      </c>
      <c r="Y26" s="58" t="n">
        <v>1.6</v>
      </c>
      <c r="Z26" s="58" t="n">
        <v>0.1</v>
      </c>
      <c r="AA26" s="58" t="n">
        <v>0</v>
      </c>
      <c r="AB26" s="58"/>
      <c r="AC26" s="58" t="n">
        <v>2.2</v>
      </c>
      <c r="AD26" s="58" t="n">
        <v>1.8</v>
      </c>
      <c r="AE26" s="58" t="n">
        <v>1.4</v>
      </c>
      <c r="AF26" s="58" t="n">
        <v>2.1</v>
      </c>
      <c r="AG26" s="58" t="n">
        <v>0</v>
      </c>
      <c r="AH26" s="58" t="n">
        <v>5.6</v>
      </c>
      <c r="AI26" s="58" t="n">
        <v>9.6</v>
      </c>
      <c r="AJ26" s="58" t="n">
        <v>0</v>
      </c>
      <c r="AK26" s="58" t="n">
        <v>2.1</v>
      </c>
      <c r="AL26" s="58" t="n">
        <v>3</v>
      </c>
      <c r="AM26" s="58" t="n">
        <v>3.6</v>
      </c>
      <c r="AN26" s="58" t="n">
        <v>1.4</v>
      </c>
      <c r="AO26" s="58" t="n">
        <v>0</v>
      </c>
      <c r="AP26" s="58" t="n">
        <v>2.8</v>
      </c>
      <c r="AQ26" s="58" t="n">
        <v>0</v>
      </c>
      <c r="AR26" s="58" t="n">
        <v>0</v>
      </c>
      <c r="AS26" s="58" t="n">
        <v>1.7</v>
      </c>
      <c r="AT26" s="58" t="n">
        <v>0</v>
      </c>
      <c r="AU26" s="58" t="n">
        <v>3</v>
      </c>
      <c r="AV26" s="58" t="n">
        <v>3.8</v>
      </c>
      <c r="AW26" s="58" t="n">
        <v>0</v>
      </c>
      <c r="AX26" s="58" t="n">
        <v>4.2</v>
      </c>
      <c r="AY26" s="58" t="n">
        <v>0</v>
      </c>
      <c r="AZ26" s="58" t="n">
        <v>0</v>
      </c>
      <c r="BA26" s="58" t="n">
        <v>0</v>
      </c>
      <c r="BB26" s="58" t="n">
        <v>0</v>
      </c>
      <c r="BC26" s="58" t="n">
        <v>0</v>
      </c>
      <c r="BD26" s="58" t="n">
        <v>0</v>
      </c>
      <c r="BE26" s="58" t="n">
        <v>3.3</v>
      </c>
      <c r="BF26" s="58" t="n">
        <v>2.3</v>
      </c>
      <c r="BG26" s="58" t="n">
        <v>0</v>
      </c>
      <c r="BH26" s="58" t="n">
        <v>2.7</v>
      </c>
      <c r="BI26" s="58" t="n">
        <v>3.5</v>
      </c>
      <c r="BJ26" s="58" t="n">
        <v>2.6</v>
      </c>
      <c r="BK26" s="58" t="n">
        <v>0</v>
      </c>
      <c r="BL26" s="58" t="n">
        <v>1.4</v>
      </c>
      <c r="BM26" s="58" t="n">
        <v>0</v>
      </c>
    </row>
    <row r="27" customFormat="false" ht="15" hidden="false" customHeight="false" outlineLevel="0" collapsed="false">
      <c r="A27" s="50" t="s">
        <v>15</v>
      </c>
      <c r="B27" s="58"/>
      <c r="C27" s="58"/>
      <c r="D27" s="58"/>
      <c r="E27" s="58" t="n">
        <v>3.8</v>
      </c>
      <c r="F27" s="58" t="n">
        <v>2.4</v>
      </c>
      <c r="G27" s="58" t="n">
        <v>5</v>
      </c>
      <c r="H27" s="58" t="n">
        <v>9.6</v>
      </c>
      <c r="I27" s="58" t="n">
        <v>3.7</v>
      </c>
      <c r="J27" s="58" t="n">
        <v>1</v>
      </c>
      <c r="K27" s="58" t="n">
        <v>9.4</v>
      </c>
      <c r="L27" s="58" t="n">
        <v>5.7</v>
      </c>
      <c r="M27" s="58" t="n">
        <v>4.4</v>
      </c>
      <c r="N27" s="58" t="n">
        <v>2.7</v>
      </c>
      <c r="O27" s="58" t="n">
        <v>6.8</v>
      </c>
      <c r="P27" s="58" t="n">
        <v>6.5</v>
      </c>
      <c r="Q27" s="58" t="n">
        <v>5.5</v>
      </c>
      <c r="R27" s="58" t="n">
        <v>2.4</v>
      </c>
      <c r="S27" s="58" t="n">
        <v>3.2</v>
      </c>
      <c r="T27" s="58" t="n">
        <v>1.6</v>
      </c>
      <c r="U27" s="58" t="n">
        <v>2.6</v>
      </c>
      <c r="V27" s="58" t="n">
        <v>3.2</v>
      </c>
      <c r="W27" s="58" t="n">
        <v>7.2</v>
      </c>
      <c r="X27" s="58" t="n">
        <v>1.4</v>
      </c>
      <c r="Y27" s="58" t="n">
        <v>2.4</v>
      </c>
      <c r="Z27" s="58" t="n">
        <v>0.1</v>
      </c>
      <c r="AA27" s="58" t="n">
        <v>0</v>
      </c>
      <c r="AB27" s="58"/>
      <c r="AC27" s="58" t="n">
        <v>3.2</v>
      </c>
      <c r="AD27" s="58" t="n">
        <v>3.2</v>
      </c>
      <c r="AE27" s="58" t="n">
        <v>2.3</v>
      </c>
      <c r="AF27" s="58" t="n">
        <v>1.8</v>
      </c>
      <c r="AG27" s="58" t="n">
        <v>1.2</v>
      </c>
      <c r="AH27" s="58" t="n">
        <v>1.9</v>
      </c>
      <c r="AI27" s="58" t="n">
        <v>2.2</v>
      </c>
      <c r="AJ27" s="58" t="n">
        <v>2.1</v>
      </c>
      <c r="AK27" s="58" t="n">
        <v>6.1</v>
      </c>
      <c r="AL27" s="58" t="n">
        <v>3.6</v>
      </c>
      <c r="AM27" s="58" t="n">
        <v>2.2</v>
      </c>
      <c r="AN27" s="58" t="n">
        <v>1.8</v>
      </c>
      <c r="AO27" s="58" t="n">
        <v>2.8</v>
      </c>
      <c r="AP27" s="58" t="n">
        <v>3</v>
      </c>
      <c r="AQ27" s="58" t="n">
        <v>4.3</v>
      </c>
      <c r="AR27" s="58" t="n">
        <v>1.7</v>
      </c>
      <c r="AS27" s="58" t="n">
        <v>2.7</v>
      </c>
      <c r="AT27" s="58" t="n">
        <v>1.7</v>
      </c>
      <c r="AU27" s="58" t="n">
        <v>0.8</v>
      </c>
      <c r="AV27" s="58" t="n">
        <v>3.4</v>
      </c>
      <c r="AW27" s="58" t="n">
        <v>2.7</v>
      </c>
      <c r="AX27" s="58" t="n">
        <v>1.9</v>
      </c>
      <c r="AY27" s="58" t="n">
        <v>0.7</v>
      </c>
      <c r="AZ27" s="58" t="n">
        <v>1</v>
      </c>
      <c r="BA27" s="58" t="n">
        <v>1</v>
      </c>
      <c r="BB27" s="58" t="n">
        <v>1.2</v>
      </c>
      <c r="BC27" s="58" t="n">
        <v>1</v>
      </c>
      <c r="BD27" s="58" t="n">
        <v>1.2</v>
      </c>
      <c r="BE27" s="58" t="n">
        <v>0.2</v>
      </c>
      <c r="BF27" s="58" t="n">
        <v>0.6</v>
      </c>
      <c r="BG27" s="58" t="n">
        <v>1.2</v>
      </c>
      <c r="BH27" s="58" t="n">
        <v>0.5</v>
      </c>
      <c r="BI27" s="58" t="n">
        <v>1.4</v>
      </c>
      <c r="BJ27" s="58" t="n">
        <v>1.8</v>
      </c>
      <c r="BK27" s="58" t="n">
        <v>4.1</v>
      </c>
      <c r="BL27" s="58" t="n">
        <v>1.1</v>
      </c>
      <c r="BM27" s="58" t="n">
        <v>0.6</v>
      </c>
    </row>
    <row r="28" customFormat="false" ht="15" hidden="false" customHeight="false" outlineLevel="0" collapsed="false">
      <c r="A28" s="50" t="s">
        <v>26</v>
      </c>
      <c r="B28" s="58"/>
      <c r="C28" s="58"/>
      <c r="D28" s="58"/>
      <c r="E28" s="58" t="n">
        <v>3.6</v>
      </c>
      <c r="F28" s="58" t="n">
        <v>3.1</v>
      </c>
      <c r="G28" s="58" t="n">
        <v>5.7</v>
      </c>
      <c r="H28" s="58" t="n">
        <v>10</v>
      </c>
      <c r="I28" s="58" t="n">
        <v>3</v>
      </c>
      <c r="J28" s="58" t="n">
        <v>0.9</v>
      </c>
      <c r="K28" s="58" t="n">
        <v>5.2</v>
      </c>
      <c r="L28" s="58" t="n">
        <v>5.9</v>
      </c>
      <c r="M28" s="58" t="n">
        <v>2.4</v>
      </c>
      <c r="N28" s="58" t="n">
        <v>3.8</v>
      </c>
      <c r="O28" s="58" t="n">
        <v>18.7</v>
      </c>
      <c r="P28" s="58" t="n">
        <v>2.6</v>
      </c>
      <c r="Q28" s="58" t="n">
        <v>4.8</v>
      </c>
      <c r="R28" s="58" t="n">
        <v>6</v>
      </c>
      <c r="S28" s="58" t="n">
        <v>1.9</v>
      </c>
      <c r="T28" s="58" t="n">
        <v>5.4</v>
      </c>
      <c r="U28" s="58" t="n">
        <v>2.6</v>
      </c>
      <c r="V28" s="58" t="n">
        <v>5.3</v>
      </c>
      <c r="W28" s="58" t="n">
        <v>11.5</v>
      </c>
      <c r="X28" s="58" t="n">
        <v>5.8</v>
      </c>
      <c r="Y28" s="58" t="n">
        <v>3.3</v>
      </c>
      <c r="Z28" s="58" t="n">
        <v>0.4</v>
      </c>
      <c r="AA28" s="58" t="n">
        <v>0.1</v>
      </c>
      <c r="AB28" s="58"/>
      <c r="AC28" s="58" t="n">
        <v>14.8</v>
      </c>
      <c r="AD28" s="58" t="n">
        <v>7.2</v>
      </c>
      <c r="AE28" s="58" t="n">
        <v>5.2</v>
      </c>
      <c r="AF28" s="58" t="n">
        <v>6.6</v>
      </c>
      <c r="AG28" s="58" t="n">
        <v>7.4</v>
      </c>
      <c r="AH28" s="58" t="n">
        <v>6</v>
      </c>
      <c r="AI28" s="58" t="n">
        <v>11.5</v>
      </c>
      <c r="AJ28" s="58" t="n">
        <v>4.6</v>
      </c>
      <c r="AK28" s="58" t="n">
        <v>4.6</v>
      </c>
      <c r="AL28" s="58" t="n">
        <v>5.2</v>
      </c>
      <c r="AM28" s="58" t="n">
        <v>3.8</v>
      </c>
      <c r="AN28" s="58" t="n">
        <v>2.2</v>
      </c>
      <c r="AO28" s="58" t="n">
        <v>2.6</v>
      </c>
      <c r="AP28" s="58" t="n">
        <v>3.5</v>
      </c>
      <c r="AQ28" s="58" t="n">
        <v>2.7</v>
      </c>
      <c r="AR28" s="58" t="n">
        <v>2.8</v>
      </c>
      <c r="AS28" s="58" t="n">
        <v>3.5</v>
      </c>
      <c r="AT28" s="58" t="n">
        <v>1.4</v>
      </c>
      <c r="AU28" s="58" t="n">
        <v>14.5</v>
      </c>
      <c r="AV28" s="58" t="n">
        <v>14.5</v>
      </c>
      <c r="AW28" s="58" t="n">
        <v>15.7</v>
      </c>
      <c r="AX28" s="58" t="n">
        <v>7.1</v>
      </c>
      <c r="AY28" s="58" t="n">
        <v>4.4</v>
      </c>
      <c r="AZ28" s="58" t="n">
        <v>4.8</v>
      </c>
      <c r="BA28" s="58" t="n">
        <v>10.6</v>
      </c>
      <c r="BB28" s="58" t="n">
        <v>4.9</v>
      </c>
      <c r="BC28" s="58" t="n">
        <v>8.3</v>
      </c>
      <c r="BD28" s="58" t="n">
        <v>3.2</v>
      </c>
      <c r="BE28" s="58" t="n">
        <v>19.7</v>
      </c>
      <c r="BF28" s="58" t="n">
        <v>4.3</v>
      </c>
      <c r="BG28" s="58" t="n">
        <v>5.7</v>
      </c>
      <c r="BH28" s="58" t="n">
        <v>5.7</v>
      </c>
      <c r="BI28" s="58" t="n">
        <v>10.6</v>
      </c>
      <c r="BJ28" s="58" t="n">
        <v>4</v>
      </c>
      <c r="BK28" s="58" t="n">
        <v>10.4</v>
      </c>
      <c r="BL28" s="58" t="n">
        <v>3.1</v>
      </c>
      <c r="BM28" s="58" t="n">
        <v>1.9</v>
      </c>
    </row>
    <row r="29" customFormat="false" ht="15" hidden="false" customHeight="false" outlineLevel="0" collapsed="false">
      <c r="A29" s="50" t="s">
        <v>16</v>
      </c>
      <c r="B29" s="58"/>
      <c r="C29" s="58"/>
      <c r="D29" s="58"/>
      <c r="E29" s="58" t="n">
        <v>3.7</v>
      </c>
      <c r="F29" s="58" t="n">
        <v>2</v>
      </c>
      <c r="G29" s="58" t="n">
        <v>2.3</v>
      </c>
      <c r="H29" s="58" t="n">
        <v>4.4</v>
      </c>
      <c r="I29" s="58" t="n">
        <v>3.9</v>
      </c>
      <c r="J29" s="58" t="n">
        <v>0.8</v>
      </c>
      <c r="K29" s="58" t="n">
        <v>7.5</v>
      </c>
      <c r="L29" s="58" t="n">
        <v>4.3</v>
      </c>
      <c r="M29" s="58" t="n">
        <v>3.3</v>
      </c>
      <c r="N29" s="58" t="n">
        <v>1.4</v>
      </c>
      <c r="O29" s="58" t="n">
        <v>6.2</v>
      </c>
      <c r="P29" s="58" t="n">
        <v>0</v>
      </c>
      <c r="Q29" s="58" t="n">
        <v>4.7</v>
      </c>
      <c r="R29" s="58" t="n">
        <v>2</v>
      </c>
      <c r="S29" s="58" t="n">
        <v>1.8</v>
      </c>
      <c r="T29" s="58" t="n">
        <v>1.1</v>
      </c>
      <c r="U29" s="58" t="n">
        <v>1.8</v>
      </c>
      <c r="V29" s="58" t="n">
        <v>2.4</v>
      </c>
      <c r="W29" s="58" t="n">
        <v>5.1</v>
      </c>
      <c r="X29" s="58" t="n">
        <v>0.8</v>
      </c>
      <c r="Y29" s="58" t="n">
        <v>1.5</v>
      </c>
      <c r="Z29" s="58" t="n">
        <v>0</v>
      </c>
      <c r="AA29" s="58" t="n">
        <v>0</v>
      </c>
      <c r="AB29" s="58"/>
      <c r="AC29" s="58" t="n">
        <v>2.3</v>
      </c>
      <c r="AD29" s="58" t="n">
        <v>1.5</v>
      </c>
      <c r="AE29" s="58" t="n">
        <v>1</v>
      </c>
      <c r="AF29" s="58" t="n">
        <v>3.1</v>
      </c>
      <c r="AG29" s="58" t="n">
        <v>1.4</v>
      </c>
      <c r="AH29" s="58" t="n">
        <v>1.6</v>
      </c>
      <c r="AI29" s="58" t="n">
        <v>2.5</v>
      </c>
      <c r="AJ29" s="58" t="n">
        <v>2.1</v>
      </c>
      <c r="AK29" s="58" t="n">
        <v>4</v>
      </c>
      <c r="AL29" s="58" t="n">
        <v>2.9</v>
      </c>
      <c r="AM29" s="58" t="n">
        <v>1.8</v>
      </c>
      <c r="AN29" s="58" t="n">
        <v>0.9</v>
      </c>
      <c r="AO29" s="58" t="n">
        <v>1.7</v>
      </c>
      <c r="AP29" s="58" t="n">
        <v>2.7</v>
      </c>
      <c r="AQ29" s="58" t="n">
        <v>2</v>
      </c>
      <c r="AR29" s="58" t="n">
        <v>1</v>
      </c>
      <c r="AS29" s="58" t="n">
        <v>1.9</v>
      </c>
      <c r="AT29" s="58" t="n">
        <v>1.1</v>
      </c>
      <c r="AU29" s="58" t="n">
        <v>0</v>
      </c>
      <c r="AV29" s="58" t="n">
        <v>0</v>
      </c>
      <c r="AW29" s="58" t="n">
        <v>3.5</v>
      </c>
      <c r="AX29" s="58" t="n">
        <v>1.1</v>
      </c>
      <c r="AY29" s="58" t="n">
        <v>0.3</v>
      </c>
      <c r="AZ29" s="58" t="n">
        <v>1.1</v>
      </c>
      <c r="BA29" s="58" t="n">
        <v>0.5</v>
      </c>
      <c r="BB29" s="58" t="n">
        <v>1.4</v>
      </c>
      <c r="BC29" s="58" t="n">
        <v>1</v>
      </c>
      <c r="BD29" s="58" t="n">
        <v>1</v>
      </c>
      <c r="BE29" s="58" t="n">
        <v>0.4</v>
      </c>
      <c r="BF29" s="58" t="n">
        <v>0.6</v>
      </c>
      <c r="BG29" s="58" t="n">
        <v>0.4</v>
      </c>
      <c r="BH29" s="58" t="n">
        <v>1</v>
      </c>
      <c r="BI29" s="58" t="n">
        <v>1.4</v>
      </c>
      <c r="BJ29" s="58" t="n">
        <v>1.5</v>
      </c>
      <c r="BK29" s="58" t="n">
        <v>2</v>
      </c>
      <c r="BL29" s="58" t="n">
        <v>0.7</v>
      </c>
      <c r="BM29" s="58" t="n">
        <v>0.3</v>
      </c>
    </row>
    <row r="30" customFormat="false" ht="15" hidden="false" customHeight="false" outlineLevel="0" collapsed="false">
      <c r="A30" s="50" t="s">
        <v>11</v>
      </c>
      <c r="B30" s="58" t="n">
        <v>0</v>
      </c>
      <c r="C30" s="58" t="n">
        <v>0</v>
      </c>
      <c r="D30" s="58" t="n">
        <v>0</v>
      </c>
      <c r="E30" s="58" t="n">
        <f aca="false">E81-$D30</f>
        <v>13.3</v>
      </c>
      <c r="F30" s="58" t="n">
        <f aca="false">F81-$C30</f>
        <v>34.7</v>
      </c>
      <c r="G30" s="58" t="n">
        <f aca="false">G81-$D30</f>
        <v>13.1</v>
      </c>
      <c r="H30" s="58" t="n">
        <f aca="false">H81-$D30</f>
        <v>66.3</v>
      </c>
      <c r="I30" s="58" t="n">
        <f aca="false">I81-$D30</f>
        <v>10.3</v>
      </c>
      <c r="J30" s="58" t="n">
        <f aca="false">J81-$D30</f>
        <v>3.7</v>
      </c>
      <c r="K30" s="58" t="n">
        <f aca="false">K81-$D30</f>
        <v>12.7</v>
      </c>
      <c r="L30" s="58" t="n">
        <f aca="false">L81-$D30</f>
        <v>7.4</v>
      </c>
      <c r="M30" s="58" t="n">
        <f aca="false">M81-$C30</f>
        <v>13.7</v>
      </c>
      <c r="N30" s="58" t="n">
        <f aca="false">N81-$D30</f>
        <v>45.3</v>
      </c>
      <c r="O30" s="58" t="n">
        <f aca="false">O81-$D30</f>
        <v>80</v>
      </c>
      <c r="P30" s="58" t="n">
        <f aca="false">P81-$D30</f>
        <v>11.8</v>
      </c>
      <c r="Q30" s="58" t="n">
        <f aca="false">Q81-$D30</f>
        <v>55</v>
      </c>
      <c r="R30" s="58" t="n">
        <f aca="false">R81-$D30</f>
        <v>75.6</v>
      </c>
      <c r="S30" s="58" t="n">
        <f aca="false">S81-$D30</f>
        <v>26.8</v>
      </c>
      <c r="T30" s="58" t="n">
        <f aca="false">T81-$D30</f>
        <v>6.7</v>
      </c>
      <c r="U30" s="58" t="n">
        <f aca="false">U81-$C30</f>
        <v>11.5</v>
      </c>
      <c r="V30" s="58" t="n">
        <f aca="false">V81-$D30</f>
        <v>20.3</v>
      </c>
      <c r="W30" s="58" t="n">
        <f aca="false">W81-$D30</f>
        <v>55.5</v>
      </c>
      <c r="X30" s="58" t="n">
        <f aca="false">X81-$D30</f>
        <v>10.7</v>
      </c>
      <c r="Y30" s="58" t="n">
        <f aca="false">Y81-$C30</f>
        <v>18.9</v>
      </c>
      <c r="Z30" s="58" t="n">
        <f aca="false">Z81-$C30</f>
        <v>0.6</v>
      </c>
      <c r="AA30" s="58" t="n">
        <f aca="false">AA81-$C30</f>
        <v>0.4</v>
      </c>
      <c r="AB30" s="58" t="n">
        <f aca="false">AB81-$C30</f>
        <v>0</v>
      </c>
      <c r="AC30" s="58" t="n">
        <f aca="false">AC81-$C30</f>
        <v>26.9</v>
      </c>
      <c r="AD30" s="58" t="n">
        <f aca="false">AD81-$C30</f>
        <v>11.9</v>
      </c>
      <c r="AE30" s="58" t="n">
        <f aca="false">AE81-$C30</f>
        <v>16.2</v>
      </c>
      <c r="AF30" s="58" t="n">
        <f aca="false">AF81-$C30</f>
        <v>20.5</v>
      </c>
      <c r="AG30" s="58" t="n">
        <f aca="false">AG81-$D30</f>
        <v>12.3</v>
      </c>
      <c r="AH30" s="58" t="n">
        <f aca="false">AH81-$C30</f>
        <v>16.2</v>
      </c>
      <c r="AI30" s="58" t="n">
        <f aca="false">AI81-$D30</f>
        <v>14.7</v>
      </c>
      <c r="AJ30" s="58" t="n">
        <f aca="false">AJ81-$D30</f>
        <v>31.1</v>
      </c>
      <c r="AK30" s="58" t="n">
        <f aca="false">AK81-$D30</f>
        <v>10.3</v>
      </c>
      <c r="AL30" s="58" t="n">
        <f aca="false">AL81-$D30</f>
        <v>13.2</v>
      </c>
      <c r="AM30" s="58" t="n">
        <f aca="false">AM81-$C30</f>
        <v>12.4</v>
      </c>
      <c r="AN30" s="58" t="n">
        <f aca="false">AN81-$C30</f>
        <v>5.4</v>
      </c>
      <c r="AO30" s="58" t="n">
        <f aca="false">AO81-$C30</f>
        <v>29.8</v>
      </c>
      <c r="AP30" s="58" t="n">
        <f aca="false">AP81-$C30</f>
        <v>17.9</v>
      </c>
      <c r="AQ30" s="58" t="n">
        <f aca="false">AQ81-$C30</f>
        <v>6.8</v>
      </c>
      <c r="AR30" s="58" t="n">
        <f aca="false">AR81-$C30</f>
        <v>5.5</v>
      </c>
      <c r="AS30" s="58" t="n">
        <f aca="false">AS81-$C30</f>
        <v>12.4</v>
      </c>
      <c r="AT30" s="58" t="n">
        <f aca="false">AT81-$B30</f>
        <v>8</v>
      </c>
      <c r="AU30" s="58" t="n">
        <f aca="false">AU81-$B30</f>
        <v>164.2</v>
      </c>
      <c r="AV30" s="58" t="n">
        <f aca="false">AV81-$B30</f>
        <v>957.2</v>
      </c>
      <c r="AW30" s="58" t="n">
        <f aca="false">AW81-$B30</f>
        <v>288.4</v>
      </c>
      <c r="AX30" s="58" t="n">
        <f aca="false">AX81-$B30</f>
        <v>22.1</v>
      </c>
      <c r="AY30" s="58" t="n">
        <f aca="false">AY81-$B30</f>
        <v>6.8</v>
      </c>
      <c r="AZ30" s="58" t="n">
        <f aca="false">AZ81-$B30</f>
        <v>7.9</v>
      </c>
      <c r="BA30" s="58" t="n">
        <f aca="false">BA81-$B30</f>
        <v>17.5</v>
      </c>
      <c r="BB30" s="58" t="n">
        <f aca="false">BB81-$B30</f>
        <v>9.8</v>
      </c>
      <c r="BC30" s="58" t="n">
        <f aca="false">BC81-$B30</f>
        <v>5.6</v>
      </c>
      <c r="BD30" s="58" t="n">
        <f aca="false">BD81-$B30</f>
        <v>126</v>
      </c>
      <c r="BE30" s="58" t="n">
        <f aca="false">BE81-$B30</f>
        <v>90.3</v>
      </c>
      <c r="BF30" s="58" t="n">
        <f aca="false">BF81-$B30</f>
        <v>9.1</v>
      </c>
      <c r="BG30" s="58" t="n">
        <f aca="false">BG81-$B30</f>
        <v>51.6</v>
      </c>
      <c r="BH30" s="58" t="n">
        <f aca="false">BH81-$B30</f>
        <v>12.3</v>
      </c>
      <c r="BI30" s="58" t="n">
        <f aca="false">BI81-$B30</f>
        <v>76.1</v>
      </c>
      <c r="BJ30" s="58" t="n">
        <f aca="false">BJ81-$B30</f>
        <v>46.5</v>
      </c>
      <c r="BK30" s="58" t="n">
        <f aca="false">BK81-$B30</f>
        <v>29.2</v>
      </c>
      <c r="BL30" s="58" t="n">
        <f aca="false">BL81-$B30</f>
        <v>54.5</v>
      </c>
      <c r="BM30" s="58" t="n">
        <f aca="false">BM81-$B30</f>
        <v>6.2</v>
      </c>
    </row>
    <row r="31" customFormat="false" ht="15" hidden="false" customHeight="false" outlineLevel="0" collapsed="false">
      <c r="A31" s="50" t="s">
        <v>27</v>
      </c>
      <c r="B31" s="58"/>
      <c r="C31" s="58"/>
      <c r="D31" s="58"/>
      <c r="E31" s="58" t="n">
        <v>6.9</v>
      </c>
      <c r="F31" s="58" t="n">
        <v>3.5</v>
      </c>
      <c r="G31" s="58" t="n">
        <v>9.8</v>
      </c>
      <c r="H31" s="58" t="n">
        <v>22.8</v>
      </c>
      <c r="I31" s="58" t="n">
        <v>5.6</v>
      </c>
      <c r="J31" s="58" t="n">
        <v>1.7</v>
      </c>
      <c r="K31" s="58" t="n">
        <v>8.3</v>
      </c>
      <c r="L31" s="58" t="n">
        <v>7.8</v>
      </c>
      <c r="M31" s="58" t="n">
        <v>3</v>
      </c>
      <c r="N31" s="58" t="n">
        <v>7.4</v>
      </c>
      <c r="O31" s="58" t="n">
        <v>39.3</v>
      </c>
      <c r="P31" s="58" t="n">
        <v>3.4</v>
      </c>
      <c r="Q31" s="58" t="n">
        <v>7.2</v>
      </c>
      <c r="R31" s="58" t="n">
        <v>10.6</v>
      </c>
      <c r="S31" s="58" t="n">
        <v>5.8</v>
      </c>
      <c r="T31" s="58" t="n">
        <v>15.3</v>
      </c>
      <c r="U31" s="58" t="n">
        <v>5.7</v>
      </c>
      <c r="V31" s="58" t="n">
        <v>15.3</v>
      </c>
      <c r="W31" s="58" t="n">
        <v>23.7</v>
      </c>
      <c r="X31" s="58" t="n">
        <v>7.2</v>
      </c>
      <c r="Y31" s="58" t="n">
        <v>7.5</v>
      </c>
      <c r="Z31" s="58" t="n">
        <v>0.7</v>
      </c>
      <c r="AA31" s="58" t="n">
        <v>0.3</v>
      </c>
      <c r="AB31" s="58"/>
      <c r="AC31" s="58" t="n">
        <v>21.8</v>
      </c>
      <c r="AD31" s="58" t="n">
        <v>10</v>
      </c>
      <c r="AE31" s="58" t="n">
        <v>11</v>
      </c>
      <c r="AF31" s="58" t="n">
        <v>16.3</v>
      </c>
      <c r="AG31" s="58" t="n">
        <v>14.7</v>
      </c>
      <c r="AH31" s="58" t="n">
        <v>11.5</v>
      </c>
      <c r="AI31" s="58" t="n">
        <v>17.7</v>
      </c>
      <c r="AJ31" s="58" t="n">
        <v>12.7</v>
      </c>
      <c r="AK31" s="58" t="n">
        <v>8.6</v>
      </c>
      <c r="AL31" s="58" t="n">
        <v>7.9</v>
      </c>
      <c r="AM31" s="58" t="n">
        <v>6.4</v>
      </c>
      <c r="AN31" s="58" t="n">
        <v>4.1</v>
      </c>
      <c r="AO31" s="58" t="n">
        <v>4.7</v>
      </c>
      <c r="AP31" s="58" t="n">
        <v>7.2</v>
      </c>
      <c r="AQ31" s="58" t="n">
        <v>3.9</v>
      </c>
      <c r="AR31" s="58" t="n">
        <v>4.7</v>
      </c>
      <c r="AS31" s="58" t="n">
        <v>4.2</v>
      </c>
      <c r="AT31" s="58" t="n">
        <v>2.3</v>
      </c>
      <c r="AU31" s="58" t="n">
        <v>20.8</v>
      </c>
      <c r="AV31" s="58" t="n">
        <v>16.8</v>
      </c>
      <c r="AW31" s="58" t="n">
        <v>23</v>
      </c>
      <c r="AX31" s="58" t="n">
        <v>11.3</v>
      </c>
      <c r="AY31" s="58" t="n">
        <v>8.1</v>
      </c>
      <c r="AZ31" s="58" t="n">
        <v>7.3</v>
      </c>
      <c r="BA31" s="58" t="n">
        <v>20.1</v>
      </c>
      <c r="BB31" s="58" t="n">
        <v>8.5</v>
      </c>
      <c r="BC31" s="58" t="n">
        <v>15.8</v>
      </c>
      <c r="BD31" s="58" t="n">
        <v>6.6</v>
      </c>
      <c r="BE31" s="58" t="n">
        <v>25.3</v>
      </c>
      <c r="BF31" s="58" t="n">
        <v>6.3</v>
      </c>
      <c r="BG31" s="58" t="n">
        <v>18.7</v>
      </c>
      <c r="BH31" s="58" t="n">
        <v>9.3</v>
      </c>
      <c r="BI31" s="58" t="n">
        <v>25.2</v>
      </c>
      <c r="BJ31" s="58" t="n">
        <v>9.7</v>
      </c>
      <c r="BK31" s="58" t="n">
        <v>20.7</v>
      </c>
      <c r="BL31" s="58" t="n">
        <v>5.8</v>
      </c>
      <c r="BM31" s="58" t="n">
        <v>2.2</v>
      </c>
    </row>
    <row r="32" customFormat="false" ht="15" hidden="false" customHeight="false" outlineLevel="0" collapsed="false">
      <c r="A32" s="50" t="s">
        <v>28</v>
      </c>
      <c r="B32" s="58"/>
      <c r="C32" s="58"/>
      <c r="D32" s="58"/>
      <c r="E32" s="58" t="n">
        <v>13.2</v>
      </c>
      <c r="F32" s="58" t="n">
        <v>14.5</v>
      </c>
      <c r="G32" s="58" t="n">
        <v>15.1</v>
      </c>
      <c r="H32" s="58" t="n">
        <v>48.8</v>
      </c>
      <c r="I32" s="58" t="n">
        <v>37.1</v>
      </c>
      <c r="J32" s="58" t="n">
        <v>7.5</v>
      </c>
      <c r="K32" s="58" t="n">
        <v>47.1</v>
      </c>
      <c r="L32" s="58" t="n">
        <v>40.8</v>
      </c>
      <c r="M32" s="58" t="n">
        <v>40</v>
      </c>
      <c r="N32" s="58" t="n">
        <v>9.1</v>
      </c>
      <c r="O32" s="58" t="n">
        <v>56.7</v>
      </c>
      <c r="P32" s="58" t="n">
        <v>34.8</v>
      </c>
      <c r="Q32" s="58" t="n">
        <v>26</v>
      </c>
      <c r="R32" s="58" t="n">
        <v>41.7</v>
      </c>
      <c r="S32" s="58" t="n">
        <v>12</v>
      </c>
      <c r="T32" s="58" t="n">
        <v>9.9</v>
      </c>
      <c r="U32" s="58" t="n">
        <v>21.1</v>
      </c>
      <c r="V32" s="58" t="n">
        <v>27.8</v>
      </c>
      <c r="W32" s="58" t="n">
        <v>46.8</v>
      </c>
      <c r="X32" s="58" t="n">
        <v>20.1</v>
      </c>
      <c r="Y32" s="58" t="n">
        <v>22</v>
      </c>
      <c r="Z32" s="58" t="n">
        <v>0.6</v>
      </c>
      <c r="AA32" s="58" t="n">
        <v>0.3</v>
      </c>
      <c r="AB32" s="58"/>
      <c r="AC32" s="58" t="n">
        <v>11.9</v>
      </c>
      <c r="AD32" s="58" t="n">
        <v>14.7</v>
      </c>
      <c r="AE32" s="58" t="n">
        <v>13.3</v>
      </c>
      <c r="AF32" s="58" t="n">
        <v>11.6</v>
      </c>
      <c r="AG32" s="58" t="n">
        <v>17.9</v>
      </c>
      <c r="AH32" s="58" t="n">
        <v>20.3</v>
      </c>
      <c r="AI32" s="58" t="n">
        <v>30.1</v>
      </c>
      <c r="AJ32" s="58" t="n">
        <v>24.1</v>
      </c>
      <c r="AK32" s="58" t="n">
        <v>32.4</v>
      </c>
      <c r="AL32" s="58" t="n">
        <v>32.9</v>
      </c>
      <c r="AM32" s="58" t="n">
        <v>19.5</v>
      </c>
      <c r="AN32" s="58" t="n">
        <v>12.6</v>
      </c>
      <c r="AO32" s="58" t="n">
        <v>17.5</v>
      </c>
      <c r="AP32" s="58" t="n">
        <v>20</v>
      </c>
      <c r="AQ32" s="58" t="n">
        <v>16.6</v>
      </c>
      <c r="AR32" s="58" t="n">
        <v>12.1</v>
      </c>
      <c r="AS32" s="58" t="n">
        <v>16.8</v>
      </c>
      <c r="AT32" s="58" t="n">
        <v>5.2</v>
      </c>
      <c r="AU32" s="58" t="n">
        <v>17.4</v>
      </c>
      <c r="AV32" s="58" t="n">
        <v>30.5</v>
      </c>
      <c r="AW32" s="58" t="n">
        <v>24.4</v>
      </c>
      <c r="AX32" s="58" t="n">
        <v>14.2</v>
      </c>
      <c r="AY32" s="58" t="n">
        <v>7.7</v>
      </c>
      <c r="AZ32" s="58" t="n">
        <v>9.6</v>
      </c>
      <c r="BA32" s="58" t="n">
        <v>15.1</v>
      </c>
      <c r="BB32" s="58" t="n">
        <v>17.2</v>
      </c>
      <c r="BC32" s="58" t="n">
        <v>18.2</v>
      </c>
      <c r="BD32" s="58" t="n">
        <v>10.4</v>
      </c>
      <c r="BE32" s="58" t="n">
        <v>17.5</v>
      </c>
      <c r="BF32" s="58" t="n">
        <v>8.2</v>
      </c>
      <c r="BG32" s="58" t="n">
        <v>17</v>
      </c>
      <c r="BH32" s="58" t="n">
        <v>11.6</v>
      </c>
      <c r="BI32" s="58" t="n">
        <v>22.4</v>
      </c>
      <c r="BJ32" s="58" t="n">
        <v>11.2</v>
      </c>
      <c r="BK32" s="58" t="n">
        <v>17</v>
      </c>
      <c r="BL32" s="58" t="n">
        <v>8.7</v>
      </c>
      <c r="BM32" s="58" t="n">
        <v>4.7</v>
      </c>
    </row>
    <row r="33" customFormat="false" ht="15" hidden="false" customHeight="false" outlineLevel="0" collapsed="false">
      <c r="A33" s="50" t="s">
        <v>282</v>
      </c>
      <c r="B33" s="58" t="n">
        <v>0</v>
      </c>
      <c r="C33" s="58" t="n">
        <v>0</v>
      </c>
      <c r="D33" s="58" t="n">
        <v>0</v>
      </c>
      <c r="E33" s="58" t="n">
        <f aca="false">E84-$D33</f>
        <v>7.6</v>
      </c>
      <c r="F33" s="58" t="n">
        <f aca="false">F84-$C33</f>
        <v>8</v>
      </c>
      <c r="G33" s="58" t="n">
        <f aca="false">G84-$D33</f>
        <v>4.4</v>
      </c>
      <c r="H33" s="58" t="n">
        <f aca="false">H84-$D33</f>
        <v>5.5</v>
      </c>
      <c r="I33" s="58" t="n">
        <f aca="false">I84-$D33</f>
        <v>4.6</v>
      </c>
      <c r="J33" s="58" t="n">
        <f aca="false">J84-$D33</f>
        <v>0.9</v>
      </c>
      <c r="K33" s="58" t="n">
        <f aca="false">K84-$D33</f>
        <v>3.7</v>
      </c>
      <c r="L33" s="58" t="n">
        <f aca="false">L84-$D33</f>
        <v>3.2</v>
      </c>
      <c r="M33" s="58" t="n">
        <f aca="false">M84-$C33</f>
        <v>5.3</v>
      </c>
      <c r="N33" s="58" t="n">
        <f aca="false">N84-$D33</f>
        <v>3.7</v>
      </c>
      <c r="O33" s="58" t="n">
        <f aca="false">O84-$D33</f>
        <v>4.6</v>
      </c>
      <c r="P33" s="58" t="n">
        <f aca="false">P84-$D33</f>
        <v>4.5</v>
      </c>
      <c r="Q33" s="58" t="n">
        <f aca="false">Q84-$D33</f>
        <v>3.9</v>
      </c>
      <c r="R33" s="58" t="n">
        <f aca="false">R84-$D33</f>
        <v>5.9</v>
      </c>
      <c r="S33" s="58" t="n">
        <f aca="false">S84-$D33</f>
        <v>2.1</v>
      </c>
      <c r="T33" s="58" t="n">
        <f aca="false">T84-$D33</f>
        <v>2</v>
      </c>
      <c r="U33" s="58" t="n">
        <f aca="false">U84-$C33</f>
        <v>1.1</v>
      </c>
      <c r="V33" s="58" t="n">
        <f aca="false">V84-$D33</f>
        <v>1.5</v>
      </c>
      <c r="W33" s="58" t="n">
        <f aca="false">W84-$D33</f>
        <v>2.1</v>
      </c>
      <c r="X33" s="58" t="n">
        <f aca="false">X84-$D33</f>
        <v>1.4</v>
      </c>
      <c r="Y33" s="58" t="n">
        <f aca="false">Y84-$C33</f>
        <v>3.3</v>
      </c>
      <c r="Z33" s="58" t="n">
        <f aca="false">Z84-$C33</f>
        <v>0.1</v>
      </c>
      <c r="AA33" s="58" t="n">
        <f aca="false">AA84-$C33</f>
        <v>0.1</v>
      </c>
      <c r="AB33" s="58" t="n">
        <f aca="false">AB84-$C33</f>
        <v>0</v>
      </c>
      <c r="AC33" s="58" t="n">
        <f aca="false">AC84-$C33</f>
        <v>3.5</v>
      </c>
      <c r="AD33" s="58" t="n">
        <f aca="false">AD84-$C33</f>
        <v>3</v>
      </c>
      <c r="AE33" s="58" t="n">
        <f aca="false">AE84-$C33</f>
        <v>2.9</v>
      </c>
      <c r="AF33" s="58" t="n">
        <f aca="false">AF84-$C33</f>
        <v>2.5</v>
      </c>
      <c r="AG33" s="58" t="n">
        <f aca="false">AG84-$D33</f>
        <v>2.6</v>
      </c>
      <c r="AH33" s="58" t="n">
        <f aca="false">AH84-$C33</f>
        <v>8.1</v>
      </c>
      <c r="AI33" s="58" t="n">
        <f aca="false">AI84-$D33</f>
        <v>3.3</v>
      </c>
      <c r="AJ33" s="58" t="n">
        <f aca="false">AJ84-$D33</f>
        <v>2.3</v>
      </c>
      <c r="AK33" s="58" t="n">
        <f aca="false">AK84-$D33</f>
        <v>3.5</v>
      </c>
      <c r="AL33" s="58" t="n">
        <f aca="false">AL84-$D33</f>
        <v>3.1</v>
      </c>
      <c r="AM33" s="58" t="n">
        <f aca="false">AM84-$C33</f>
        <v>5.1</v>
      </c>
      <c r="AN33" s="58" t="n">
        <f aca="false">AN84-$C33</f>
        <v>4.2</v>
      </c>
      <c r="AO33" s="58" t="n">
        <f aca="false">AO84-$C33</f>
        <v>4.1</v>
      </c>
      <c r="AP33" s="58" t="n">
        <f aca="false">AP84-$C33</f>
        <v>5.3</v>
      </c>
      <c r="AQ33" s="58" t="n">
        <f aca="false">AQ84-$C33</f>
        <v>5.1</v>
      </c>
      <c r="AR33" s="58" t="n">
        <f aca="false">AR84-$C33</f>
        <v>3.2</v>
      </c>
      <c r="AS33" s="58" t="n">
        <f aca="false">AS84-$C33</f>
        <v>5.3</v>
      </c>
      <c r="AT33" s="58" t="n">
        <f aca="false">AT84-$B33</f>
        <v>1.6</v>
      </c>
      <c r="AU33" s="58" t="n">
        <f aca="false">AU84-$B33</f>
        <v>1.9</v>
      </c>
      <c r="AV33" s="58" t="n">
        <f aca="false">AV84-$B33</f>
        <v>5.6</v>
      </c>
      <c r="AW33" s="58" t="n">
        <f aca="false">AW84-$B33</f>
        <v>2.6</v>
      </c>
      <c r="AX33" s="58" t="n">
        <f aca="false">AX84-$B33</f>
        <v>1.9</v>
      </c>
      <c r="AY33" s="58" t="n">
        <f aca="false">AY84-$B33</f>
        <v>0.5</v>
      </c>
      <c r="AZ33" s="58" t="n">
        <f aca="false">AZ84-$B33</f>
        <v>1.6</v>
      </c>
      <c r="BA33" s="58" t="n">
        <f aca="false">BA84-$B33</f>
        <v>1</v>
      </c>
      <c r="BB33" s="58" t="n">
        <f aca="false">BB84-$B33</f>
        <v>2.2</v>
      </c>
      <c r="BC33" s="58" t="n">
        <f aca="false">BC84-$B33</f>
        <v>0.7</v>
      </c>
      <c r="BD33" s="58" t="n">
        <f aca="false">BD84-$B33</f>
        <v>1.6</v>
      </c>
      <c r="BE33" s="58" t="n">
        <f aca="false">BE84-$B33</f>
        <v>5.1</v>
      </c>
      <c r="BF33" s="58" t="n">
        <f aca="false">BF84-$B33</f>
        <v>0.9</v>
      </c>
      <c r="BG33" s="58" t="n">
        <f aca="false">BG84-$B33</f>
        <v>0.9</v>
      </c>
      <c r="BH33" s="58" t="n">
        <f aca="false">BH84-$B33</f>
        <v>1.6</v>
      </c>
      <c r="BI33" s="58" t="n">
        <f aca="false">BI84-$B33</f>
        <v>0.8</v>
      </c>
      <c r="BJ33" s="58" t="n">
        <f aca="false">BJ84-$B33</f>
        <v>1.1</v>
      </c>
      <c r="BK33" s="58" t="n">
        <f aca="false">BK84-$B33</f>
        <v>0.7</v>
      </c>
      <c r="BL33" s="58" t="n">
        <f aca="false">BL84-$B33</f>
        <v>1.4</v>
      </c>
      <c r="BM33" s="58" t="n">
        <f aca="false">BM84-$B33</f>
        <v>0.5</v>
      </c>
    </row>
    <row r="34" customFormat="false" ht="15" hidden="false" customHeight="false" outlineLevel="0" collapsed="false">
      <c r="A34" s="50" t="s">
        <v>29</v>
      </c>
      <c r="B34" s="58"/>
      <c r="C34" s="58"/>
      <c r="D34" s="58"/>
      <c r="E34" s="58" t="n">
        <v>7.2</v>
      </c>
      <c r="F34" s="58" t="n">
        <v>4.5</v>
      </c>
      <c r="G34" s="58" t="n">
        <v>7.6</v>
      </c>
      <c r="H34" s="58" t="n">
        <v>11.1</v>
      </c>
      <c r="I34" s="58" t="n">
        <v>6.3</v>
      </c>
      <c r="J34" s="58" t="n">
        <v>1.4</v>
      </c>
      <c r="K34" s="58" t="n">
        <v>7.5</v>
      </c>
      <c r="L34" s="58" t="n">
        <v>10.4</v>
      </c>
      <c r="M34" s="58" t="n">
        <v>5.5</v>
      </c>
      <c r="N34" s="58" t="n">
        <v>4.5</v>
      </c>
      <c r="O34" s="58" t="n">
        <v>18.5</v>
      </c>
      <c r="P34" s="58" t="n">
        <v>6.9</v>
      </c>
      <c r="Q34" s="58" t="n">
        <v>6.6</v>
      </c>
      <c r="R34" s="58" t="n">
        <v>8</v>
      </c>
      <c r="S34" s="58" t="n">
        <v>8.4</v>
      </c>
      <c r="T34" s="58" t="n">
        <v>6.1</v>
      </c>
      <c r="U34" s="58" t="n">
        <v>5.6</v>
      </c>
      <c r="V34" s="58" t="n">
        <v>11</v>
      </c>
      <c r="W34" s="58" t="n">
        <v>12.1</v>
      </c>
      <c r="X34" s="58" t="n">
        <v>6.1</v>
      </c>
      <c r="Y34" s="58" t="n">
        <v>5.7</v>
      </c>
      <c r="Z34" s="58" t="n">
        <v>0.4</v>
      </c>
      <c r="AA34" s="58" t="n">
        <v>0.2</v>
      </c>
      <c r="AB34" s="58"/>
      <c r="AC34" s="58" t="n">
        <v>11.3</v>
      </c>
      <c r="AD34" s="58" t="n">
        <v>6.7</v>
      </c>
      <c r="AE34" s="58" t="n">
        <v>6.6</v>
      </c>
      <c r="AF34" s="58" t="n">
        <v>7.9</v>
      </c>
      <c r="AG34" s="58" t="n">
        <v>9.4</v>
      </c>
      <c r="AH34" s="58" t="n">
        <v>7.3</v>
      </c>
      <c r="AI34" s="58" t="n">
        <v>10.7</v>
      </c>
      <c r="AJ34" s="58" t="n">
        <v>6.1</v>
      </c>
      <c r="AK34" s="58" t="n">
        <v>8.2</v>
      </c>
      <c r="AL34" s="58" t="n">
        <v>7.5</v>
      </c>
      <c r="AM34" s="58" t="n">
        <v>5.5</v>
      </c>
      <c r="AN34" s="58" t="n">
        <v>4.1</v>
      </c>
      <c r="AO34" s="58" t="n">
        <v>5</v>
      </c>
      <c r="AP34" s="58" t="n">
        <v>8.9</v>
      </c>
      <c r="AQ34" s="58" t="n">
        <v>4.3</v>
      </c>
      <c r="AR34" s="58" t="n">
        <v>4.8</v>
      </c>
      <c r="AS34" s="58" t="n">
        <v>4.9</v>
      </c>
      <c r="AT34" s="58" t="n">
        <v>1.3</v>
      </c>
      <c r="AU34" s="58" t="n">
        <v>5.3</v>
      </c>
      <c r="AV34" s="58" t="n">
        <v>7.7</v>
      </c>
      <c r="AW34" s="58" t="n">
        <v>9.9</v>
      </c>
      <c r="AX34" s="58" t="n">
        <v>7.6</v>
      </c>
      <c r="AY34" s="58" t="n">
        <v>4.1</v>
      </c>
      <c r="AZ34" s="58" t="n">
        <v>3.6</v>
      </c>
      <c r="BA34" s="58" t="n">
        <v>8.1</v>
      </c>
      <c r="BB34" s="58" t="n">
        <v>7.5</v>
      </c>
      <c r="BC34" s="58" t="n">
        <v>6.1</v>
      </c>
      <c r="BD34" s="58" t="n">
        <v>4.4</v>
      </c>
      <c r="BE34" s="58" t="n">
        <v>4.6</v>
      </c>
      <c r="BF34" s="58" t="n">
        <v>2.9</v>
      </c>
      <c r="BG34" s="58" t="n">
        <v>17.3</v>
      </c>
      <c r="BH34" s="58" t="n">
        <v>4.9</v>
      </c>
      <c r="BI34" s="58" t="n">
        <v>28.6</v>
      </c>
      <c r="BJ34" s="58" t="n">
        <v>5.7</v>
      </c>
      <c r="BK34" s="58" t="n">
        <v>8.2</v>
      </c>
      <c r="BL34" s="58" t="n">
        <v>2.3</v>
      </c>
      <c r="BM34" s="58" t="n">
        <v>1.9</v>
      </c>
    </row>
    <row r="35" customFormat="false" ht="15" hidden="false" customHeight="false" outlineLevel="0" collapsed="false">
      <c r="A35" s="50" t="s">
        <v>14</v>
      </c>
      <c r="B35" s="58"/>
      <c r="C35" s="58"/>
      <c r="D35" s="58"/>
      <c r="E35" s="58" t="n">
        <v>4.8</v>
      </c>
      <c r="F35" s="58" t="n">
        <v>3.1</v>
      </c>
      <c r="G35" s="58" t="n">
        <v>4.2</v>
      </c>
      <c r="H35" s="58" t="n">
        <v>5.3</v>
      </c>
      <c r="I35" s="58" t="n">
        <v>3.8</v>
      </c>
      <c r="J35" s="58" t="n">
        <v>1.6</v>
      </c>
      <c r="K35" s="58" t="n">
        <v>6.9</v>
      </c>
      <c r="L35" s="58" t="n">
        <v>5.1</v>
      </c>
      <c r="M35" s="58" t="n">
        <v>4</v>
      </c>
      <c r="N35" s="58" t="n">
        <v>1.2</v>
      </c>
      <c r="O35" s="58" t="n">
        <v>4.7</v>
      </c>
      <c r="P35" s="58" t="n">
        <v>3.3</v>
      </c>
      <c r="Q35" s="58" t="n">
        <v>2.6</v>
      </c>
      <c r="R35" s="58" t="n">
        <v>3.5</v>
      </c>
      <c r="S35" s="58" t="n">
        <v>1.4</v>
      </c>
      <c r="T35" s="58" t="n">
        <v>0.7</v>
      </c>
      <c r="U35" s="58" t="n">
        <v>1.1</v>
      </c>
      <c r="V35" s="58" t="n">
        <v>5</v>
      </c>
      <c r="W35" s="58" t="n">
        <v>2.5</v>
      </c>
      <c r="X35" s="58" t="n">
        <v>1.2</v>
      </c>
      <c r="Y35" s="58" t="n">
        <v>2.1</v>
      </c>
      <c r="Z35" s="58" t="n">
        <v>0.1</v>
      </c>
      <c r="AA35" s="58" t="n">
        <v>0</v>
      </c>
      <c r="AB35" s="58"/>
      <c r="AC35" s="58" t="n">
        <v>1.2</v>
      </c>
      <c r="AD35" s="58" t="n">
        <v>1.4</v>
      </c>
      <c r="AE35" s="58" t="n">
        <v>1.7</v>
      </c>
      <c r="AF35" s="58" t="n">
        <v>4.5</v>
      </c>
      <c r="AG35" s="58" t="n">
        <v>4.2</v>
      </c>
      <c r="AH35" s="58" t="n">
        <v>4.2</v>
      </c>
      <c r="AI35" s="58" t="n">
        <v>4.8</v>
      </c>
      <c r="AJ35" s="58" t="n">
        <v>6.4</v>
      </c>
      <c r="AK35" s="58" t="n">
        <v>3.2</v>
      </c>
      <c r="AL35" s="58" t="n">
        <v>4</v>
      </c>
      <c r="AM35" s="58" t="n">
        <v>1.6</v>
      </c>
      <c r="AN35" s="58" t="n">
        <v>2.4</v>
      </c>
      <c r="AO35" s="58" t="n">
        <v>4.7</v>
      </c>
      <c r="AP35" s="58" t="n">
        <v>5.4</v>
      </c>
      <c r="AQ35" s="58" t="n">
        <v>3.5</v>
      </c>
      <c r="AR35" s="58" t="n">
        <v>1</v>
      </c>
      <c r="AS35" s="58" t="n">
        <v>1.5</v>
      </c>
      <c r="AT35" s="58" t="n">
        <v>1.6</v>
      </c>
      <c r="AU35" s="58" t="n">
        <v>2.9</v>
      </c>
      <c r="AV35" s="58" t="n">
        <v>8.4</v>
      </c>
      <c r="AW35" s="58" t="n">
        <v>3.9</v>
      </c>
      <c r="AX35" s="58" t="n">
        <v>2</v>
      </c>
      <c r="AY35" s="58" t="n">
        <v>0.8</v>
      </c>
      <c r="AZ35" s="58" t="n">
        <v>2.1</v>
      </c>
      <c r="BA35" s="58" t="n">
        <v>1.9</v>
      </c>
      <c r="BB35" s="58" t="n">
        <v>3</v>
      </c>
      <c r="BC35" s="58" t="n">
        <v>1.3</v>
      </c>
      <c r="BD35" s="58" t="n">
        <v>1.3</v>
      </c>
      <c r="BE35" s="58" t="n">
        <v>2.6</v>
      </c>
      <c r="BF35" s="58" t="n">
        <v>1.1</v>
      </c>
      <c r="BG35" s="58" t="n">
        <v>3.9</v>
      </c>
      <c r="BH35" s="58" t="n">
        <v>2.4</v>
      </c>
      <c r="BI35" s="58" t="n">
        <v>3.2</v>
      </c>
      <c r="BJ35" s="58" t="n">
        <v>1.8</v>
      </c>
      <c r="BK35" s="58" t="n">
        <v>1.6</v>
      </c>
      <c r="BL35" s="58" t="n">
        <v>2</v>
      </c>
      <c r="BM35" s="58" t="n">
        <v>0.8</v>
      </c>
    </row>
    <row r="36" customFormat="false" ht="15" hidden="false" customHeight="false" outlineLevel="0" collapsed="false">
      <c r="A36" s="50" t="s">
        <v>30</v>
      </c>
      <c r="B36" s="58"/>
      <c r="C36" s="58"/>
      <c r="D36" s="58"/>
      <c r="E36" s="58" t="n">
        <v>5.2</v>
      </c>
      <c r="F36" s="58" t="n">
        <v>3.4</v>
      </c>
      <c r="G36" s="58" t="n">
        <v>7.2</v>
      </c>
      <c r="H36" s="58" t="n">
        <v>13.6</v>
      </c>
      <c r="I36" s="58" t="n">
        <v>3.9</v>
      </c>
      <c r="J36" s="58" t="n">
        <v>1.7</v>
      </c>
      <c r="K36" s="58" t="n">
        <v>7.9</v>
      </c>
      <c r="L36" s="58" t="n">
        <v>6.7</v>
      </c>
      <c r="M36" s="58" t="n">
        <v>3.1</v>
      </c>
      <c r="N36" s="58" t="n">
        <v>4.2</v>
      </c>
      <c r="O36" s="58" t="n">
        <v>27.9</v>
      </c>
      <c r="P36" s="58" t="n">
        <v>4.1</v>
      </c>
      <c r="Q36" s="58" t="n">
        <v>7.7</v>
      </c>
      <c r="R36" s="58" t="n">
        <v>9.2</v>
      </c>
      <c r="S36" s="58" t="n">
        <v>2.8</v>
      </c>
      <c r="T36" s="58" t="n">
        <v>3.8</v>
      </c>
      <c r="U36" s="58" t="n">
        <v>3.2</v>
      </c>
      <c r="V36" s="58" t="n">
        <v>7</v>
      </c>
      <c r="W36" s="58" t="n">
        <v>11.2</v>
      </c>
      <c r="X36" s="58" t="n">
        <v>4.9</v>
      </c>
      <c r="Y36" s="58" t="n">
        <v>4.3</v>
      </c>
      <c r="Z36" s="58" t="n">
        <v>0.3</v>
      </c>
      <c r="AA36" s="58" t="n">
        <v>0</v>
      </c>
      <c r="AB36" s="58"/>
      <c r="AC36" s="58" t="n">
        <v>10.2</v>
      </c>
      <c r="AD36" s="58" t="n">
        <v>5.1</v>
      </c>
      <c r="AE36" s="58" t="n">
        <v>5.7</v>
      </c>
      <c r="AF36" s="58" t="n">
        <v>8.8</v>
      </c>
      <c r="AG36" s="58" t="n">
        <v>8.5</v>
      </c>
      <c r="AH36" s="58" t="n">
        <v>8.9</v>
      </c>
      <c r="AI36" s="58" t="n">
        <v>10.1</v>
      </c>
      <c r="AJ36" s="58" t="n">
        <v>8.1</v>
      </c>
      <c r="AK36" s="58" t="n">
        <v>5.3</v>
      </c>
      <c r="AL36" s="58" t="n">
        <v>5.5</v>
      </c>
      <c r="AM36" s="58" t="n">
        <v>4.1</v>
      </c>
      <c r="AN36" s="58" t="n">
        <v>1.8</v>
      </c>
      <c r="AO36" s="58" t="n">
        <v>4.9</v>
      </c>
      <c r="AP36" s="58" t="n">
        <v>6.1</v>
      </c>
      <c r="AQ36" s="58" t="n">
        <v>2.9</v>
      </c>
      <c r="AR36" s="58" t="n">
        <v>2.6</v>
      </c>
      <c r="AS36" s="58" t="n">
        <v>3.5</v>
      </c>
      <c r="AT36" s="58" t="n">
        <v>1.4</v>
      </c>
      <c r="AU36" s="58" t="n">
        <v>9.8</v>
      </c>
      <c r="AV36" s="58" t="n">
        <v>14.1</v>
      </c>
      <c r="AW36" s="58" t="n">
        <v>10.6</v>
      </c>
      <c r="AX36" s="58" t="n">
        <v>6.7</v>
      </c>
      <c r="AY36" s="58" t="n">
        <v>4.8</v>
      </c>
      <c r="AZ36" s="58" t="n">
        <v>2.5</v>
      </c>
      <c r="BA36" s="58" t="n">
        <v>7.1</v>
      </c>
      <c r="BB36" s="58" t="n">
        <v>5.3</v>
      </c>
      <c r="BC36" s="58" t="n">
        <v>6.8</v>
      </c>
      <c r="BD36" s="58" t="n">
        <v>5.1</v>
      </c>
      <c r="BE36" s="58" t="n">
        <v>13.4</v>
      </c>
      <c r="BF36" s="58" t="n">
        <v>3.2</v>
      </c>
      <c r="BG36" s="58" t="n">
        <v>10.4</v>
      </c>
      <c r="BH36" s="58" t="n">
        <v>6.4</v>
      </c>
      <c r="BI36" s="58" t="n">
        <v>15.6</v>
      </c>
      <c r="BJ36" s="58" t="n">
        <v>6.2</v>
      </c>
      <c r="BK36" s="58" t="n">
        <v>8.7</v>
      </c>
      <c r="BL36" s="58" t="n">
        <v>2.4</v>
      </c>
      <c r="BM36" s="58" t="n">
        <v>1.9</v>
      </c>
    </row>
    <row r="37" customFormat="false" ht="15" hidden="false" customHeight="false" outlineLevel="0" collapsed="false">
      <c r="A37" s="50" t="s">
        <v>31</v>
      </c>
      <c r="B37" s="58"/>
      <c r="C37" s="58"/>
      <c r="D37" s="58"/>
      <c r="E37" s="58" t="n">
        <v>72.3</v>
      </c>
      <c r="F37" s="58" t="n">
        <v>21.6</v>
      </c>
      <c r="G37" s="58" t="n">
        <v>6.1</v>
      </c>
      <c r="H37" s="58" t="n">
        <v>15</v>
      </c>
      <c r="I37" s="58" t="n">
        <v>12.7</v>
      </c>
      <c r="J37" s="58" t="n">
        <v>7.4</v>
      </c>
      <c r="K37" s="58" t="n">
        <v>23.5</v>
      </c>
      <c r="L37" s="58" t="n">
        <v>15.2</v>
      </c>
      <c r="M37" s="58" t="n">
        <v>9.1</v>
      </c>
      <c r="N37" s="58" t="n">
        <v>13.7</v>
      </c>
      <c r="O37" s="58" t="n">
        <v>24</v>
      </c>
      <c r="P37" s="58" t="n">
        <v>16.5</v>
      </c>
      <c r="Q37" s="58" t="n">
        <v>17</v>
      </c>
      <c r="R37" s="58" t="n">
        <v>18.3</v>
      </c>
      <c r="S37" s="58" t="n">
        <v>12</v>
      </c>
      <c r="T37" s="58" t="n">
        <v>6.4</v>
      </c>
      <c r="U37" s="58" t="n">
        <v>6.4</v>
      </c>
      <c r="V37" s="58" t="n">
        <v>13.2</v>
      </c>
      <c r="W37" s="58" t="n">
        <v>10.1</v>
      </c>
      <c r="X37" s="58" t="n">
        <v>9</v>
      </c>
      <c r="Y37" s="58" t="n">
        <v>5.5</v>
      </c>
      <c r="Z37" s="58" t="n">
        <v>0.4</v>
      </c>
      <c r="AA37" s="58" t="n">
        <v>0.2</v>
      </c>
      <c r="AB37" s="58"/>
      <c r="AC37" s="58" t="n">
        <v>8.2</v>
      </c>
      <c r="AD37" s="58" t="n">
        <v>7.7</v>
      </c>
      <c r="AE37" s="58" t="n">
        <v>7.8</v>
      </c>
      <c r="AF37" s="58" t="n">
        <v>47.8</v>
      </c>
      <c r="AG37" s="58" t="n">
        <v>30.4</v>
      </c>
      <c r="AH37" s="58" t="n">
        <v>38.4</v>
      </c>
      <c r="AI37" s="58" t="n">
        <v>29.1</v>
      </c>
      <c r="AJ37" s="58" t="n">
        <v>22.1</v>
      </c>
      <c r="AK37" s="58" t="n">
        <v>17</v>
      </c>
      <c r="AL37" s="58" t="n">
        <v>24.3</v>
      </c>
      <c r="AM37" s="58" t="n">
        <v>27.4</v>
      </c>
      <c r="AN37" s="58" t="n">
        <v>13.5</v>
      </c>
      <c r="AO37" s="58" t="n">
        <v>9.7</v>
      </c>
      <c r="AP37" s="58" t="n">
        <v>32.9</v>
      </c>
      <c r="AQ37" s="58" t="n">
        <v>12.5</v>
      </c>
      <c r="AR37" s="58" t="n">
        <v>7.8</v>
      </c>
      <c r="AS37" s="58" t="n">
        <v>9.1</v>
      </c>
      <c r="AT37" s="58" t="n">
        <v>8.1</v>
      </c>
      <c r="AU37" s="58" t="n">
        <v>38.4</v>
      </c>
      <c r="AV37" s="58" t="n">
        <v>79.3</v>
      </c>
      <c r="AW37" s="58" t="n">
        <v>51.1</v>
      </c>
      <c r="AX37" s="58" t="n">
        <v>59.1</v>
      </c>
      <c r="AY37" s="58" t="n">
        <v>5.3</v>
      </c>
      <c r="AZ37" s="58" t="n">
        <v>23.4</v>
      </c>
      <c r="BA37" s="58" t="n">
        <v>19.5</v>
      </c>
      <c r="BB37" s="58" t="n">
        <v>43.1</v>
      </c>
      <c r="BC37" s="58" t="n">
        <v>11.6</v>
      </c>
      <c r="BD37" s="58" t="n">
        <v>14.1</v>
      </c>
      <c r="BE37" s="58" t="n">
        <v>39.1</v>
      </c>
      <c r="BF37" s="58" t="n">
        <v>16.9</v>
      </c>
      <c r="BG37" s="58" t="n">
        <v>15.9</v>
      </c>
      <c r="BH37" s="58" t="n">
        <v>32.1</v>
      </c>
      <c r="BI37" s="58" t="n">
        <v>23</v>
      </c>
      <c r="BJ37" s="58" t="n">
        <v>18</v>
      </c>
      <c r="BK37" s="58" t="n">
        <v>8.8</v>
      </c>
      <c r="BL37" s="58" t="n">
        <v>11.5</v>
      </c>
      <c r="BM37" s="58" t="n">
        <v>1.8</v>
      </c>
    </row>
    <row r="38" customFormat="false" ht="15" hidden="false" customHeight="false" outlineLevel="0" collapsed="false">
      <c r="A38" s="50" t="s">
        <v>9</v>
      </c>
      <c r="B38" s="58"/>
      <c r="C38" s="58"/>
      <c r="D38" s="58"/>
      <c r="E38" s="58" t="n">
        <v>31.9</v>
      </c>
      <c r="F38" s="58" t="n">
        <v>92.9</v>
      </c>
      <c r="G38" s="58" t="n">
        <v>112</v>
      </c>
      <c r="H38" s="58" t="n">
        <v>160.9</v>
      </c>
      <c r="I38" s="58" t="n">
        <v>79.3</v>
      </c>
      <c r="J38" s="58" t="n">
        <v>7.3</v>
      </c>
      <c r="K38" s="58" t="n">
        <v>144.4</v>
      </c>
      <c r="L38" s="58" t="n">
        <v>92</v>
      </c>
      <c r="M38" s="58" t="n">
        <v>64.3</v>
      </c>
      <c r="N38" s="58" t="n">
        <v>17</v>
      </c>
      <c r="O38" s="58" t="n">
        <v>35.7</v>
      </c>
      <c r="P38" s="58" t="n">
        <v>148.7</v>
      </c>
      <c r="Q38" s="58" t="n">
        <v>76.9</v>
      </c>
      <c r="R38" s="58" t="n">
        <v>46.5</v>
      </c>
      <c r="S38" s="58" t="n">
        <v>16.2</v>
      </c>
      <c r="T38" s="58" t="n">
        <v>2.8</v>
      </c>
      <c r="U38" s="58" t="n">
        <v>5.7</v>
      </c>
      <c r="V38" s="58" t="n">
        <v>9.1</v>
      </c>
      <c r="W38" s="58" t="n">
        <v>27.3</v>
      </c>
      <c r="X38" s="58" t="n">
        <v>7.4</v>
      </c>
      <c r="Y38" s="58" t="n">
        <v>7.9</v>
      </c>
      <c r="Z38" s="58" t="n">
        <v>0.4</v>
      </c>
      <c r="AA38" s="58"/>
      <c r="AB38" s="58"/>
      <c r="AC38" s="58" t="n">
        <v>15</v>
      </c>
      <c r="AD38" s="58" t="n">
        <v>8.2</v>
      </c>
      <c r="AE38" s="58" t="n">
        <v>4.6</v>
      </c>
      <c r="AF38" s="58" t="n">
        <v>75</v>
      </c>
      <c r="AG38" s="58" t="n">
        <v>58.1</v>
      </c>
      <c r="AH38" s="58" t="n">
        <v>42.7</v>
      </c>
      <c r="AI38" s="58" t="n">
        <v>33</v>
      </c>
      <c r="AJ38" s="58" t="n">
        <v>34.4</v>
      </c>
      <c r="AK38" s="58" t="n">
        <v>41</v>
      </c>
      <c r="AL38" s="58" t="n">
        <v>49.1</v>
      </c>
      <c r="AM38" s="58" t="n">
        <v>35.3</v>
      </c>
      <c r="AN38" s="58" t="n">
        <v>13.7</v>
      </c>
      <c r="AO38" s="58" t="n">
        <v>55.6</v>
      </c>
      <c r="AP38" s="58" t="n">
        <v>44.1</v>
      </c>
      <c r="AQ38" s="58" t="n">
        <v>26.7</v>
      </c>
      <c r="AR38" s="58" t="n">
        <v>19.7</v>
      </c>
      <c r="AS38" s="58" t="n">
        <v>28.7</v>
      </c>
      <c r="AT38" s="58" t="n">
        <v>22.5</v>
      </c>
      <c r="AU38" s="58" t="n">
        <v>2.4</v>
      </c>
      <c r="AV38" s="58" t="n">
        <v>31.4</v>
      </c>
      <c r="AW38" s="58" t="n">
        <v>10.5</v>
      </c>
      <c r="AX38" s="58" t="n">
        <v>19.4</v>
      </c>
      <c r="AY38" s="58" t="n">
        <v>2.4</v>
      </c>
      <c r="AZ38" s="58" t="n">
        <v>16.2</v>
      </c>
      <c r="BA38" s="58" t="n">
        <v>8.5</v>
      </c>
      <c r="BB38" s="58" t="n">
        <v>18.1</v>
      </c>
      <c r="BC38" s="58" t="n">
        <v>7.6</v>
      </c>
      <c r="BD38" s="58" t="n">
        <v>15.2</v>
      </c>
      <c r="BE38" s="58" t="n">
        <v>3.6</v>
      </c>
      <c r="BF38" s="58" t="n">
        <v>6.7</v>
      </c>
      <c r="BG38" s="58" t="n">
        <v>6.9</v>
      </c>
      <c r="BH38" s="58" t="n">
        <v>15.4</v>
      </c>
      <c r="BI38" s="58" t="n">
        <v>13.3</v>
      </c>
      <c r="BJ38" s="58" t="n">
        <v>28.7</v>
      </c>
      <c r="BK38" s="58" t="n">
        <v>12.2</v>
      </c>
      <c r="BL38" s="58" t="n">
        <v>17.6</v>
      </c>
      <c r="BM38" s="58" t="n">
        <v>2.1</v>
      </c>
    </row>
    <row r="39" customFormat="false" ht="15" hidden="false" customHeight="false" outlineLevel="0" collapsed="false">
      <c r="A39" s="50" t="s">
        <v>43</v>
      </c>
      <c r="B39" s="58"/>
      <c r="C39" s="58"/>
      <c r="D39" s="58"/>
      <c r="E39" s="58" t="n">
        <v>0</v>
      </c>
      <c r="F39" s="58" t="n">
        <v>0</v>
      </c>
      <c r="G39" s="58" t="n">
        <v>0</v>
      </c>
      <c r="H39" s="58" t="n">
        <v>0</v>
      </c>
      <c r="I39" s="58" t="n">
        <v>0</v>
      </c>
      <c r="J39" s="58" t="n">
        <v>0</v>
      </c>
      <c r="K39" s="58" t="n">
        <v>0</v>
      </c>
      <c r="L39" s="58" t="n">
        <v>0</v>
      </c>
      <c r="M39" s="58" t="n">
        <v>0</v>
      </c>
      <c r="N39" s="58" t="n">
        <v>0</v>
      </c>
      <c r="O39" s="58" t="n">
        <v>0</v>
      </c>
      <c r="P39" s="58" t="n">
        <v>0</v>
      </c>
      <c r="Q39" s="58" t="n">
        <v>0</v>
      </c>
      <c r="R39" s="58" t="n">
        <v>0</v>
      </c>
      <c r="S39" s="58" t="n">
        <v>34</v>
      </c>
      <c r="T39" s="58" t="n">
        <v>9.4</v>
      </c>
      <c r="U39" s="58" t="n">
        <v>0</v>
      </c>
      <c r="V39" s="58" t="n">
        <v>0</v>
      </c>
      <c r="W39" s="58" t="n">
        <v>0</v>
      </c>
      <c r="X39" s="58" t="n">
        <v>0</v>
      </c>
      <c r="Y39" s="58" t="n">
        <v>0</v>
      </c>
      <c r="Z39" s="58" t="n">
        <v>0</v>
      </c>
      <c r="AA39" s="58"/>
      <c r="AB39" s="58"/>
      <c r="AC39" s="58" t="n">
        <v>0</v>
      </c>
      <c r="AD39" s="58" t="n">
        <v>0</v>
      </c>
      <c r="AE39" s="58" t="n">
        <v>0</v>
      </c>
      <c r="AF39" s="58" t="n">
        <v>0</v>
      </c>
      <c r="AG39" s="58" t="n">
        <v>0</v>
      </c>
      <c r="AH39" s="58" t="n">
        <v>0</v>
      </c>
      <c r="AI39" s="58" t="n">
        <v>0</v>
      </c>
      <c r="AJ39" s="58" t="n">
        <v>0</v>
      </c>
      <c r="AK39" s="58" t="n">
        <v>0</v>
      </c>
      <c r="AL39" s="58" t="n">
        <v>0</v>
      </c>
      <c r="AM39" s="58" t="n">
        <v>0</v>
      </c>
      <c r="AN39" s="58" t="n">
        <v>0</v>
      </c>
      <c r="AO39" s="58" t="n">
        <v>0</v>
      </c>
      <c r="AP39" s="58" t="n">
        <v>0</v>
      </c>
      <c r="AQ39" s="58" t="n">
        <v>0</v>
      </c>
      <c r="AR39" s="58" t="n">
        <v>0</v>
      </c>
      <c r="AS39" s="58" t="n">
        <v>0</v>
      </c>
      <c r="AT39" s="58" t="n">
        <v>0</v>
      </c>
      <c r="AU39" s="58" t="n">
        <v>390.1</v>
      </c>
      <c r="AV39" s="58" t="n">
        <v>0</v>
      </c>
      <c r="AW39" s="58" t="n">
        <v>0</v>
      </c>
      <c r="AX39" s="58" t="n">
        <v>0</v>
      </c>
      <c r="AY39" s="58" t="n">
        <v>0</v>
      </c>
      <c r="AZ39" s="58" t="n">
        <v>0</v>
      </c>
      <c r="BA39" s="58" t="n">
        <v>0</v>
      </c>
      <c r="BB39" s="58" t="n">
        <v>0</v>
      </c>
      <c r="BC39" s="58" t="n">
        <v>11.1</v>
      </c>
      <c r="BD39" s="58" t="n">
        <v>0</v>
      </c>
      <c r="BE39" s="58" t="n">
        <v>151.1</v>
      </c>
      <c r="BF39" s="58" t="n">
        <v>0</v>
      </c>
      <c r="BG39" s="58" t="n">
        <v>0</v>
      </c>
      <c r="BH39" s="58" t="n">
        <v>0</v>
      </c>
      <c r="BI39" s="58" t="n">
        <v>18.8</v>
      </c>
      <c r="BJ39" s="58" t="n">
        <v>0</v>
      </c>
      <c r="BK39" s="58" t="n">
        <v>5.5</v>
      </c>
      <c r="BL39" s="58" t="n">
        <v>0</v>
      </c>
      <c r="BM39" s="58" t="n">
        <v>0</v>
      </c>
    </row>
    <row r="40" customFormat="false" ht="15" hidden="false" customHeight="false" outlineLevel="0" collapsed="false">
      <c r="A40" s="50" t="s">
        <v>32</v>
      </c>
      <c r="B40" s="58"/>
      <c r="C40" s="58"/>
      <c r="D40" s="58"/>
      <c r="E40" s="58" t="n">
        <v>18.9</v>
      </c>
      <c r="F40" s="58" t="n">
        <v>13.4</v>
      </c>
      <c r="G40" s="58" t="n">
        <v>12.4</v>
      </c>
      <c r="H40" s="58" t="n">
        <v>16.2</v>
      </c>
      <c r="I40" s="58" t="n">
        <v>11</v>
      </c>
      <c r="J40" s="58" t="n">
        <v>3.3</v>
      </c>
      <c r="K40" s="58" t="n">
        <v>20.4</v>
      </c>
      <c r="L40" s="58" t="n">
        <v>11.6</v>
      </c>
      <c r="M40" s="58" t="n">
        <v>7.8</v>
      </c>
      <c r="N40" s="58" t="n">
        <v>11.7</v>
      </c>
      <c r="O40" s="58" t="n">
        <v>26.6</v>
      </c>
      <c r="P40" s="58" t="n">
        <v>16.4</v>
      </c>
      <c r="Q40" s="58" t="n">
        <v>12</v>
      </c>
      <c r="R40" s="58" t="n">
        <v>17.3</v>
      </c>
      <c r="S40" s="58" t="n">
        <v>6.3</v>
      </c>
      <c r="T40" s="58" t="n">
        <v>11.1</v>
      </c>
      <c r="U40" s="58" t="n">
        <v>8.1</v>
      </c>
      <c r="V40" s="58" t="n">
        <v>17.2</v>
      </c>
      <c r="W40" s="58" t="n">
        <v>19.6</v>
      </c>
      <c r="X40" s="58" t="n">
        <v>13.1</v>
      </c>
      <c r="Y40" s="58" t="n">
        <v>10</v>
      </c>
      <c r="Z40" s="58" t="n">
        <v>0.5</v>
      </c>
      <c r="AA40" s="58"/>
      <c r="AB40" s="58"/>
      <c r="AC40" s="58" t="n">
        <v>19</v>
      </c>
      <c r="AD40" s="58" t="n">
        <v>11.5</v>
      </c>
      <c r="AE40" s="58" t="n">
        <v>12.1</v>
      </c>
      <c r="AF40" s="58" t="n">
        <v>15.6</v>
      </c>
      <c r="AG40" s="58" t="n">
        <v>14.9</v>
      </c>
      <c r="AH40" s="58" t="n">
        <v>15.4</v>
      </c>
      <c r="AI40" s="58" t="n">
        <v>40.5</v>
      </c>
      <c r="AJ40" s="58" t="n">
        <v>14.4</v>
      </c>
      <c r="AK40" s="58" t="n">
        <v>14.8</v>
      </c>
      <c r="AL40" s="58" t="n">
        <v>13.7</v>
      </c>
      <c r="AM40" s="58" t="n">
        <v>13.4</v>
      </c>
      <c r="AN40" s="58" t="n">
        <v>7</v>
      </c>
      <c r="AO40" s="58" t="n">
        <v>6.6</v>
      </c>
      <c r="AP40" s="58" t="n">
        <v>12.8</v>
      </c>
      <c r="AQ40" s="58" t="n">
        <v>7.2</v>
      </c>
      <c r="AR40" s="58" t="n">
        <v>8</v>
      </c>
      <c r="AS40" s="58" t="n">
        <v>8.6</v>
      </c>
      <c r="AT40" s="58" t="n">
        <v>4.6</v>
      </c>
      <c r="AU40" s="58" t="n">
        <v>37.3</v>
      </c>
      <c r="AV40" s="58" t="n">
        <v>91.3</v>
      </c>
      <c r="AW40" s="58" t="n">
        <v>39.4</v>
      </c>
      <c r="AX40" s="58" t="n">
        <v>20.6</v>
      </c>
      <c r="AY40" s="58" t="n">
        <v>7.9</v>
      </c>
      <c r="AZ40" s="58" t="n">
        <v>8.5</v>
      </c>
      <c r="BA40" s="58" t="n">
        <v>13.4</v>
      </c>
      <c r="BB40" s="58" t="n">
        <v>9.2</v>
      </c>
      <c r="BC40" s="58" t="n">
        <v>11.4</v>
      </c>
      <c r="BD40" s="58" t="n">
        <v>12.5</v>
      </c>
      <c r="BE40" s="58" t="n">
        <v>53.5</v>
      </c>
      <c r="BF40" s="58" t="n">
        <v>9.1</v>
      </c>
      <c r="BG40" s="58" t="n">
        <v>15.4</v>
      </c>
      <c r="BH40" s="58" t="n">
        <v>10</v>
      </c>
      <c r="BI40" s="58" t="n">
        <v>18.1</v>
      </c>
      <c r="BJ40" s="58" t="n">
        <v>14.8</v>
      </c>
      <c r="BK40" s="58" t="n">
        <v>17.6</v>
      </c>
      <c r="BL40" s="58" t="n">
        <v>11.2</v>
      </c>
      <c r="BM40" s="58" t="n">
        <v>5.1</v>
      </c>
    </row>
    <row r="41" customFormat="false" ht="15" hidden="false" customHeight="false" outlineLevel="0" collapsed="false">
      <c r="A41" s="50" t="s">
        <v>12</v>
      </c>
      <c r="B41" s="58"/>
      <c r="C41" s="58"/>
      <c r="D41" s="58"/>
      <c r="E41" s="58" t="n">
        <v>2.7</v>
      </c>
      <c r="F41" s="58" t="n">
        <v>3.2</v>
      </c>
      <c r="G41" s="58" t="n">
        <v>45.8</v>
      </c>
      <c r="H41" s="58" t="n">
        <v>28.5</v>
      </c>
      <c r="I41" s="58" t="n">
        <v>2.1</v>
      </c>
      <c r="J41" s="58" t="n">
        <v>0.8</v>
      </c>
      <c r="K41" s="58" t="n">
        <v>6.6</v>
      </c>
      <c r="L41" s="58" t="n">
        <v>1.6</v>
      </c>
      <c r="M41" s="58" t="n">
        <v>1.5</v>
      </c>
      <c r="N41" s="58" t="n">
        <v>1.7</v>
      </c>
      <c r="O41" s="58" t="n">
        <v>28.6</v>
      </c>
      <c r="P41" s="58" t="n">
        <v>4</v>
      </c>
      <c r="Q41" s="58" t="n">
        <v>15.6</v>
      </c>
      <c r="R41" s="58" t="n">
        <v>1.8</v>
      </c>
      <c r="S41" s="58" t="n">
        <v>1</v>
      </c>
      <c r="T41" s="58" t="n">
        <v>1.1</v>
      </c>
      <c r="U41" s="58" t="n">
        <v>0.7</v>
      </c>
      <c r="V41" s="58" t="n">
        <v>2.1</v>
      </c>
      <c r="W41" s="58" t="n">
        <v>1.6</v>
      </c>
      <c r="X41" s="58" t="n">
        <v>0.9</v>
      </c>
      <c r="Y41" s="58" t="n">
        <v>0.5</v>
      </c>
      <c r="Z41" s="58" t="n">
        <v>0.1</v>
      </c>
      <c r="AA41" s="58"/>
      <c r="AB41" s="58"/>
      <c r="AC41" s="58" t="n">
        <v>0.9</v>
      </c>
      <c r="AD41" s="58" t="n">
        <v>0.6</v>
      </c>
      <c r="AE41" s="58" t="n">
        <v>0.7</v>
      </c>
      <c r="AF41" s="58" t="n">
        <v>6.2</v>
      </c>
      <c r="AG41" s="58" t="n">
        <v>12.4</v>
      </c>
      <c r="AH41" s="58" t="n">
        <v>1.1</v>
      </c>
      <c r="AI41" s="58" t="n">
        <v>3.8</v>
      </c>
      <c r="AJ41" s="58" t="n">
        <v>9.2</v>
      </c>
      <c r="AK41" s="58" t="n">
        <v>2.8</v>
      </c>
      <c r="AL41" s="58" t="n">
        <v>3.5</v>
      </c>
      <c r="AM41" s="58" t="n">
        <v>1.8</v>
      </c>
      <c r="AN41" s="58" t="n">
        <v>32.8</v>
      </c>
      <c r="AO41" s="58" t="n">
        <v>20.8</v>
      </c>
      <c r="AP41" s="58" t="n">
        <v>18.6</v>
      </c>
      <c r="AQ41" s="58" t="n">
        <v>3.2</v>
      </c>
      <c r="AR41" s="58" t="n">
        <v>1.7</v>
      </c>
      <c r="AS41" s="58" t="n">
        <v>1.4</v>
      </c>
      <c r="AT41" s="58" t="n">
        <v>2.5</v>
      </c>
      <c r="AU41" s="58" t="n">
        <v>3.3</v>
      </c>
      <c r="AV41" s="58" t="n">
        <v>18.2</v>
      </c>
      <c r="AW41" s="58" t="n">
        <v>6.9</v>
      </c>
      <c r="AX41" s="58" t="n">
        <v>2.6</v>
      </c>
      <c r="AY41" s="58" t="n">
        <v>0.3</v>
      </c>
      <c r="AZ41" s="58" t="n">
        <v>2</v>
      </c>
      <c r="BA41" s="58" t="n">
        <v>0.6</v>
      </c>
      <c r="BB41" s="58" t="n">
        <v>2.5</v>
      </c>
      <c r="BC41" s="58" t="n">
        <v>0.8</v>
      </c>
      <c r="BD41" s="58" t="n">
        <v>6.4</v>
      </c>
      <c r="BE41" s="58" t="n">
        <v>0.5</v>
      </c>
      <c r="BF41" s="58" t="n">
        <v>0.7</v>
      </c>
      <c r="BG41" s="58" t="n">
        <v>1.8</v>
      </c>
      <c r="BH41" s="58" t="n">
        <v>1.4</v>
      </c>
      <c r="BI41" s="58" t="n">
        <v>2.7</v>
      </c>
      <c r="BJ41" s="58" t="n">
        <v>3.1</v>
      </c>
      <c r="BK41" s="58" t="n">
        <v>1</v>
      </c>
      <c r="BL41" s="58" t="n">
        <v>1.5</v>
      </c>
      <c r="BM41" s="58" t="n">
        <v>0.3</v>
      </c>
    </row>
    <row r="42" customFormat="false" ht="15" hidden="false" customHeight="false" outlineLevel="0" collapsed="false">
      <c r="A42" s="50" t="s">
        <v>40</v>
      </c>
      <c r="B42" s="58"/>
      <c r="C42" s="58"/>
      <c r="D42" s="58"/>
      <c r="E42" s="58" t="n">
        <v>0</v>
      </c>
      <c r="F42" s="58" t="n">
        <v>0</v>
      </c>
      <c r="G42" s="58" t="n">
        <v>0</v>
      </c>
      <c r="H42" s="58" t="n">
        <v>0</v>
      </c>
      <c r="I42" s="58" t="n">
        <v>0</v>
      </c>
      <c r="J42" s="58" t="n">
        <v>0</v>
      </c>
      <c r="K42" s="58" t="n">
        <v>0</v>
      </c>
      <c r="L42" s="58" t="n">
        <v>0</v>
      </c>
      <c r="M42" s="58" t="n">
        <v>0</v>
      </c>
      <c r="N42" s="58" t="n">
        <v>0</v>
      </c>
      <c r="O42" s="58" t="n">
        <v>0</v>
      </c>
      <c r="P42" s="58" t="n">
        <v>0</v>
      </c>
      <c r="Q42" s="58" t="n">
        <v>0</v>
      </c>
      <c r="R42" s="58" t="n">
        <v>0</v>
      </c>
      <c r="S42" s="58" t="n">
        <v>87.5</v>
      </c>
      <c r="T42" s="58" t="n">
        <v>4.7</v>
      </c>
      <c r="U42" s="58" t="n">
        <v>2.6</v>
      </c>
      <c r="V42" s="58" t="n">
        <v>34.5</v>
      </c>
      <c r="W42" s="58" t="n">
        <v>199.9</v>
      </c>
      <c r="X42" s="58" t="n">
        <v>24.3</v>
      </c>
      <c r="Y42" s="58" t="n">
        <v>7.3</v>
      </c>
      <c r="Z42" s="58" t="n">
        <v>1.6</v>
      </c>
      <c r="AA42" s="58"/>
      <c r="AB42" s="58"/>
      <c r="AC42" s="58" t="n">
        <v>59.9</v>
      </c>
      <c r="AD42" s="58" t="n">
        <v>6.5</v>
      </c>
      <c r="AE42" s="58" t="n">
        <v>3.8</v>
      </c>
      <c r="AF42" s="58" t="n">
        <v>0</v>
      </c>
      <c r="AG42" s="58" t="n">
        <v>0</v>
      </c>
      <c r="AH42" s="58" t="n">
        <v>0</v>
      </c>
      <c r="AI42" s="58" t="n">
        <v>0</v>
      </c>
      <c r="AJ42" s="58" t="n">
        <v>0</v>
      </c>
      <c r="AK42" s="58" t="n">
        <v>0</v>
      </c>
      <c r="AL42" s="58" t="n">
        <v>0</v>
      </c>
      <c r="AM42" s="58" t="n">
        <v>0</v>
      </c>
      <c r="AN42" s="58" t="n">
        <v>0</v>
      </c>
      <c r="AO42" s="58" t="n">
        <v>0</v>
      </c>
      <c r="AP42" s="58" t="n">
        <v>9.7</v>
      </c>
      <c r="AQ42" s="58" t="n">
        <v>0</v>
      </c>
      <c r="AR42" s="58" t="n">
        <v>4.4</v>
      </c>
      <c r="AS42" s="58" t="n">
        <v>0</v>
      </c>
      <c r="AT42" s="58" t="n">
        <v>0</v>
      </c>
      <c r="AU42" s="58" t="n">
        <v>41</v>
      </c>
      <c r="AV42" s="58" t="n">
        <v>544.4</v>
      </c>
      <c r="AW42" s="58" t="n">
        <v>102.1</v>
      </c>
      <c r="AX42" s="58" t="n">
        <v>5.8</v>
      </c>
      <c r="AY42" s="58" t="n">
        <v>23.3</v>
      </c>
      <c r="AZ42" s="58" t="n">
        <v>0</v>
      </c>
      <c r="BA42" s="58" t="n">
        <v>17.4</v>
      </c>
      <c r="BB42" s="58" t="n">
        <v>0</v>
      </c>
      <c r="BC42" s="58" t="n">
        <v>18.9</v>
      </c>
      <c r="BD42" s="58" t="n">
        <v>0</v>
      </c>
      <c r="BE42" s="58" t="n">
        <v>31.6</v>
      </c>
      <c r="BF42" s="58" t="n">
        <v>0</v>
      </c>
      <c r="BG42" s="58" t="n">
        <v>12.6</v>
      </c>
      <c r="BH42" s="58" t="n">
        <v>0</v>
      </c>
      <c r="BI42" s="58" t="n">
        <v>47.6</v>
      </c>
      <c r="BJ42" s="58" t="n">
        <v>0</v>
      </c>
      <c r="BK42" s="58" t="n">
        <v>9.6</v>
      </c>
      <c r="BL42" s="58" t="n">
        <v>9</v>
      </c>
      <c r="BM42" s="58" t="n">
        <v>0</v>
      </c>
    </row>
    <row r="43" customFormat="false" ht="15" hidden="false" customHeight="false" outlineLevel="0" collapsed="false">
      <c r="A43" s="50" t="s">
        <v>48</v>
      </c>
      <c r="B43" s="58"/>
      <c r="C43" s="58"/>
      <c r="D43" s="58"/>
      <c r="E43" s="58" t="n">
        <v>146</v>
      </c>
      <c r="F43" s="58" t="n">
        <v>37.5</v>
      </c>
      <c r="G43" s="58" t="n">
        <v>61.1</v>
      </c>
      <c r="H43" s="58" t="n">
        <v>364.8</v>
      </c>
      <c r="I43" s="58" t="n">
        <v>72.9</v>
      </c>
      <c r="J43" s="58" t="n">
        <v>12</v>
      </c>
      <c r="K43" s="58" t="n">
        <v>94.3</v>
      </c>
      <c r="L43" s="58" t="n">
        <v>22.8</v>
      </c>
      <c r="M43" s="58" t="n">
        <v>39.9</v>
      </c>
      <c r="N43" s="58" t="n">
        <v>59.6</v>
      </c>
      <c r="O43" s="58" t="n">
        <v>272.7</v>
      </c>
      <c r="P43" s="58" t="n">
        <v>143.7</v>
      </c>
      <c r="Q43" s="58" t="n">
        <v>102.2</v>
      </c>
      <c r="R43" s="58" t="n">
        <v>103.5</v>
      </c>
      <c r="S43" s="58" t="n">
        <v>79.7</v>
      </c>
      <c r="T43" s="58" t="n">
        <v>69.6</v>
      </c>
      <c r="U43" s="58" t="n">
        <v>62.8</v>
      </c>
      <c r="V43" s="58" t="n">
        <v>295.2</v>
      </c>
      <c r="W43" s="58" t="n">
        <v>347.5</v>
      </c>
      <c r="X43" s="58" t="n">
        <v>88.8</v>
      </c>
      <c r="Y43" s="58" t="n">
        <v>33.2</v>
      </c>
      <c r="Z43" s="58" t="n">
        <v>5.4</v>
      </c>
      <c r="AA43" s="58"/>
      <c r="AB43" s="58"/>
      <c r="AC43" s="58" t="n">
        <v>57.4</v>
      </c>
      <c r="AD43" s="58" t="n">
        <v>104.2</v>
      </c>
      <c r="AE43" s="58" t="n">
        <v>39.3</v>
      </c>
      <c r="AF43" s="58" t="n">
        <v>121</v>
      </c>
      <c r="AG43" s="58" t="n">
        <v>78.2</v>
      </c>
      <c r="AH43" s="58" t="n">
        <v>41.2</v>
      </c>
      <c r="AI43" s="58" t="n">
        <v>21.2</v>
      </c>
      <c r="AJ43" s="58" t="n">
        <v>83.3</v>
      </c>
      <c r="AK43" s="58" t="n">
        <v>64.7</v>
      </c>
      <c r="AL43" s="58" t="n">
        <v>90.1</v>
      </c>
      <c r="AM43" s="58" t="n">
        <v>90.1</v>
      </c>
      <c r="AN43" s="58" t="n">
        <v>27</v>
      </c>
      <c r="AO43" s="58" t="n">
        <v>89.1</v>
      </c>
      <c r="AP43" s="58" t="n">
        <v>98.1</v>
      </c>
      <c r="AQ43" s="58" t="n">
        <v>34.6</v>
      </c>
      <c r="AR43" s="58" t="n">
        <v>33.5</v>
      </c>
      <c r="AS43" s="58" t="n">
        <v>65.7</v>
      </c>
      <c r="AT43" s="58" t="n">
        <v>35.3</v>
      </c>
      <c r="AU43" s="58" t="n">
        <v>8.7</v>
      </c>
      <c r="AV43" s="58" t="n">
        <v>92.4</v>
      </c>
      <c r="AW43" s="58" t="n">
        <v>71.2</v>
      </c>
      <c r="AX43" s="58" t="n">
        <v>104.2</v>
      </c>
      <c r="AY43" s="58" t="n">
        <v>17.2</v>
      </c>
      <c r="AZ43" s="58" t="n">
        <v>30</v>
      </c>
      <c r="BA43" s="58" t="n">
        <v>29.4</v>
      </c>
      <c r="BB43" s="58" t="n">
        <v>76.9</v>
      </c>
      <c r="BC43" s="58" t="n">
        <v>25.2</v>
      </c>
      <c r="BD43" s="58" t="n">
        <v>30.5</v>
      </c>
      <c r="BE43" s="58" t="n">
        <v>6.7</v>
      </c>
      <c r="BF43" s="58" t="n">
        <v>29.2</v>
      </c>
      <c r="BG43" s="58" t="n">
        <v>164.8</v>
      </c>
      <c r="BH43" s="58" t="n">
        <v>33.4</v>
      </c>
      <c r="BI43" s="58" t="n">
        <v>178.5</v>
      </c>
      <c r="BJ43" s="58" t="n">
        <v>80.2</v>
      </c>
      <c r="BK43" s="58" t="n">
        <v>31.4</v>
      </c>
      <c r="BL43" s="58" t="n">
        <v>17.5</v>
      </c>
      <c r="BM43" s="58" t="n">
        <v>7.4</v>
      </c>
    </row>
    <row r="44" customFormat="false" ht="15" hidden="false" customHeight="false" outlineLevel="0" collapsed="false">
      <c r="A44" s="50" t="s">
        <v>33</v>
      </c>
      <c r="B44" s="58"/>
      <c r="C44" s="58"/>
      <c r="D44" s="58"/>
      <c r="E44" s="58" t="n">
        <v>11.4</v>
      </c>
      <c r="F44" s="58" t="n">
        <v>6.6</v>
      </c>
      <c r="G44" s="58" t="n">
        <v>5.4</v>
      </c>
      <c r="H44" s="58" t="n">
        <v>11.4</v>
      </c>
      <c r="I44" s="58" t="n">
        <v>7</v>
      </c>
      <c r="J44" s="58" t="n">
        <v>2.1</v>
      </c>
      <c r="K44" s="58" t="n">
        <v>11.5</v>
      </c>
      <c r="L44" s="58" t="n">
        <v>6.4</v>
      </c>
      <c r="M44" s="58" t="n">
        <v>5.1</v>
      </c>
      <c r="N44" s="58" t="n">
        <v>5</v>
      </c>
      <c r="O44" s="58" t="n">
        <v>18.4</v>
      </c>
      <c r="P44" s="58" t="n">
        <v>7.2</v>
      </c>
      <c r="Q44" s="58" t="n">
        <v>8.6</v>
      </c>
      <c r="R44" s="58" t="n">
        <v>13.7</v>
      </c>
      <c r="S44" s="58" t="n">
        <v>5.5</v>
      </c>
      <c r="T44" s="58" t="n">
        <v>3.6</v>
      </c>
      <c r="U44" s="58" t="n">
        <v>4</v>
      </c>
      <c r="V44" s="58" t="n">
        <v>6.2</v>
      </c>
      <c r="W44" s="58" t="n">
        <v>10.1</v>
      </c>
      <c r="X44" s="58" t="n">
        <v>6</v>
      </c>
      <c r="Y44" s="58" t="n">
        <v>4.4</v>
      </c>
      <c r="Z44" s="58" t="n">
        <v>0.4</v>
      </c>
      <c r="AA44" s="58" t="n">
        <v>0.1</v>
      </c>
      <c r="AB44" s="58"/>
      <c r="AC44" s="58" t="n">
        <v>11.9</v>
      </c>
      <c r="AD44" s="58" t="n">
        <v>6.1</v>
      </c>
      <c r="AE44" s="58" t="n">
        <v>5.9</v>
      </c>
      <c r="AF44" s="58" t="n">
        <v>7.9</v>
      </c>
      <c r="AG44" s="58" t="n">
        <v>10</v>
      </c>
      <c r="AH44" s="58" t="n">
        <v>12.8</v>
      </c>
      <c r="AI44" s="58" t="n">
        <v>11.3</v>
      </c>
      <c r="AJ44" s="58" t="n">
        <v>6.4</v>
      </c>
      <c r="AK44" s="58" t="n">
        <v>9.3</v>
      </c>
      <c r="AL44" s="58" t="n">
        <v>6.1</v>
      </c>
      <c r="AM44" s="58" t="n">
        <v>5.2</v>
      </c>
      <c r="AN44" s="58" t="n">
        <v>2.9</v>
      </c>
      <c r="AO44" s="58" t="n">
        <v>9.1</v>
      </c>
      <c r="AP44" s="58" t="n">
        <v>7.6</v>
      </c>
      <c r="AQ44" s="58" t="n">
        <v>4.3</v>
      </c>
      <c r="AR44" s="58" t="n">
        <v>4.1</v>
      </c>
      <c r="AS44" s="58" t="n">
        <v>5.2</v>
      </c>
      <c r="AT44" s="58" t="n">
        <v>1.4</v>
      </c>
      <c r="AU44" s="58" t="n">
        <v>51.5</v>
      </c>
      <c r="AV44" s="58" t="n">
        <v>89.8</v>
      </c>
      <c r="AW44" s="58" t="n">
        <v>55.5</v>
      </c>
      <c r="AX44" s="58" t="n">
        <v>10.8</v>
      </c>
      <c r="AY44" s="58" t="n">
        <v>4.5</v>
      </c>
      <c r="AZ44" s="58" t="n">
        <v>7.4</v>
      </c>
      <c r="BA44" s="58" t="n">
        <v>7.3</v>
      </c>
      <c r="BB44" s="58" t="n">
        <v>7.4</v>
      </c>
      <c r="BC44" s="58" t="n">
        <v>5.7</v>
      </c>
      <c r="BD44" s="58" t="n">
        <v>8.9</v>
      </c>
      <c r="BE44" s="58" t="n">
        <v>73.7</v>
      </c>
      <c r="BF44" s="58" t="n">
        <v>11.7</v>
      </c>
      <c r="BG44" s="58" t="n">
        <v>8.1</v>
      </c>
      <c r="BH44" s="58" t="n">
        <v>8.8</v>
      </c>
      <c r="BI44" s="58" t="n">
        <v>14.4</v>
      </c>
      <c r="BJ44" s="58" t="n">
        <v>7</v>
      </c>
      <c r="BK44" s="58" t="n">
        <v>7.6</v>
      </c>
      <c r="BL44" s="58" t="n">
        <v>7.6</v>
      </c>
      <c r="BM44" s="58" t="n">
        <v>1.7</v>
      </c>
    </row>
    <row r="45" customFormat="false" ht="15" hidden="false" customHeight="false" outlineLevel="0" collapsed="false">
      <c r="A45" s="50" t="s">
        <v>49</v>
      </c>
      <c r="B45" s="58"/>
      <c r="C45" s="58"/>
      <c r="D45" s="58"/>
      <c r="E45" s="58" t="n">
        <v>0.3</v>
      </c>
      <c r="F45" s="58" t="n">
        <v>1.2</v>
      </c>
      <c r="G45" s="58" t="n">
        <v>1.4</v>
      </c>
      <c r="H45" s="58" t="n">
        <v>16.2</v>
      </c>
      <c r="I45" s="58" t="n">
        <v>0.6</v>
      </c>
      <c r="J45" s="58" t="n">
        <v>0.3</v>
      </c>
      <c r="K45" s="58" t="n">
        <v>2.4</v>
      </c>
      <c r="L45" s="58" t="n">
        <v>1.8</v>
      </c>
      <c r="M45" s="58" t="n">
        <v>0.6</v>
      </c>
      <c r="N45" s="58" t="n">
        <v>1.1</v>
      </c>
      <c r="O45" s="58" t="n">
        <v>12.2</v>
      </c>
      <c r="P45" s="58" t="n">
        <v>3.3</v>
      </c>
      <c r="Q45" s="58" t="n">
        <v>1.8</v>
      </c>
      <c r="R45" s="58" t="n">
        <v>0.6</v>
      </c>
      <c r="S45" s="58" t="n">
        <v>0.7</v>
      </c>
      <c r="T45" s="58" t="n">
        <v>0.3</v>
      </c>
      <c r="U45" s="58" t="n">
        <v>0.6</v>
      </c>
      <c r="V45" s="58" t="n">
        <v>1</v>
      </c>
      <c r="W45" s="58" t="n">
        <v>0.4</v>
      </c>
      <c r="X45" s="58" t="n">
        <v>0.3</v>
      </c>
      <c r="Y45" s="58" t="n">
        <v>0.6</v>
      </c>
      <c r="Z45" s="58" t="n">
        <v>0</v>
      </c>
      <c r="AA45" s="58"/>
      <c r="AB45" s="58"/>
      <c r="AC45" s="58" t="n">
        <v>0.5</v>
      </c>
      <c r="AD45" s="58" t="n">
        <v>0.7</v>
      </c>
      <c r="AE45" s="58" t="n">
        <v>0.3</v>
      </c>
      <c r="AF45" s="58" t="n">
        <v>3.4</v>
      </c>
      <c r="AG45" s="58" t="n">
        <v>1</v>
      </c>
      <c r="AH45" s="58" t="n">
        <v>0.8</v>
      </c>
      <c r="AI45" s="58" t="n">
        <v>0.8</v>
      </c>
      <c r="AJ45" s="58" t="n">
        <v>8.5</v>
      </c>
      <c r="AK45" s="58" t="n">
        <v>1.2</v>
      </c>
      <c r="AL45" s="58" t="n">
        <v>1.2</v>
      </c>
      <c r="AM45" s="58" t="n">
        <v>0.7</v>
      </c>
      <c r="AN45" s="58" t="n">
        <v>0.4</v>
      </c>
      <c r="AO45" s="58" t="n">
        <v>2.6</v>
      </c>
      <c r="AP45" s="58" t="n">
        <v>2.9</v>
      </c>
      <c r="AQ45" s="58" t="n">
        <v>0.8</v>
      </c>
      <c r="AR45" s="58" t="n">
        <v>0.4</v>
      </c>
      <c r="AS45" s="58" t="n">
        <v>0.8</v>
      </c>
      <c r="AT45" s="58" t="n">
        <v>0.2</v>
      </c>
      <c r="AU45" s="58" t="n">
        <v>0.5</v>
      </c>
      <c r="AV45" s="58" t="n">
        <v>7</v>
      </c>
      <c r="AW45" s="58" t="n">
        <v>0.7</v>
      </c>
      <c r="AX45" s="58" t="n">
        <v>0.8</v>
      </c>
      <c r="AY45" s="58" t="n">
        <v>0.2</v>
      </c>
      <c r="AZ45" s="58" t="n">
        <v>0.3</v>
      </c>
      <c r="BA45" s="58" t="n">
        <v>0.2</v>
      </c>
      <c r="BB45" s="58" t="n">
        <v>0.5</v>
      </c>
      <c r="BC45" s="58" t="n">
        <v>0.3</v>
      </c>
      <c r="BD45" s="58" t="n">
        <v>2.5</v>
      </c>
      <c r="BE45" s="58" t="n">
        <v>0.3</v>
      </c>
      <c r="BF45" s="58" t="n">
        <v>0.2</v>
      </c>
      <c r="BG45" s="58" t="n">
        <v>2.4</v>
      </c>
      <c r="BH45" s="58" t="n">
        <v>0.5</v>
      </c>
      <c r="BI45" s="58" t="n">
        <v>2.3</v>
      </c>
      <c r="BJ45" s="58" t="n">
        <v>2.6</v>
      </c>
      <c r="BK45" s="58" t="n">
        <v>0.3</v>
      </c>
      <c r="BL45" s="58" t="n">
        <v>0.4</v>
      </c>
      <c r="BM45" s="58" t="n">
        <v>0.2</v>
      </c>
    </row>
    <row r="46" customFormat="false" ht="15" hidden="false" customHeight="false" outlineLevel="0" collapsed="false">
      <c r="A46" s="50" t="s">
        <v>285</v>
      </c>
      <c r="B46" s="58"/>
      <c r="C46" s="58"/>
      <c r="D46" s="58"/>
      <c r="E46" s="58" t="n">
        <v>8</v>
      </c>
      <c r="F46" s="58" t="n">
        <v>0.2</v>
      </c>
      <c r="G46" s="58" t="n">
        <v>1.3</v>
      </c>
      <c r="H46" s="58" t="n">
        <v>39.7</v>
      </c>
      <c r="I46" s="58" t="n">
        <v>0.5</v>
      </c>
      <c r="J46" s="58" t="n">
        <v>0.3</v>
      </c>
      <c r="K46" s="58" t="n">
        <v>0.2</v>
      </c>
      <c r="L46" s="58" t="n">
        <v>0.5</v>
      </c>
      <c r="M46" s="58" t="n">
        <v>0.6</v>
      </c>
      <c r="N46" s="58" t="n">
        <v>11.7</v>
      </c>
      <c r="O46" s="58" t="n">
        <v>29.2</v>
      </c>
      <c r="P46" s="58" t="n">
        <v>5.4</v>
      </c>
      <c r="Q46" s="58" t="n">
        <v>0.4</v>
      </c>
      <c r="R46" s="58" t="n">
        <v>1.4</v>
      </c>
      <c r="S46" s="58" t="n">
        <v>0</v>
      </c>
      <c r="T46" s="58" t="n">
        <v>0.3</v>
      </c>
      <c r="U46" s="58" t="n">
        <v>0.1</v>
      </c>
      <c r="V46" s="58" t="n">
        <v>1.3</v>
      </c>
      <c r="W46" s="58" t="n">
        <v>1.1</v>
      </c>
      <c r="X46" s="58" t="n">
        <v>1.5</v>
      </c>
      <c r="Y46" s="58" t="n">
        <v>0.3</v>
      </c>
      <c r="Z46" s="58" t="n">
        <v>0</v>
      </c>
      <c r="AA46" s="58"/>
      <c r="AB46" s="58"/>
      <c r="AC46" s="58" t="n">
        <v>0.3</v>
      </c>
      <c r="AD46" s="58" t="n">
        <v>0.5</v>
      </c>
      <c r="AE46" s="58" t="n">
        <v>0.3</v>
      </c>
      <c r="AF46" s="58" t="n">
        <v>2.2</v>
      </c>
      <c r="AG46" s="58" t="n">
        <v>1.6</v>
      </c>
      <c r="AH46" s="58" t="n">
        <v>0.9</v>
      </c>
      <c r="AI46" s="58" t="n">
        <v>0.4</v>
      </c>
      <c r="AJ46" s="58" t="n">
        <v>13.1</v>
      </c>
      <c r="AK46" s="58" t="n">
        <v>0.7</v>
      </c>
      <c r="AL46" s="58" t="n">
        <v>1.6</v>
      </c>
      <c r="AM46" s="58" t="n">
        <v>1</v>
      </c>
      <c r="AN46" s="58" t="n">
        <v>0.5</v>
      </c>
      <c r="AO46" s="58" t="n">
        <v>3.7</v>
      </c>
      <c r="AP46" s="58" t="n">
        <v>15.5</v>
      </c>
      <c r="AQ46" s="58" t="n">
        <v>0.7</v>
      </c>
      <c r="AR46" s="58" t="n">
        <v>0.7</v>
      </c>
      <c r="AS46" s="58" t="n">
        <v>0.7</v>
      </c>
      <c r="AT46" s="58" t="n">
        <v>0.2</v>
      </c>
      <c r="AU46" s="58" t="n">
        <v>0.3</v>
      </c>
      <c r="AV46" s="58" t="n">
        <v>12.5</v>
      </c>
      <c r="AW46" s="58" t="n">
        <v>9.1</v>
      </c>
      <c r="AX46" s="58" t="n">
        <v>6.4</v>
      </c>
      <c r="AY46" s="58" t="n">
        <v>0.4</v>
      </c>
      <c r="AZ46" s="58" t="n">
        <v>0.6</v>
      </c>
      <c r="BA46" s="58" t="n">
        <v>0.5</v>
      </c>
      <c r="BB46" s="58" t="n">
        <v>1.4</v>
      </c>
      <c r="BC46" s="58" t="n">
        <v>0.2</v>
      </c>
      <c r="BD46" s="58" t="n">
        <v>1.6</v>
      </c>
      <c r="BE46" s="58" t="n">
        <v>1.1</v>
      </c>
      <c r="BF46" s="58" t="n">
        <v>0.5</v>
      </c>
      <c r="BG46" s="58" t="n">
        <v>2.2</v>
      </c>
      <c r="BH46" s="58" t="n">
        <v>0.3</v>
      </c>
      <c r="BI46" s="58" t="n">
        <v>2.3</v>
      </c>
      <c r="BJ46" s="58" t="n">
        <v>7.3</v>
      </c>
      <c r="BK46" s="58" t="n">
        <v>0.3</v>
      </c>
      <c r="BL46" s="58" t="n">
        <v>1.3</v>
      </c>
      <c r="BM46" s="58" t="n">
        <v>0.1</v>
      </c>
    </row>
    <row r="47" customFormat="false" ht="15" hidden="false" customHeight="false" outlineLevel="0" collapsed="false">
      <c r="A47" s="50" t="s">
        <v>34</v>
      </c>
      <c r="B47" s="58"/>
      <c r="C47" s="58"/>
      <c r="D47" s="58"/>
      <c r="E47" s="58" t="n">
        <v>5.2</v>
      </c>
      <c r="F47" s="58" t="n">
        <v>0</v>
      </c>
      <c r="G47" s="58" t="n">
        <v>0</v>
      </c>
      <c r="H47" s="58" t="n">
        <v>0</v>
      </c>
      <c r="I47" s="58" t="n">
        <v>0</v>
      </c>
      <c r="J47" s="58" t="n">
        <v>0</v>
      </c>
      <c r="K47" s="58" t="n">
        <v>0</v>
      </c>
      <c r="L47" s="58" t="n">
        <v>0</v>
      </c>
      <c r="M47" s="58" t="n">
        <v>0</v>
      </c>
      <c r="N47" s="58" t="n">
        <v>0</v>
      </c>
      <c r="O47" s="58" t="n">
        <v>0</v>
      </c>
      <c r="P47" s="58" t="n">
        <v>0</v>
      </c>
      <c r="Q47" s="58" t="n">
        <v>0</v>
      </c>
      <c r="R47" s="58" t="n">
        <v>0</v>
      </c>
      <c r="S47" s="58" t="n">
        <v>0</v>
      </c>
      <c r="T47" s="58" t="n">
        <v>0</v>
      </c>
      <c r="U47" s="58" t="n">
        <v>0</v>
      </c>
      <c r="V47" s="58" t="n">
        <v>0</v>
      </c>
      <c r="W47" s="58" t="n">
        <v>0</v>
      </c>
      <c r="X47" s="58" t="n">
        <v>0</v>
      </c>
      <c r="Y47" s="58" t="n">
        <v>0</v>
      </c>
      <c r="Z47" s="58" t="n">
        <v>0</v>
      </c>
      <c r="AA47" s="58"/>
      <c r="AB47" s="58"/>
      <c r="AC47" s="58" t="n">
        <v>0</v>
      </c>
      <c r="AD47" s="58" t="n">
        <v>0</v>
      </c>
      <c r="AE47" s="58" t="n">
        <v>0</v>
      </c>
      <c r="AF47" s="58" t="n">
        <v>0</v>
      </c>
      <c r="AG47" s="58" t="n">
        <v>0</v>
      </c>
      <c r="AH47" s="58" t="n">
        <v>0</v>
      </c>
      <c r="AI47" s="58" t="n">
        <v>0</v>
      </c>
      <c r="AJ47" s="58" t="n">
        <v>0</v>
      </c>
      <c r="AK47" s="58" t="n">
        <v>0</v>
      </c>
      <c r="AL47" s="58" t="n">
        <v>0</v>
      </c>
      <c r="AM47" s="58" t="n">
        <v>0</v>
      </c>
      <c r="AN47" s="58" t="n">
        <v>0</v>
      </c>
      <c r="AO47" s="58" t="n">
        <v>0</v>
      </c>
      <c r="AP47" s="58" t="n">
        <v>0</v>
      </c>
      <c r="AQ47" s="58" t="n">
        <v>0</v>
      </c>
      <c r="AR47" s="58" t="n">
        <v>0</v>
      </c>
      <c r="AS47" s="58" t="n">
        <v>0</v>
      </c>
      <c r="AT47" s="58" t="n">
        <v>0</v>
      </c>
      <c r="AU47" s="58" t="n">
        <v>0</v>
      </c>
      <c r="AV47" s="58" t="n">
        <v>0</v>
      </c>
      <c r="AW47" s="58" t="n">
        <v>0</v>
      </c>
      <c r="AX47" s="58" t="n">
        <v>0</v>
      </c>
      <c r="AY47" s="58" t="n">
        <v>0</v>
      </c>
      <c r="AZ47" s="58" t="n">
        <v>0</v>
      </c>
      <c r="BA47" s="58" t="n">
        <v>0</v>
      </c>
      <c r="BB47" s="58" t="n">
        <v>0</v>
      </c>
      <c r="BC47" s="58" t="n">
        <v>0</v>
      </c>
      <c r="BD47" s="58" t="n">
        <v>0</v>
      </c>
      <c r="BE47" s="58" t="n">
        <v>5.6</v>
      </c>
      <c r="BF47" s="58" t="n">
        <v>0</v>
      </c>
      <c r="BG47" s="58" t="n">
        <v>0</v>
      </c>
      <c r="BH47" s="58" t="n">
        <v>0</v>
      </c>
      <c r="BI47" s="58" t="n">
        <v>3.2</v>
      </c>
      <c r="BJ47" s="58" t="n">
        <v>0</v>
      </c>
      <c r="BK47" s="58" t="n">
        <v>4.1</v>
      </c>
      <c r="BL47" s="58" t="n">
        <v>0</v>
      </c>
      <c r="BM47" s="58" t="n">
        <v>0</v>
      </c>
    </row>
    <row r="48" customFormat="false" ht="15" hidden="false" customHeight="false" outlineLevel="0" collapsed="false">
      <c r="A48" s="50" t="s">
        <v>35</v>
      </c>
      <c r="B48" s="58"/>
      <c r="C48" s="58"/>
      <c r="D48" s="58"/>
      <c r="E48" s="58" t="n">
        <v>4.6</v>
      </c>
      <c r="F48" s="58" t="n">
        <v>3</v>
      </c>
      <c r="G48" s="58" t="n">
        <v>6.2</v>
      </c>
      <c r="H48" s="58" t="n">
        <v>10.2</v>
      </c>
      <c r="I48" s="58" t="n">
        <v>6.6</v>
      </c>
      <c r="J48" s="58" t="n">
        <v>1.1</v>
      </c>
      <c r="K48" s="58" t="n">
        <v>8.6</v>
      </c>
      <c r="L48" s="58" t="n">
        <v>7.2</v>
      </c>
      <c r="M48" s="58" t="n">
        <v>3.5</v>
      </c>
      <c r="N48" s="58" t="n">
        <v>4.5</v>
      </c>
      <c r="O48" s="58" t="n">
        <v>22.6</v>
      </c>
      <c r="P48" s="58" t="n">
        <v>4.6</v>
      </c>
      <c r="Q48" s="58" t="n">
        <v>6.3</v>
      </c>
      <c r="R48" s="58" t="n">
        <v>5.5</v>
      </c>
      <c r="S48" s="58" t="n">
        <v>3.2</v>
      </c>
      <c r="T48" s="58" t="n">
        <v>3</v>
      </c>
      <c r="U48" s="58" t="n">
        <v>4</v>
      </c>
      <c r="V48" s="58" t="n">
        <v>4.8</v>
      </c>
      <c r="W48" s="58" t="n">
        <v>9.5</v>
      </c>
      <c r="X48" s="58" t="n">
        <v>5.4</v>
      </c>
      <c r="Y48" s="58" t="n">
        <v>4.9</v>
      </c>
      <c r="Z48" s="58" t="n">
        <v>0.3</v>
      </c>
      <c r="AA48" s="58"/>
      <c r="AB48" s="58"/>
      <c r="AC48" s="58" t="n">
        <v>8.4</v>
      </c>
      <c r="AD48" s="58" t="n">
        <v>5.3</v>
      </c>
      <c r="AE48" s="58" t="n">
        <v>5.1</v>
      </c>
      <c r="AF48" s="58" t="n">
        <v>6</v>
      </c>
      <c r="AG48" s="58" t="n">
        <v>6.9</v>
      </c>
      <c r="AH48" s="58" t="n">
        <v>7.5</v>
      </c>
      <c r="AI48" s="58" t="n">
        <v>9.1</v>
      </c>
      <c r="AJ48" s="58" t="n">
        <v>4.8</v>
      </c>
      <c r="AK48" s="58" t="n">
        <v>4.8</v>
      </c>
      <c r="AL48" s="58" t="n">
        <v>5.6</v>
      </c>
      <c r="AM48" s="58" t="n">
        <v>4.8</v>
      </c>
      <c r="AN48" s="58" t="n">
        <v>1.9</v>
      </c>
      <c r="AO48" s="58" t="n">
        <v>3.3</v>
      </c>
      <c r="AP48" s="58" t="n">
        <v>5.4</v>
      </c>
      <c r="AQ48" s="58" t="n">
        <v>3</v>
      </c>
      <c r="AR48" s="58" t="n">
        <v>3.1</v>
      </c>
      <c r="AS48" s="58" t="n">
        <v>2.5</v>
      </c>
      <c r="AT48" s="58" t="n">
        <v>1.8</v>
      </c>
      <c r="AU48" s="58" t="n">
        <v>10.1</v>
      </c>
      <c r="AV48" s="58" t="n">
        <v>9.1</v>
      </c>
      <c r="AW48" s="58" t="n">
        <v>7.4</v>
      </c>
      <c r="AX48" s="58" t="n">
        <v>4.9</v>
      </c>
      <c r="AY48" s="58" t="n">
        <v>2.9</v>
      </c>
      <c r="AZ48" s="58" t="n">
        <v>3</v>
      </c>
      <c r="BA48" s="58" t="n">
        <v>5.9</v>
      </c>
      <c r="BB48" s="58" t="n">
        <v>3.3</v>
      </c>
      <c r="BC48" s="58" t="n">
        <v>3.9</v>
      </c>
      <c r="BD48" s="58" t="n">
        <v>4.8</v>
      </c>
      <c r="BE48" s="58" t="n">
        <v>15.4</v>
      </c>
      <c r="BF48" s="58" t="n">
        <v>2.8</v>
      </c>
      <c r="BG48" s="58" t="n">
        <v>4.9</v>
      </c>
      <c r="BH48" s="58" t="n">
        <v>3.5</v>
      </c>
      <c r="BI48" s="58" t="n">
        <v>11.1</v>
      </c>
      <c r="BJ48" s="58" t="n">
        <v>4.4</v>
      </c>
      <c r="BK48" s="58" t="n">
        <v>6.8</v>
      </c>
      <c r="BL48" s="58" t="n">
        <v>2.5</v>
      </c>
      <c r="BM48" s="58" t="n">
        <v>1.8</v>
      </c>
    </row>
    <row r="49" customFormat="false" ht="15" hidden="false" customHeight="false" outlineLevel="0" collapsed="false">
      <c r="A49" s="50" t="s">
        <v>51</v>
      </c>
      <c r="B49" s="58"/>
      <c r="C49" s="58"/>
      <c r="D49" s="58"/>
      <c r="E49" s="58" t="n">
        <v>2.5</v>
      </c>
      <c r="F49" s="58" t="n">
        <v>3.4</v>
      </c>
      <c r="G49" s="58" t="n">
        <v>9.7</v>
      </c>
      <c r="H49" s="58" t="n">
        <v>6.1</v>
      </c>
      <c r="I49" s="58" t="n">
        <v>3.4</v>
      </c>
      <c r="J49" s="58" t="n">
        <v>0</v>
      </c>
      <c r="K49" s="58" t="n">
        <v>3.4</v>
      </c>
      <c r="L49" s="58" t="n">
        <v>0</v>
      </c>
      <c r="M49" s="58" t="n">
        <v>0</v>
      </c>
      <c r="N49" s="58" t="n">
        <v>3.4</v>
      </c>
      <c r="O49" s="58" t="n">
        <v>7.6</v>
      </c>
      <c r="P49" s="58" t="n">
        <v>2.6</v>
      </c>
      <c r="Q49" s="58" t="n">
        <v>7.1</v>
      </c>
      <c r="R49" s="58" t="n">
        <v>5.5</v>
      </c>
      <c r="S49" s="58" t="n">
        <v>0</v>
      </c>
      <c r="T49" s="58" t="n">
        <v>0</v>
      </c>
      <c r="U49" s="58" t="n">
        <v>0</v>
      </c>
      <c r="V49" s="58" t="n">
        <v>2.7</v>
      </c>
      <c r="W49" s="58" t="n">
        <v>4.9</v>
      </c>
      <c r="X49" s="58" t="n">
        <v>0</v>
      </c>
      <c r="Y49" s="58" t="n">
        <v>0</v>
      </c>
      <c r="Z49" s="58" t="n">
        <v>0.1</v>
      </c>
      <c r="AA49" s="58"/>
      <c r="AB49" s="58"/>
      <c r="AC49" s="58" t="n">
        <v>0</v>
      </c>
      <c r="AD49" s="58" t="n">
        <v>0</v>
      </c>
      <c r="AE49" s="58" t="n">
        <v>0</v>
      </c>
      <c r="AF49" s="58" t="n">
        <v>2.9</v>
      </c>
      <c r="AG49" s="58" t="n">
        <v>4.1</v>
      </c>
      <c r="AH49" s="58" t="n">
        <v>4.1</v>
      </c>
      <c r="AI49" s="58" t="n">
        <v>2.7</v>
      </c>
      <c r="AJ49" s="58" t="n">
        <v>0</v>
      </c>
      <c r="AK49" s="58" t="n">
        <v>0</v>
      </c>
      <c r="AL49" s="58" t="n">
        <v>5.5</v>
      </c>
      <c r="AM49" s="58" t="n">
        <v>0</v>
      </c>
      <c r="AN49" s="58" t="n">
        <v>0</v>
      </c>
      <c r="AO49" s="58" t="n">
        <v>0</v>
      </c>
      <c r="AP49" s="58" t="n">
        <v>0</v>
      </c>
      <c r="AQ49" s="58" t="n">
        <v>0</v>
      </c>
      <c r="AR49" s="58" t="n">
        <v>0</v>
      </c>
      <c r="AS49" s="58" t="n">
        <v>0</v>
      </c>
      <c r="AT49" s="58" t="n">
        <v>3.1</v>
      </c>
      <c r="AU49" s="58" t="n">
        <v>0</v>
      </c>
      <c r="AV49" s="58" t="n">
        <v>0</v>
      </c>
      <c r="AW49" s="58" t="n">
        <v>0</v>
      </c>
      <c r="AX49" s="58" t="n">
        <v>3.5</v>
      </c>
      <c r="AY49" s="58" t="n">
        <v>0</v>
      </c>
      <c r="AZ49" s="58" t="n">
        <v>0</v>
      </c>
      <c r="BA49" s="58" t="n">
        <v>0</v>
      </c>
      <c r="BB49" s="58" t="n">
        <v>0</v>
      </c>
      <c r="BC49" s="58" t="n">
        <v>0</v>
      </c>
      <c r="BD49" s="58" t="n">
        <v>0</v>
      </c>
      <c r="BE49" s="58" t="n">
        <v>3.4</v>
      </c>
      <c r="BF49" s="58" t="n">
        <v>0</v>
      </c>
      <c r="BG49" s="58" t="n">
        <v>0</v>
      </c>
      <c r="BH49" s="58" t="n">
        <v>0</v>
      </c>
      <c r="BI49" s="58" t="n">
        <v>0</v>
      </c>
      <c r="BJ49" s="58" t="n">
        <v>3.3</v>
      </c>
      <c r="BK49" s="58" t="n">
        <v>0</v>
      </c>
      <c r="BL49" s="58" t="n">
        <v>0</v>
      </c>
      <c r="BM49" s="58" t="n">
        <v>0</v>
      </c>
    </row>
    <row r="50" customFormat="false" ht="15" hidden="false" customHeight="false" outlineLevel="0" collapsed="false">
      <c r="A50" s="50" t="s">
        <v>52</v>
      </c>
      <c r="B50" s="58"/>
      <c r="C50" s="58"/>
      <c r="D50" s="58"/>
      <c r="E50" s="58" t="n">
        <v>0</v>
      </c>
      <c r="F50" s="58" t="n">
        <v>0</v>
      </c>
      <c r="G50" s="58" t="n">
        <v>18.8</v>
      </c>
      <c r="H50" s="58" t="n">
        <v>303.1</v>
      </c>
      <c r="I50" s="58" t="n">
        <v>0</v>
      </c>
      <c r="J50" s="58" t="n">
        <v>0</v>
      </c>
      <c r="K50" s="58" t="n">
        <v>17.4</v>
      </c>
      <c r="L50" s="58" t="n">
        <v>0</v>
      </c>
      <c r="M50" s="58" t="n">
        <v>0</v>
      </c>
      <c r="N50" s="58" t="n">
        <v>137.7</v>
      </c>
      <c r="O50" s="58" t="n">
        <v>487.1</v>
      </c>
      <c r="P50" s="58" t="n">
        <v>0</v>
      </c>
      <c r="Q50" s="58" t="n">
        <v>0</v>
      </c>
      <c r="R50" s="58" t="n">
        <v>0</v>
      </c>
      <c r="S50" s="58" t="n">
        <v>0</v>
      </c>
      <c r="T50" s="58" t="n">
        <v>0</v>
      </c>
      <c r="U50" s="58" t="n">
        <v>0</v>
      </c>
      <c r="V50" s="58" t="n">
        <v>74.5</v>
      </c>
      <c r="W50" s="58" t="n">
        <v>0</v>
      </c>
      <c r="X50" s="58" t="n">
        <v>0</v>
      </c>
      <c r="Y50" s="58" t="n">
        <v>0</v>
      </c>
      <c r="Z50" s="58" t="n">
        <v>8.3</v>
      </c>
      <c r="AA50" s="58"/>
      <c r="AB50" s="58"/>
      <c r="AC50" s="58" t="n">
        <v>0</v>
      </c>
      <c r="AD50" s="58" t="n">
        <v>0</v>
      </c>
      <c r="AE50" s="58" t="n">
        <v>0</v>
      </c>
      <c r="AF50" s="58" t="n">
        <v>217.1</v>
      </c>
      <c r="AG50" s="58" t="n">
        <v>0</v>
      </c>
      <c r="AH50" s="58" t="n">
        <v>0</v>
      </c>
      <c r="AI50" s="58" t="n">
        <v>0</v>
      </c>
      <c r="AJ50" s="58" t="n">
        <v>122.1</v>
      </c>
      <c r="AK50" s="58" t="n">
        <v>0</v>
      </c>
      <c r="AL50" s="58" t="n">
        <v>0</v>
      </c>
      <c r="AM50" s="58" t="n">
        <v>68.8</v>
      </c>
      <c r="AN50" s="58" t="n">
        <v>36.2</v>
      </c>
      <c r="AO50" s="58" t="n">
        <v>156.5</v>
      </c>
      <c r="AP50" s="58" t="n">
        <v>214.5</v>
      </c>
      <c r="AQ50" s="58" t="n">
        <v>0</v>
      </c>
      <c r="AR50" s="58" t="n">
        <v>28.2</v>
      </c>
      <c r="AS50" s="58" t="n">
        <v>0</v>
      </c>
      <c r="AT50" s="58" t="n">
        <v>0</v>
      </c>
      <c r="AU50" s="58" t="n">
        <v>0</v>
      </c>
      <c r="AV50" s="58" t="n">
        <v>58.3</v>
      </c>
      <c r="AW50" s="58" t="n">
        <v>50.2</v>
      </c>
      <c r="AX50" s="58" t="n">
        <v>0</v>
      </c>
      <c r="AY50" s="58" t="n">
        <v>0</v>
      </c>
      <c r="AZ50" s="58" t="n">
        <v>0</v>
      </c>
      <c r="BA50" s="58" t="n">
        <v>0</v>
      </c>
      <c r="BB50" s="58" t="n">
        <v>0</v>
      </c>
      <c r="BC50" s="58" t="n">
        <v>0</v>
      </c>
      <c r="BD50" s="58" t="n">
        <v>33.6</v>
      </c>
      <c r="BE50" s="58" t="n">
        <v>0</v>
      </c>
      <c r="BF50" s="58" t="n">
        <v>0</v>
      </c>
      <c r="BG50" s="58" t="n">
        <v>106.2</v>
      </c>
      <c r="BH50" s="58" t="n">
        <v>0</v>
      </c>
      <c r="BI50" s="58" t="n">
        <v>74.1</v>
      </c>
      <c r="BJ50" s="58" t="n">
        <v>28.8</v>
      </c>
      <c r="BK50" s="58" t="n">
        <v>0</v>
      </c>
      <c r="BL50" s="58" t="n">
        <v>0</v>
      </c>
      <c r="BM50" s="58" t="n">
        <v>0</v>
      </c>
    </row>
    <row r="51" customFormat="false" ht="14.4" hidden="false" customHeight="false" outlineLevel="0" collapsed="false">
      <c r="A51" s="50" t="s">
        <v>36</v>
      </c>
      <c r="B51" s="58"/>
      <c r="C51" s="58"/>
      <c r="D51" s="58"/>
      <c r="E51" s="58" t="n">
        <v>11</v>
      </c>
      <c r="F51" s="58" t="n">
        <v>5.5</v>
      </c>
      <c r="G51" s="58" t="n">
        <v>12</v>
      </c>
      <c r="H51" s="58" t="n">
        <v>16.6</v>
      </c>
      <c r="I51" s="58" t="n">
        <v>4.3</v>
      </c>
      <c r="J51" s="58" t="n">
        <v>1.4</v>
      </c>
      <c r="K51" s="58" t="n">
        <v>7.3</v>
      </c>
      <c r="L51" s="58" t="n">
        <v>7.3</v>
      </c>
      <c r="M51" s="58" t="n">
        <v>2</v>
      </c>
      <c r="N51" s="58" t="n">
        <v>5.3</v>
      </c>
      <c r="O51" s="58" t="n">
        <v>29</v>
      </c>
      <c r="P51" s="58" t="n">
        <v>3.8</v>
      </c>
      <c r="Q51" s="58" t="n">
        <v>7.3</v>
      </c>
      <c r="R51" s="58" t="n">
        <v>13.1</v>
      </c>
      <c r="S51" s="58" t="n">
        <v>6.4</v>
      </c>
      <c r="T51" s="58" t="n">
        <v>6.5</v>
      </c>
      <c r="U51" s="58" t="n">
        <v>4.3</v>
      </c>
      <c r="V51" s="58" t="n">
        <v>8.4</v>
      </c>
      <c r="W51" s="58" t="n">
        <v>17.7</v>
      </c>
      <c r="X51" s="58" t="n">
        <v>7.6</v>
      </c>
      <c r="Y51" s="58" t="n">
        <v>5.4</v>
      </c>
      <c r="Z51" s="58" t="n">
        <v>0.6</v>
      </c>
      <c r="AA51" s="58"/>
      <c r="AB51" s="58"/>
      <c r="AC51" s="58" t="n">
        <v>18</v>
      </c>
      <c r="AD51" s="58" t="n">
        <v>9.6</v>
      </c>
      <c r="AE51" s="58" t="n">
        <v>9.2</v>
      </c>
      <c r="AF51" s="58" t="n">
        <v>15.5</v>
      </c>
      <c r="AG51" s="58" t="n">
        <v>16.4</v>
      </c>
      <c r="AH51" s="58" t="n">
        <v>13</v>
      </c>
      <c r="AI51" s="58" t="n">
        <v>15.6</v>
      </c>
      <c r="AJ51" s="58" t="n">
        <v>9.4</v>
      </c>
      <c r="AK51" s="58" t="n">
        <v>8.6</v>
      </c>
      <c r="AL51" s="58" t="n">
        <v>8.8</v>
      </c>
      <c r="AM51" s="58" t="n">
        <v>6.3</v>
      </c>
      <c r="AN51" s="58" t="n">
        <v>3.5</v>
      </c>
      <c r="AO51" s="58" t="n">
        <v>4.3</v>
      </c>
      <c r="AP51" s="58" t="n">
        <v>5.8</v>
      </c>
      <c r="AQ51" s="58" t="n">
        <v>4.5</v>
      </c>
      <c r="AR51" s="58" t="n">
        <v>4.2</v>
      </c>
      <c r="AS51" s="58" t="n">
        <v>4.7</v>
      </c>
      <c r="AT51" s="58" t="n">
        <v>3.1</v>
      </c>
      <c r="AU51" s="58" t="n">
        <v>27.3</v>
      </c>
      <c r="AV51" s="58" t="n">
        <v>26.4</v>
      </c>
      <c r="AW51" s="58" t="n">
        <v>20.5</v>
      </c>
      <c r="AX51" s="58" t="n">
        <v>13.5</v>
      </c>
      <c r="AY51" s="58" t="n">
        <v>6</v>
      </c>
      <c r="AZ51" s="58" t="n">
        <v>7.9</v>
      </c>
      <c r="BA51" s="58" t="n">
        <v>11.9</v>
      </c>
      <c r="BB51" s="58" t="n">
        <v>9.3</v>
      </c>
      <c r="BC51" s="58" t="n">
        <v>11.7</v>
      </c>
      <c r="BD51" s="58" t="n">
        <v>7.4</v>
      </c>
      <c r="BE51" s="58" t="n">
        <v>37.1</v>
      </c>
      <c r="BF51" s="58" t="n">
        <v>8.4</v>
      </c>
      <c r="BG51" s="58" t="n">
        <v>11.6</v>
      </c>
      <c r="BH51" s="58" t="n">
        <v>10.9</v>
      </c>
      <c r="BI51" s="58" t="n">
        <v>19.3</v>
      </c>
      <c r="BJ51" s="58" t="n">
        <v>8.6</v>
      </c>
      <c r="BK51" s="58" t="n">
        <v>13.5</v>
      </c>
      <c r="BL51" s="58" t="n">
        <v>5.4</v>
      </c>
      <c r="BM51" s="58" t="n">
        <v>2.9</v>
      </c>
    </row>
    <row r="52" customFormat="false" ht="14.4" hidden="false" customHeight="false" outlineLevel="0" collapsed="false">
      <c r="A52" s="50" t="s">
        <v>39</v>
      </c>
      <c r="B52" s="58"/>
      <c r="C52" s="58"/>
      <c r="D52" s="58"/>
      <c r="E52" s="58" t="n">
        <v>38.4</v>
      </c>
      <c r="F52" s="58" t="n">
        <v>38.3</v>
      </c>
      <c r="G52" s="58" t="n">
        <v>51.3</v>
      </c>
      <c r="H52" s="58" t="n">
        <v>82.3</v>
      </c>
      <c r="I52" s="58" t="n">
        <v>12.4</v>
      </c>
      <c r="J52" s="58" t="n">
        <v>4.7</v>
      </c>
      <c r="K52" s="58" t="n">
        <v>32.5</v>
      </c>
      <c r="L52" s="58" t="n">
        <v>34.2</v>
      </c>
      <c r="M52" s="58" t="n">
        <v>16.6</v>
      </c>
      <c r="N52" s="58" t="n">
        <v>52.9</v>
      </c>
      <c r="O52" s="58" t="n">
        <v>52.5</v>
      </c>
      <c r="P52" s="58" t="n">
        <v>21.7</v>
      </c>
      <c r="Q52" s="58" t="n">
        <v>57.3</v>
      </c>
      <c r="R52" s="58" t="n">
        <v>50.6</v>
      </c>
      <c r="S52" s="58" t="n">
        <v>0</v>
      </c>
      <c r="T52" s="58" t="n">
        <v>0</v>
      </c>
      <c r="U52" s="58" t="n">
        <v>0</v>
      </c>
      <c r="V52" s="58" t="n">
        <v>0</v>
      </c>
      <c r="W52" s="58" t="n">
        <v>0</v>
      </c>
      <c r="X52" s="58" t="n">
        <v>0</v>
      </c>
      <c r="Y52" s="58" t="n">
        <v>0</v>
      </c>
      <c r="Z52" s="58" t="n">
        <v>0</v>
      </c>
      <c r="AA52" s="58"/>
      <c r="AB52" s="58"/>
      <c r="AC52" s="58" t="n">
        <v>0</v>
      </c>
      <c r="AD52" s="58" t="n">
        <v>0</v>
      </c>
      <c r="AE52" s="58" t="n">
        <v>6.1</v>
      </c>
      <c r="AF52" s="58" t="n">
        <v>43.5</v>
      </c>
      <c r="AG52" s="58" t="n">
        <v>16.7</v>
      </c>
      <c r="AH52" s="58" t="n">
        <v>25.1</v>
      </c>
      <c r="AI52" s="58" t="n">
        <v>38.2</v>
      </c>
      <c r="AJ52" s="58" t="n">
        <v>37.2</v>
      </c>
      <c r="AK52" s="58" t="n">
        <v>22.9</v>
      </c>
      <c r="AL52" s="58" t="n">
        <v>31</v>
      </c>
      <c r="AM52" s="58" t="n">
        <v>45.4</v>
      </c>
      <c r="AN52" s="58" t="n">
        <v>12.4</v>
      </c>
      <c r="AO52" s="58" t="n">
        <v>6.2</v>
      </c>
      <c r="AP52" s="58" t="n">
        <v>22.1</v>
      </c>
      <c r="AQ52" s="58" t="n">
        <v>18.4</v>
      </c>
      <c r="AR52" s="58" t="n">
        <v>9.4</v>
      </c>
      <c r="AS52" s="58" t="n">
        <v>11.9</v>
      </c>
      <c r="AT52" s="58" t="n">
        <v>11.6</v>
      </c>
      <c r="AU52" s="58" t="n">
        <v>0</v>
      </c>
      <c r="AV52" s="58" t="n">
        <v>48.2</v>
      </c>
      <c r="AW52" s="58" t="n">
        <v>0</v>
      </c>
      <c r="AX52" s="58" t="n">
        <v>42</v>
      </c>
      <c r="AY52" s="58" t="n">
        <v>0</v>
      </c>
      <c r="AZ52" s="58" t="n">
        <v>12.8</v>
      </c>
      <c r="BA52" s="58" t="n">
        <v>0</v>
      </c>
      <c r="BB52" s="58" t="n">
        <v>16.8</v>
      </c>
      <c r="BC52" s="58" t="n">
        <v>0</v>
      </c>
      <c r="BD52" s="58" t="n">
        <v>41.8</v>
      </c>
      <c r="BE52" s="58" t="n">
        <v>0</v>
      </c>
      <c r="BF52" s="58" t="n">
        <v>12</v>
      </c>
      <c r="BG52" s="58" t="n">
        <v>0</v>
      </c>
      <c r="BH52" s="58" t="n">
        <v>16.1</v>
      </c>
      <c r="BI52" s="58" t="n">
        <v>0</v>
      </c>
      <c r="BJ52" s="58" t="n">
        <v>25.6</v>
      </c>
      <c r="BK52" s="58" t="n">
        <v>0</v>
      </c>
      <c r="BL52" s="58" t="n">
        <v>20.8</v>
      </c>
      <c r="BM52" s="58" t="n">
        <v>0</v>
      </c>
    </row>
    <row r="53" customFormat="false" ht="14.4" hidden="false" customHeight="false" outlineLevel="0" collapsed="false">
      <c r="A53" s="59" t="s">
        <v>294</v>
      </c>
    </row>
    <row r="54" customFormat="false" ht="14.4" hidden="false" customHeight="false" outlineLevel="0" collapsed="false">
      <c r="A54" s="50" t="s">
        <v>280</v>
      </c>
      <c r="B54" s="58"/>
      <c r="C54" s="58"/>
      <c r="D54" s="58"/>
      <c r="E54" s="58" t="n">
        <v>3.4</v>
      </c>
      <c r="F54" s="58" t="n">
        <v>3.2</v>
      </c>
      <c r="G54" s="58" t="n">
        <v>229.1</v>
      </c>
      <c r="H54" s="58" t="n">
        <v>182.9</v>
      </c>
      <c r="I54" s="58" t="n">
        <v>169.4</v>
      </c>
      <c r="J54" s="58" t="n">
        <v>31.2</v>
      </c>
      <c r="K54" s="58" t="n">
        <v>230.3</v>
      </c>
      <c r="L54" s="58" t="n">
        <v>105.1</v>
      </c>
      <c r="M54" s="58" t="n">
        <v>85.3</v>
      </c>
      <c r="N54" s="58" t="n">
        <v>6</v>
      </c>
      <c r="O54" s="58" t="n">
        <v>14.1</v>
      </c>
      <c r="P54" s="58" t="n">
        <v>199.3</v>
      </c>
      <c r="Q54" s="58" t="n">
        <v>208.4</v>
      </c>
      <c r="R54" s="58" t="n">
        <v>118.4</v>
      </c>
      <c r="S54" s="58" t="n">
        <v>94.1</v>
      </c>
      <c r="T54" s="58" t="n">
        <v>110</v>
      </c>
      <c r="U54" s="58" t="n">
        <v>68.7</v>
      </c>
      <c r="V54" s="58" t="n">
        <v>162.3</v>
      </c>
      <c r="W54" s="58" t="n">
        <v>255.8</v>
      </c>
      <c r="X54" s="58" t="n">
        <v>92.9</v>
      </c>
      <c r="Y54" s="58" t="n">
        <v>42.3</v>
      </c>
      <c r="Z54" s="58" t="n">
        <v>0</v>
      </c>
      <c r="AA54" s="58" t="n">
        <v>0</v>
      </c>
      <c r="AB54" s="58"/>
      <c r="AC54" s="58" t="n">
        <v>4.1</v>
      </c>
      <c r="AD54" s="58" t="n">
        <v>84.2</v>
      </c>
      <c r="AE54" s="58" t="n">
        <v>48.1</v>
      </c>
      <c r="AF54" s="58" t="n">
        <v>3.3</v>
      </c>
      <c r="AG54" s="58" t="n">
        <v>2.1</v>
      </c>
      <c r="AH54" s="58" t="n">
        <v>3.5</v>
      </c>
      <c r="AI54" s="58" t="n">
        <v>45.9</v>
      </c>
      <c r="AJ54" s="58" t="n">
        <v>135.5</v>
      </c>
      <c r="AK54" s="58" t="n">
        <v>181.5</v>
      </c>
      <c r="AL54" s="58" t="n">
        <v>157.5</v>
      </c>
      <c r="AM54" s="58" t="n">
        <v>36.4</v>
      </c>
      <c r="AN54" s="58" t="n">
        <v>69</v>
      </c>
      <c r="AO54" s="58" t="n">
        <v>85.4</v>
      </c>
      <c r="AP54" s="58" t="n">
        <v>94.2</v>
      </c>
      <c r="AQ54" s="58" t="n">
        <v>119</v>
      </c>
      <c r="AR54" s="58" t="n">
        <v>65.2</v>
      </c>
      <c r="AS54" s="58" t="n">
        <v>80.4</v>
      </c>
      <c r="AT54" s="58" t="n">
        <v>17.1</v>
      </c>
      <c r="AU54" s="58" t="n">
        <v>6.4</v>
      </c>
      <c r="AV54" s="58" t="n">
        <v>13.7</v>
      </c>
      <c r="AW54" s="58" t="n">
        <v>6.8</v>
      </c>
      <c r="AX54" s="58" t="n">
        <v>2.9</v>
      </c>
      <c r="AY54" s="58" t="n">
        <v>1</v>
      </c>
      <c r="AZ54" s="58" t="n">
        <v>2.6</v>
      </c>
      <c r="BA54" s="58" t="n">
        <v>2.3</v>
      </c>
      <c r="BB54" s="58" t="n">
        <v>3.4</v>
      </c>
      <c r="BC54" s="58" t="n">
        <v>1.3</v>
      </c>
      <c r="BD54" s="58" t="n">
        <v>10.1</v>
      </c>
      <c r="BE54" s="58" t="n">
        <v>1</v>
      </c>
      <c r="BF54" s="58" t="n">
        <v>1.3</v>
      </c>
      <c r="BG54" s="58" t="n">
        <v>3</v>
      </c>
      <c r="BH54" s="58" t="n">
        <v>2.9</v>
      </c>
      <c r="BI54" s="58" t="n">
        <v>5.7</v>
      </c>
      <c r="BJ54" s="58" t="n">
        <v>92.9</v>
      </c>
      <c r="BK54" s="58" t="n">
        <v>89.9</v>
      </c>
      <c r="BL54" s="58" t="n">
        <v>41.5</v>
      </c>
      <c r="BM54" s="58" t="n">
        <v>11.6</v>
      </c>
    </row>
    <row r="55" customFormat="false" ht="14.4" hidden="false" customHeight="false" outlineLevel="0" collapsed="false">
      <c r="A55" s="50" t="s">
        <v>8</v>
      </c>
      <c r="B55" s="58" t="n">
        <v>4.6</v>
      </c>
      <c r="C55" s="58" t="n">
        <v>3.7</v>
      </c>
      <c r="D55" s="58" t="n">
        <v>1.3</v>
      </c>
      <c r="E55" s="58" t="n">
        <v>738.3</v>
      </c>
      <c r="F55" s="58" t="n">
        <v>492.3</v>
      </c>
      <c r="G55" s="58" t="n">
        <v>669.1</v>
      </c>
      <c r="H55" s="58" t="n">
        <v>1014</v>
      </c>
      <c r="I55" s="58" t="n">
        <v>242.8</v>
      </c>
      <c r="J55" s="58" t="n">
        <v>128.2</v>
      </c>
      <c r="K55" s="58" t="n">
        <v>726.2</v>
      </c>
      <c r="L55" s="58" t="n">
        <v>475.3</v>
      </c>
      <c r="M55" s="58" t="n">
        <v>302.5</v>
      </c>
      <c r="N55" s="58" t="n">
        <v>201.8</v>
      </c>
      <c r="O55" s="58" t="n">
        <v>477.6</v>
      </c>
      <c r="P55" s="58" t="n">
        <v>794.4</v>
      </c>
      <c r="Q55" s="58" t="n">
        <v>810.5</v>
      </c>
      <c r="R55" s="58" t="n">
        <v>425.9</v>
      </c>
      <c r="S55" s="58" t="n">
        <v>151</v>
      </c>
      <c r="T55" s="58" t="n">
        <v>67.8</v>
      </c>
      <c r="U55" s="58" t="n">
        <v>85.6</v>
      </c>
      <c r="V55" s="58" t="n">
        <v>125.5</v>
      </c>
      <c r="W55" s="58" t="n">
        <v>140.2</v>
      </c>
      <c r="X55" s="58" t="n">
        <v>61</v>
      </c>
      <c r="Y55" s="58" t="n">
        <v>95.4</v>
      </c>
      <c r="Z55" s="58" t="n">
        <v>2.7</v>
      </c>
      <c r="AA55" s="58" t="n">
        <v>2.1</v>
      </c>
      <c r="AB55" s="58"/>
      <c r="AC55" s="58" t="n">
        <v>123.3</v>
      </c>
      <c r="AD55" s="58" t="n">
        <v>93.7</v>
      </c>
      <c r="AE55" s="58" t="n">
        <v>67.6</v>
      </c>
      <c r="AF55" s="58" t="n">
        <v>1147.3</v>
      </c>
      <c r="AG55" s="58" t="n">
        <v>484.1</v>
      </c>
      <c r="AH55" s="58" t="n">
        <v>292.3</v>
      </c>
      <c r="AI55" s="58" t="n">
        <v>404.7</v>
      </c>
      <c r="AJ55" s="58" t="n">
        <v>527</v>
      </c>
      <c r="AK55" s="58" t="n">
        <v>705.9</v>
      </c>
      <c r="AL55" s="58" t="n">
        <v>787.5</v>
      </c>
      <c r="AM55" s="58" t="n">
        <v>419</v>
      </c>
      <c r="AN55" s="58" t="n">
        <v>231.5</v>
      </c>
      <c r="AO55" s="58" t="n">
        <v>471.5</v>
      </c>
      <c r="AP55" s="58" t="n">
        <v>681.8</v>
      </c>
      <c r="AQ55" s="58" t="n">
        <v>464.3</v>
      </c>
      <c r="AR55" s="58" t="n">
        <v>203.7</v>
      </c>
      <c r="AS55" s="58" t="n">
        <v>363.6</v>
      </c>
      <c r="AT55" s="58" t="n">
        <v>122.1</v>
      </c>
      <c r="AU55" s="58" t="n">
        <v>41.5</v>
      </c>
      <c r="AV55" s="58" t="n">
        <v>2186</v>
      </c>
      <c r="AW55" s="58" t="n">
        <v>1247.7</v>
      </c>
      <c r="AX55" s="58" t="n">
        <v>482.8</v>
      </c>
      <c r="AY55" s="58" t="n">
        <v>18.3</v>
      </c>
      <c r="AZ55" s="58" t="n">
        <v>259.5</v>
      </c>
      <c r="BA55" s="58" t="n">
        <v>50.7</v>
      </c>
      <c r="BB55" s="58" t="n">
        <v>355.7</v>
      </c>
      <c r="BC55" s="58" t="n">
        <v>51.2</v>
      </c>
      <c r="BD55" s="58" t="n">
        <v>131.7</v>
      </c>
      <c r="BE55" s="58" t="n">
        <v>39.1</v>
      </c>
      <c r="BF55" s="58" t="n">
        <v>136.9</v>
      </c>
      <c r="BG55" s="58" t="n">
        <v>70.7</v>
      </c>
      <c r="BH55" s="58" t="n">
        <v>259.7</v>
      </c>
      <c r="BI55" s="58" t="n">
        <v>132.5</v>
      </c>
      <c r="BJ55" s="58" t="n">
        <v>475.4</v>
      </c>
      <c r="BK55" s="58" t="n">
        <v>130.6</v>
      </c>
      <c r="BL55" s="58" t="n">
        <v>279.7</v>
      </c>
      <c r="BM55" s="58" t="n">
        <v>22.6</v>
      </c>
    </row>
    <row r="56" customFormat="false" ht="14.4" hidden="false" customHeight="false" outlineLevel="0" collapsed="false">
      <c r="A56" s="50" t="s">
        <v>19</v>
      </c>
      <c r="B56" s="58"/>
      <c r="C56" s="58"/>
      <c r="D56" s="58"/>
      <c r="E56" s="58" t="n">
        <v>14.8</v>
      </c>
      <c r="F56" s="58" t="n">
        <v>24.7</v>
      </c>
      <c r="G56" s="58" t="n">
        <v>47.9</v>
      </c>
      <c r="H56" s="58" t="n">
        <v>41</v>
      </c>
      <c r="I56" s="58" t="n">
        <v>10.1</v>
      </c>
      <c r="J56" s="58" t="n">
        <v>3.4</v>
      </c>
      <c r="K56" s="58" t="n">
        <v>19.6</v>
      </c>
      <c r="L56" s="58" t="n">
        <v>19</v>
      </c>
      <c r="M56" s="58" t="n">
        <v>8.8</v>
      </c>
      <c r="N56" s="58" t="n">
        <v>13.7</v>
      </c>
      <c r="O56" s="58" t="n">
        <v>55.2</v>
      </c>
      <c r="P56" s="58" t="n">
        <v>9.7</v>
      </c>
      <c r="Q56" s="58" t="n">
        <v>23.9</v>
      </c>
      <c r="R56" s="58" t="n">
        <v>69.3</v>
      </c>
      <c r="S56" s="58" t="n">
        <v>18.6</v>
      </c>
      <c r="T56" s="58" t="n">
        <v>11.4</v>
      </c>
      <c r="U56" s="58" t="n">
        <v>11.7</v>
      </c>
      <c r="V56" s="58" t="n">
        <v>10</v>
      </c>
      <c r="W56" s="58" t="n">
        <v>28</v>
      </c>
      <c r="X56" s="58" t="n">
        <v>7.5</v>
      </c>
      <c r="Y56" s="58" t="n">
        <v>12</v>
      </c>
      <c r="Z56" s="58" t="n">
        <v>0.9</v>
      </c>
      <c r="AA56" s="58" t="n">
        <v>0.3</v>
      </c>
      <c r="AB56" s="58"/>
      <c r="AC56" s="58" t="n">
        <v>23.1</v>
      </c>
      <c r="AD56" s="58" t="n">
        <v>14.4</v>
      </c>
      <c r="AE56" s="58" t="n">
        <v>16.2</v>
      </c>
      <c r="AF56" s="58" t="n">
        <v>21</v>
      </c>
      <c r="AG56" s="58" t="n">
        <v>30.9</v>
      </c>
      <c r="AH56" s="58" t="n">
        <v>25</v>
      </c>
      <c r="AI56" s="58" t="n">
        <v>26.8</v>
      </c>
      <c r="AJ56" s="58" t="n">
        <v>22.9</v>
      </c>
      <c r="AK56" s="58" t="n">
        <v>18.3</v>
      </c>
      <c r="AL56" s="58" t="n">
        <v>14.4</v>
      </c>
      <c r="AM56" s="58" t="n">
        <v>22.3</v>
      </c>
      <c r="AN56" s="58" t="n">
        <v>9.1</v>
      </c>
      <c r="AO56" s="58" t="n">
        <v>9.7</v>
      </c>
      <c r="AP56" s="58" t="n">
        <v>16.9</v>
      </c>
      <c r="AQ56" s="58" t="n">
        <v>10.3</v>
      </c>
      <c r="AR56" s="58" t="n">
        <v>11.1</v>
      </c>
      <c r="AS56" s="58" t="n">
        <v>10.6</v>
      </c>
      <c r="AT56" s="58" t="n">
        <v>4.2</v>
      </c>
      <c r="AU56" s="58" t="n">
        <v>19.4</v>
      </c>
      <c r="AV56" s="58" t="n">
        <v>56.2</v>
      </c>
      <c r="AW56" s="58" t="n">
        <v>32.8</v>
      </c>
      <c r="AX56" s="58" t="n">
        <v>21.4</v>
      </c>
      <c r="AY56" s="58" t="n">
        <v>9.4</v>
      </c>
      <c r="AZ56" s="58" t="n">
        <v>13.5</v>
      </c>
      <c r="BA56" s="58" t="n">
        <v>19.1</v>
      </c>
      <c r="BB56" s="58" t="n">
        <v>16.1</v>
      </c>
      <c r="BC56" s="58" t="n">
        <v>17.5</v>
      </c>
      <c r="BD56" s="58" t="n">
        <v>12.7</v>
      </c>
      <c r="BE56" s="58" t="n">
        <v>32.3</v>
      </c>
      <c r="BF56" s="58" t="n">
        <v>10.6</v>
      </c>
      <c r="BG56" s="58" t="n">
        <v>23.5</v>
      </c>
      <c r="BH56" s="58" t="n">
        <v>17.7</v>
      </c>
      <c r="BI56" s="58" t="n">
        <v>34</v>
      </c>
      <c r="BJ56" s="58" t="n">
        <v>18.8</v>
      </c>
      <c r="BK56" s="58" t="n">
        <v>8.6</v>
      </c>
      <c r="BL56" s="58" t="n">
        <v>12.3</v>
      </c>
      <c r="BM56" s="58" t="n">
        <v>2.4</v>
      </c>
    </row>
    <row r="57" customFormat="false" ht="14.4" hidden="false" customHeight="false" outlineLevel="0" collapsed="false">
      <c r="A57" s="50" t="s">
        <v>37</v>
      </c>
      <c r="B57" s="58"/>
      <c r="C57" s="58"/>
      <c r="D57" s="58"/>
      <c r="E57" s="58" t="n">
        <v>38</v>
      </c>
      <c r="F57" s="58" t="n">
        <v>23.4</v>
      </c>
      <c r="G57" s="58" t="n">
        <v>32.5</v>
      </c>
      <c r="H57" s="58" t="n">
        <v>65</v>
      </c>
      <c r="I57" s="58" t="n">
        <v>10</v>
      </c>
      <c r="J57" s="58" t="n">
        <v>8.4</v>
      </c>
      <c r="K57" s="58" t="n">
        <v>42.1</v>
      </c>
      <c r="L57" s="58" t="n">
        <v>39.8</v>
      </c>
      <c r="M57" s="58" t="n">
        <v>12.2</v>
      </c>
      <c r="N57" s="58" t="n">
        <v>61.1</v>
      </c>
      <c r="O57" s="58" t="n">
        <v>28.4</v>
      </c>
      <c r="P57" s="58" t="n">
        <v>20.2</v>
      </c>
      <c r="Q57" s="58" t="n">
        <v>29</v>
      </c>
      <c r="R57" s="58" t="n">
        <v>62.6</v>
      </c>
      <c r="S57" s="58" t="n">
        <v>0</v>
      </c>
      <c r="T57" s="58" t="n">
        <v>0</v>
      </c>
      <c r="U57" s="58" t="n">
        <v>0</v>
      </c>
      <c r="V57" s="58" t="n">
        <v>0</v>
      </c>
      <c r="W57" s="58" t="n">
        <v>0</v>
      </c>
      <c r="X57" s="58" t="n">
        <v>0</v>
      </c>
      <c r="Y57" s="58" t="n">
        <v>0</v>
      </c>
      <c r="Z57" s="58" t="n">
        <v>0</v>
      </c>
      <c r="AA57" s="58" t="n">
        <v>0</v>
      </c>
      <c r="AB57" s="58"/>
      <c r="AC57" s="58" t="n">
        <v>0</v>
      </c>
      <c r="AD57" s="58" t="n">
        <v>0</v>
      </c>
      <c r="AE57" s="58" t="n">
        <v>0</v>
      </c>
      <c r="AF57" s="58" t="n">
        <v>29.8</v>
      </c>
      <c r="AG57" s="58" t="n">
        <v>23.8</v>
      </c>
      <c r="AH57" s="58" t="n">
        <v>18.7</v>
      </c>
      <c r="AI57" s="58" t="n">
        <v>53.3</v>
      </c>
      <c r="AJ57" s="58" t="n">
        <v>37.8</v>
      </c>
      <c r="AK57" s="58" t="n">
        <v>38</v>
      </c>
      <c r="AL57" s="58" t="n">
        <v>46.5</v>
      </c>
      <c r="AM57" s="58" t="n">
        <v>79.5</v>
      </c>
      <c r="AN57" s="58" t="n">
        <v>16.5</v>
      </c>
      <c r="AO57" s="58" t="n">
        <v>13.9</v>
      </c>
      <c r="AP57" s="58" t="n">
        <v>39.3</v>
      </c>
      <c r="AQ57" s="58" t="n">
        <v>23.8</v>
      </c>
      <c r="AR57" s="58" t="n">
        <v>15.5</v>
      </c>
      <c r="AS57" s="58" t="n">
        <v>27.4</v>
      </c>
      <c r="AT57" s="58" t="n">
        <v>7.1</v>
      </c>
      <c r="AU57" s="58" t="n">
        <v>0</v>
      </c>
      <c r="AV57" s="58" t="n">
        <v>58</v>
      </c>
      <c r="AW57" s="58" t="n">
        <v>0</v>
      </c>
      <c r="AX57" s="58" t="n">
        <v>49.7</v>
      </c>
      <c r="AY57" s="58" t="n">
        <v>0</v>
      </c>
      <c r="AZ57" s="58" t="n">
        <v>22.7</v>
      </c>
      <c r="BA57" s="58" t="n">
        <v>0</v>
      </c>
      <c r="BB57" s="58" t="n">
        <v>33</v>
      </c>
      <c r="BC57" s="58" t="n">
        <v>0</v>
      </c>
      <c r="BD57" s="58" t="n">
        <v>18</v>
      </c>
      <c r="BE57" s="58" t="n">
        <v>0</v>
      </c>
      <c r="BF57" s="58" t="n">
        <v>17.1</v>
      </c>
      <c r="BG57" s="58" t="n">
        <v>0</v>
      </c>
      <c r="BH57" s="58" t="n">
        <v>28.4</v>
      </c>
      <c r="BI57" s="58" t="n">
        <v>0</v>
      </c>
      <c r="BJ57" s="58" t="n">
        <v>32.7</v>
      </c>
      <c r="BK57" s="58" t="n">
        <v>0</v>
      </c>
      <c r="BL57" s="58" t="n">
        <v>17.7</v>
      </c>
      <c r="BM57" s="58" t="n">
        <v>0</v>
      </c>
    </row>
    <row r="58" customFormat="false" ht="14.4" hidden="false" customHeight="false" outlineLevel="0" collapsed="false">
      <c r="A58" s="50" t="s">
        <v>20</v>
      </c>
      <c r="B58" s="58"/>
      <c r="C58" s="58"/>
      <c r="D58" s="58"/>
      <c r="E58" s="58" t="n">
        <v>15.3</v>
      </c>
      <c r="F58" s="58" t="n">
        <v>9.4</v>
      </c>
      <c r="G58" s="58" t="n">
        <v>32</v>
      </c>
      <c r="H58" s="58" t="n">
        <v>75.9</v>
      </c>
      <c r="I58" s="58" t="n">
        <v>14.9</v>
      </c>
      <c r="J58" s="58" t="n">
        <v>4.4</v>
      </c>
      <c r="K58" s="58" t="n">
        <v>7.7</v>
      </c>
      <c r="L58" s="58" t="n">
        <v>13.8</v>
      </c>
      <c r="M58" s="58" t="n">
        <v>11.2</v>
      </c>
      <c r="N58" s="58" t="n">
        <v>7.6</v>
      </c>
      <c r="O58" s="58" t="n">
        <v>41.7</v>
      </c>
      <c r="P58" s="58" t="n">
        <v>7.1</v>
      </c>
      <c r="Q58" s="58" t="n">
        <v>15.3</v>
      </c>
      <c r="R58" s="58" t="n">
        <v>11.8</v>
      </c>
      <c r="S58" s="58" t="n">
        <v>5.5</v>
      </c>
      <c r="T58" s="58" t="n">
        <v>4.8</v>
      </c>
      <c r="U58" s="58" t="n">
        <v>6.2</v>
      </c>
      <c r="V58" s="58" t="n">
        <v>11.1</v>
      </c>
      <c r="W58" s="58" t="n">
        <v>17.6</v>
      </c>
      <c r="X58" s="58" t="n">
        <v>4.8</v>
      </c>
      <c r="Y58" s="58" t="n">
        <v>4.5</v>
      </c>
      <c r="Z58" s="58" t="n">
        <v>0</v>
      </c>
      <c r="AA58" s="58" t="n">
        <v>0</v>
      </c>
      <c r="AB58" s="58"/>
      <c r="AC58" s="58" t="n">
        <v>7.5</v>
      </c>
      <c r="AD58" s="58" t="n">
        <v>11</v>
      </c>
      <c r="AE58" s="58" t="n">
        <v>4.5</v>
      </c>
      <c r="AF58" s="58" t="n">
        <v>22.6</v>
      </c>
      <c r="AG58" s="58" t="n">
        <v>34.4</v>
      </c>
      <c r="AH58" s="58" t="n">
        <v>25</v>
      </c>
      <c r="AI58" s="58" t="n">
        <v>15.7</v>
      </c>
      <c r="AJ58" s="58" t="n">
        <v>25.4</v>
      </c>
      <c r="AK58" s="58" t="n">
        <v>21.9</v>
      </c>
      <c r="AL58" s="58" t="n">
        <v>10.9</v>
      </c>
      <c r="AM58" s="58" t="n">
        <v>18.9</v>
      </c>
      <c r="AN58" s="58" t="n">
        <v>4.5</v>
      </c>
      <c r="AO58" s="58" t="n">
        <v>6.1</v>
      </c>
      <c r="AP58" s="58" t="n">
        <v>17.3</v>
      </c>
      <c r="AQ58" s="58" t="n">
        <v>14.6</v>
      </c>
      <c r="AR58" s="58" t="n">
        <v>4</v>
      </c>
      <c r="AS58" s="58" t="n">
        <v>10.6</v>
      </c>
      <c r="AT58" s="58" t="n">
        <v>3.3</v>
      </c>
      <c r="AU58" s="58" t="n">
        <v>6.7</v>
      </c>
      <c r="AV58" s="58" t="n">
        <v>92.8</v>
      </c>
      <c r="AW58" s="58" t="n">
        <v>14</v>
      </c>
      <c r="AX58" s="58" t="n">
        <v>37</v>
      </c>
      <c r="AY58" s="58" t="n">
        <v>4.5</v>
      </c>
      <c r="AZ58" s="58" t="n">
        <v>9.3</v>
      </c>
      <c r="BA58" s="58" t="n">
        <v>5.6</v>
      </c>
      <c r="BB58" s="58" t="n">
        <v>15.8</v>
      </c>
      <c r="BC58" s="58" t="n">
        <v>3.4</v>
      </c>
      <c r="BD58" s="58" t="n">
        <v>11.1</v>
      </c>
      <c r="BE58" s="58" t="n">
        <v>8.2</v>
      </c>
      <c r="BF58" s="58" t="n">
        <v>4.4</v>
      </c>
      <c r="BG58" s="58" t="n">
        <v>14.1</v>
      </c>
      <c r="BH58" s="58" t="n">
        <v>10.8</v>
      </c>
      <c r="BI58" s="58" t="n">
        <v>15.8</v>
      </c>
      <c r="BJ58" s="58" t="n">
        <v>14.1</v>
      </c>
      <c r="BK58" s="58" t="n">
        <v>4.6</v>
      </c>
      <c r="BL58" s="58" t="n">
        <v>3.5</v>
      </c>
      <c r="BM58" s="58" t="n">
        <v>2.5</v>
      </c>
    </row>
    <row r="59" customFormat="false" ht="14.4" hidden="false" customHeight="false" outlineLevel="0" collapsed="false">
      <c r="A59" s="50" t="s">
        <v>21</v>
      </c>
      <c r="B59" s="58"/>
      <c r="C59" s="58"/>
      <c r="D59" s="58"/>
      <c r="E59" s="58" t="n">
        <v>7.2</v>
      </c>
      <c r="F59" s="58" t="n">
        <v>5.6</v>
      </c>
      <c r="G59" s="58" t="n">
        <v>10.5</v>
      </c>
      <c r="H59" s="58" t="n">
        <v>15.5</v>
      </c>
      <c r="I59" s="58" t="n">
        <v>13.6</v>
      </c>
      <c r="J59" s="58" t="n">
        <v>4</v>
      </c>
      <c r="K59" s="58" t="n">
        <v>16.6</v>
      </c>
      <c r="L59" s="58" t="n">
        <v>11.7</v>
      </c>
      <c r="M59" s="58" t="n">
        <v>10.3</v>
      </c>
      <c r="N59" s="58" t="n">
        <v>6.5</v>
      </c>
      <c r="O59" s="58" t="n">
        <v>16.9</v>
      </c>
      <c r="P59" s="58" t="n">
        <v>5.7</v>
      </c>
      <c r="Q59" s="58" t="n">
        <v>7.6</v>
      </c>
      <c r="R59" s="58" t="n">
        <v>10.1</v>
      </c>
      <c r="S59" s="58" t="n">
        <v>5.7</v>
      </c>
      <c r="T59" s="58" t="n">
        <v>6.7</v>
      </c>
      <c r="U59" s="58" t="n">
        <v>4</v>
      </c>
      <c r="V59" s="58" t="n">
        <v>8</v>
      </c>
      <c r="W59" s="58" t="n">
        <v>6.6</v>
      </c>
      <c r="X59" s="58" t="n">
        <v>4.7</v>
      </c>
      <c r="Y59" s="58" t="n">
        <v>6.5</v>
      </c>
      <c r="Z59" s="58" t="n">
        <v>0.3</v>
      </c>
      <c r="AA59" s="58" t="n">
        <v>0.2</v>
      </c>
      <c r="AB59" s="58"/>
      <c r="AC59" s="58" t="n">
        <v>13.8</v>
      </c>
      <c r="AD59" s="58" t="n">
        <v>6.8</v>
      </c>
      <c r="AE59" s="58" t="n">
        <v>7.9</v>
      </c>
      <c r="AF59" s="58" t="n">
        <v>4.3</v>
      </c>
      <c r="AG59" s="58" t="n">
        <v>9.5</v>
      </c>
      <c r="AH59" s="58" t="n">
        <v>14.4</v>
      </c>
      <c r="AI59" s="58" t="n">
        <v>11.9</v>
      </c>
      <c r="AJ59" s="58" t="n">
        <v>9.5</v>
      </c>
      <c r="AK59" s="58" t="n">
        <v>10</v>
      </c>
      <c r="AL59" s="58" t="n">
        <v>18.4</v>
      </c>
      <c r="AM59" s="58" t="n">
        <v>6.1</v>
      </c>
      <c r="AN59" s="58" t="n">
        <v>4.7</v>
      </c>
      <c r="AO59" s="58" t="n">
        <v>8.1</v>
      </c>
      <c r="AP59" s="58" t="n">
        <v>6.9</v>
      </c>
      <c r="AQ59" s="58" t="n">
        <v>9.5</v>
      </c>
      <c r="AR59" s="58" t="n">
        <v>6.6</v>
      </c>
      <c r="AS59" s="58" t="n">
        <v>9.3</v>
      </c>
      <c r="AT59" s="58" t="n">
        <v>3.1</v>
      </c>
      <c r="AU59" s="58" t="n">
        <v>67.5</v>
      </c>
      <c r="AV59" s="58" t="n">
        <v>12.4</v>
      </c>
      <c r="AW59" s="58" t="n">
        <v>15.4</v>
      </c>
      <c r="AX59" s="58" t="n">
        <v>12.2</v>
      </c>
      <c r="AY59" s="58" t="n">
        <v>3.8</v>
      </c>
      <c r="AZ59" s="58" t="n">
        <v>10.2</v>
      </c>
      <c r="BA59" s="58" t="n">
        <v>6.1</v>
      </c>
      <c r="BB59" s="58" t="n">
        <v>9.3</v>
      </c>
      <c r="BC59" s="58" t="n">
        <v>10.6</v>
      </c>
      <c r="BD59" s="58" t="n">
        <v>8</v>
      </c>
      <c r="BE59" s="58" t="n">
        <v>75.8</v>
      </c>
      <c r="BF59" s="58" t="n">
        <v>5.7</v>
      </c>
      <c r="BG59" s="58" t="n">
        <v>12.6</v>
      </c>
      <c r="BH59" s="58" t="n">
        <v>9.9</v>
      </c>
      <c r="BI59" s="58" t="n">
        <v>8.9</v>
      </c>
      <c r="BJ59" s="58" t="n">
        <v>7.7</v>
      </c>
      <c r="BK59" s="58" t="n">
        <v>11.8</v>
      </c>
      <c r="BL59" s="58" t="n">
        <v>7.8</v>
      </c>
      <c r="BM59" s="58" t="n">
        <v>1.6</v>
      </c>
    </row>
    <row r="60" customFormat="false" ht="14.4" hidden="false" customHeight="false" outlineLevel="0" collapsed="false">
      <c r="A60" s="50" t="s">
        <v>22</v>
      </c>
      <c r="B60" s="58"/>
      <c r="C60" s="58"/>
      <c r="D60" s="58"/>
      <c r="E60" s="58" t="n">
        <v>2.5</v>
      </c>
      <c r="F60" s="58" t="n">
        <v>8.6</v>
      </c>
      <c r="G60" s="58" t="n">
        <v>42.1</v>
      </c>
      <c r="H60" s="58" t="n">
        <v>15.8</v>
      </c>
      <c r="I60" s="58" t="n">
        <v>9.8</v>
      </c>
      <c r="J60" s="58" t="n">
        <v>2.1</v>
      </c>
      <c r="K60" s="58" t="n">
        <v>10.2</v>
      </c>
      <c r="L60" s="58" t="n">
        <v>9.9</v>
      </c>
      <c r="M60" s="58" t="n">
        <v>8.3</v>
      </c>
      <c r="N60" s="58" t="n">
        <v>4.7</v>
      </c>
      <c r="O60" s="58" t="n">
        <v>12.1</v>
      </c>
      <c r="P60" s="58" t="n">
        <v>17.5</v>
      </c>
      <c r="Q60" s="58" t="n">
        <v>8.8</v>
      </c>
      <c r="R60" s="58" t="n">
        <v>10.1</v>
      </c>
      <c r="S60" s="58" t="n">
        <v>18.8</v>
      </c>
      <c r="T60" s="58" t="n">
        <v>5.3</v>
      </c>
      <c r="U60" s="58" t="n">
        <v>7.4</v>
      </c>
      <c r="V60" s="58" t="n">
        <v>15.1</v>
      </c>
      <c r="W60" s="58" t="n">
        <v>17.8</v>
      </c>
      <c r="X60" s="58" t="n">
        <v>6.6</v>
      </c>
      <c r="Y60" s="58" t="n">
        <v>8.6</v>
      </c>
      <c r="Z60" s="58" t="n">
        <v>0.3</v>
      </c>
      <c r="AA60" s="58" t="n">
        <v>0.3</v>
      </c>
      <c r="AB60" s="58"/>
      <c r="AC60" s="58" t="n">
        <v>9.5</v>
      </c>
      <c r="AD60" s="58" t="n">
        <v>8.8</v>
      </c>
      <c r="AE60" s="58" t="n">
        <v>8.7</v>
      </c>
      <c r="AF60" s="58" t="n">
        <v>4.9</v>
      </c>
      <c r="AG60" s="58" t="n">
        <v>9.4</v>
      </c>
      <c r="AH60" s="58" t="n">
        <v>10.8</v>
      </c>
      <c r="AI60" s="58" t="n">
        <v>18</v>
      </c>
      <c r="AJ60" s="58" t="n">
        <v>8</v>
      </c>
      <c r="AK60" s="58" t="n">
        <v>10.2</v>
      </c>
      <c r="AL60" s="58" t="n">
        <v>7.2</v>
      </c>
      <c r="AM60" s="58" t="n">
        <v>9.1</v>
      </c>
      <c r="AN60" s="58" t="n">
        <v>4.8</v>
      </c>
      <c r="AO60" s="58" t="n">
        <v>9.3</v>
      </c>
      <c r="AP60" s="58" t="n">
        <v>7.3</v>
      </c>
      <c r="AQ60" s="58" t="n">
        <v>5.5</v>
      </c>
      <c r="AR60" s="58" t="n">
        <v>5.7</v>
      </c>
      <c r="AS60" s="58" t="n">
        <v>9</v>
      </c>
      <c r="AT60" s="58" t="n">
        <v>1.7</v>
      </c>
      <c r="AU60" s="58" t="n">
        <v>25.9</v>
      </c>
      <c r="AV60" s="58" t="n">
        <v>24.5</v>
      </c>
      <c r="AW60" s="58" t="n">
        <v>12</v>
      </c>
      <c r="AX60" s="58" t="n">
        <v>6.4</v>
      </c>
      <c r="AY60" s="58" t="n">
        <v>2</v>
      </c>
      <c r="AZ60" s="58" t="n">
        <v>4.3</v>
      </c>
      <c r="BA60" s="58" t="n">
        <v>8.2</v>
      </c>
      <c r="BB60" s="58" t="n">
        <v>4.9</v>
      </c>
      <c r="BC60" s="58" t="n">
        <v>8.3</v>
      </c>
      <c r="BD60" s="58" t="n">
        <v>2.7</v>
      </c>
      <c r="BE60" s="58" t="n">
        <v>16.4</v>
      </c>
      <c r="BF60" s="58" t="n">
        <v>5</v>
      </c>
      <c r="BG60" s="58" t="n">
        <v>8.1</v>
      </c>
      <c r="BH60" s="58" t="n">
        <v>7.5</v>
      </c>
      <c r="BI60" s="58" t="n">
        <v>6.9</v>
      </c>
      <c r="BJ60" s="58" t="n">
        <v>9.1</v>
      </c>
      <c r="BK60" s="58" t="n">
        <v>9</v>
      </c>
      <c r="BL60" s="58" t="n">
        <v>7.1</v>
      </c>
      <c r="BM60" s="58" t="n">
        <v>3.5</v>
      </c>
    </row>
    <row r="61" customFormat="false" ht="14.4" hidden="false" customHeight="false" outlineLevel="0" collapsed="false">
      <c r="A61" s="50" t="s">
        <v>10</v>
      </c>
      <c r="B61" s="58"/>
      <c r="C61" s="58"/>
      <c r="D61" s="58"/>
      <c r="E61" s="58" t="n">
        <v>6.1</v>
      </c>
      <c r="F61" s="58" t="n">
        <v>5.3</v>
      </c>
      <c r="G61" s="58" t="n">
        <v>11.1</v>
      </c>
      <c r="H61" s="58" t="n">
        <v>13.5</v>
      </c>
      <c r="I61" s="58" t="n">
        <v>5.3</v>
      </c>
      <c r="J61" s="58" t="n">
        <v>2.6</v>
      </c>
      <c r="K61" s="58" t="n">
        <v>29.9</v>
      </c>
      <c r="L61" s="58" t="n">
        <v>21.6</v>
      </c>
      <c r="M61" s="58" t="n">
        <v>10</v>
      </c>
      <c r="N61" s="58" t="n">
        <v>2.9</v>
      </c>
      <c r="O61" s="58" t="n">
        <v>59.3</v>
      </c>
      <c r="P61" s="58" t="n">
        <v>16</v>
      </c>
      <c r="Q61" s="58" t="n">
        <v>139.9</v>
      </c>
      <c r="R61" s="58" t="n">
        <v>10.1</v>
      </c>
      <c r="S61" s="58" t="n">
        <v>6.2</v>
      </c>
      <c r="T61" s="58" t="n">
        <v>1.2</v>
      </c>
      <c r="U61" s="58" t="n">
        <v>1.4</v>
      </c>
      <c r="V61" s="58" t="n">
        <v>6</v>
      </c>
      <c r="W61" s="58" t="n">
        <v>17.8</v>
      </c>
      <c r="X61" s="58" t="n">
        <v>1.4</v>
      </c>
      <c r="Y61" s="58" t="n">
        <v>1.9</v>
      </c>
      <c r="Z61" s="58" t="n">
        <v>0.2</v>
      </c>
      <c r="AA61" s="58" t="n">
        <v>0.1</v>
      </c>
      <c r="AB61" s="58"/>
      <c r="AC61" s="58" t="n">
        <v>4.9</v>
      </c>
      <c r="AD61" s="58" t="n">
        <v>3.7</v>
      </c>
      <c r="AE61" s="58" t="n">
        <v>1.5</v>
      </c>
      <c r="AF61" s="58" t="n">
        <v>23.5</v>
      </c>
      <c r="AG61" s="58" t="n">
        <v>7.4</v>
      </c>
      <c r="AH61" s="58" t="n">
        <v>6</v>
      </c>
      <c r="AI61" s="58" t="n">
        <v>5.2</v>
      </c>
      <c r="AJ61" s="58" t="n">
        <v>7.1</v>
      </c>
      <c r="AK61" s="58" t="n">
        <v>16.2</v>
      </c>
      <c r="AL61" s="58" t="n">
        <v>6.2</v>
      </c>
      <c r="AM61" s="58" t="n">
        <v>4.1</v>
      </c>
      <c r="AN61" s="58" t="n">
        <v>3.4</v>
      </c>
      <c r="AO61" s="58" t="n">
        <v>21.1</v>
      </c>
      <c r="AP61" s="58" t="n">
        <v>12.1</v>
      </c>
      <c r="AQ61" s="58" t="n">
        <v>11.2</v>
      </c>
      <c r="AR61" s="58" t="n">
        <v>6.6</v>
      </c>
      <c r="AS61" s="58" t="n">
        <v>4.9</v>
      </c>
      <c r="AT61" s="58" t="n">
        <v>5.9</v>
      </c>
      <c r="AU61" s="58" t="n">
        <v>4</v>
      </c>
      <c r="AV61" s="58" t="n">
        <v>15</v>
      </c>
      <c r="AW61" s="58" t="n">
        <v>9.7</v>
      </c>
      <c r="AX61" s="58" t="n">
        <v>4.6</v>
      </c>
      <c r="AY61" s="58" t="n">
        <v>0.9</v>
      </c>
      <c r="AZ61" s="58" t="n">
        <v>2.4</v>
      </c>
      <c r="BA61" s="58" t="n">
        <v>2.1</v>
      </c>
      <c r="BB61" s="58" t="n">
        <v>3.6</v>
      </c>
      <c r="BC61" s="58" t="n">
        <v>2.1</v>
      </c>
      <c r="BD61" s="58" t="n">
        <v>7.8</v>
      </c>
      <c r="BE61" s="58" t="n">
        <v>1.1</v>
      </c>
      <c r="BF61" s="58" t="n">
        <v>1.4</v>
      </c>
      <c r="BG61" s="58" t="n">
        <v>4.7</v>
      </c>
      <c r="BH61" s="58" t="n">
        <v>3.5</v>
      </c>
      <c r="BI61" s="58" t="n">
        <v>24</v>
      </c>
      <c r="BJ61" s="58" t="n">
        <v>5.2</v>
      </c>
      <c r="BK61" s="58" t="n">
        <v>6.4</v>
      </c>
      <c r="BL61" s="58" t="n">
        <v>3.6</v>
      </c>
      <c r="BM61" s="58" t="n">
        <v>0.2</v>
      </c>
    </row>
    <row r="62" customFormat="false" ht="14.4" hidden="false" customHeight="false" outlineLevel="0" collapsed="false">
      <c r="A62" s="50" t="s">
        <v>44</v>
      </c>
      <c r="B62" s="58"/>
      <c r="C62" s="58"/>
      <c r="D62" s="58"/>
      <c r="E62" s="58" t="n">
        <v>19</v>
      </c>
      <c r="F62" s="58" t="n">
        <v>1.3</v>
      </c>
      <c r="G62" s="58" t="n">
        <v>1.9</v>
      </c>
      <c r="H62" s="58" t="n">
        <v>3.5</v>
      </c>
      <c r="I62" s="58" t="n">
        <v>0.8</v>
      </c>
      <c r="J62" s="58" t="n">
        <v>0.3</v>
      </c>
      <c r="K62" s="58" t="n">
        <v>1.3</v>
      </c>
      <c r="L62" s="58" t="n">
        <v>1.2</v>
      </c>
      <c r="M62" s="58" t="n">
        <v>0.7</v>
      </c>
      <c r="N62" s="58" t="n">
        <v>0.4</v>
      </c>
      <c r="O62" s="58" t="n">
        <v>2.2</v>
      </c>
      <c r="P62" s="58" t="n">
        <v>1.8</v>
      </c>
      <c r="Q62" s="58" t="n">
        <v>1.7</v>
      </c>
      <c r="R62" s="58" t="n">
        <v>1.4</v>
      </c>
      <c r="S62" s="58" t="n">
        <v>1.7</v>
      </c>
      <c r="T62" s="58" t="n">
        <v>0.5</v>
      </c>
      <c r="U62" s="58" t="n">
        <v>0.4</v>
      </c>
      <c r="V62" s="58" t="n">
        <v>0.5</v>
      </c>
      <c r="W62" s="58" t="n">
        <v>0.5</v>
      </c>
      <c r="X62" s="58" t="n">
        <v>0.5</v>
      </c>
      <c r="Y62" s="58" t="n">
        <v>1.1</v>
      </c>
      <c r="Z62" s="58" t="n">
        <v>0</v>
      </c>
      <c r="AA62" s="58" t="n">
        <v>0.1</v>
      </c>
      <c r="AB62" s="58"/>
      <c r="AC62" s="58" t="n">
        <v>1.2</v>
      </c>
      <c r="AD62" s="58" t="n">
        <v>1</v>
      </c>
      <c r="AE62" s="58" t="n">
        <v>0.5</v>
      </c>
      <c r="AF62" s="58" t="n">
        <v>3.4</v>
      </c>
      <c r="AG62" s="58" t="n">
        <v>1.6</v>
      </c>
      <c r="AH62" s="58" t="n">
        <v>1.5</v>
      </c>
      <c r="AI62" s="58" t="n">
        <v>1.8</v>
      </c>
      <c r="AJ62" s="58" t="n">
        <v>6.2</v>
      </c>
      <c r="AK62" s="58" t="n">
        <v>1.4</v>
      </c>
      <c r="AL62" s="58" t="n">
        <v>1.9</v>
      </c>
      <c r="AM62" s="58" t="n">
        <v>1.4</v>
      </c>
      <c r="AN62" s="58" t="n">
        <v>0.6</v>
      </c>
      <c r="AO62" s="58" t="n">
        <v>1.1</v>
      </c>
      <c r="AP62" s="58" t="n">
        <v>5.6</v>
      </c>
      <c r="AQ62" s="58" t="n">
        <v>1.5</v>
      </c>
      <c r="AR62" s="58" t="n">
        <v>0.5</v>
      </c>
      <c r="AS62" s="58" t="n">
        <v>0.6</v>
      </c>
      <c r="AT62" s="58" t="n">
        <v>0.7</v>
      </c>
      <c r="AU62" s="58" t="n">
        <v>4.3</v>
      </c>
      <c r="AV62" s="58" t="n">
        <v>6</v>
      </c>
      <c r="AW62" s="58" t="n">
        <v>1</v>
      </c>
      <c r="AX62" s="58" t="n">
        <v>4.2</v>
      </c>
      <c r="AY62" s="58" t="n">
        <v>0.4</v>
      </c>
      <c r="AZ62" s="58" t="n">
        <v>0.9</v>
      </c>
      <c r="BA62" s="58" t="n">
        <v>0.6</v>
      </c>
      <c r="BB62" s="58" t="n">
        <v>1.5</v>
      </c>
      <c r="BC62" s="58" t="n">
        <v>0.6</v>
      </c>
      <c r="BD62" s="58" t="n">
        <v>1.5</v>
      </c>
      <c r="BE62" s="58" t="n">
        <v>4.2</v>
      </c>
      <c r="BF62" s="58" t="n">
        <v>0.5</v>
      </c>
      <c r="BG62" s="58" t="n">
        <v>2.2</v>
      </c>
      <c r="BH62" s="58" t="n">
        <v>1.1</v>
      </c>
      <c r="BI62" s="58" t="n">
        <v>8.1</v>
      </c>
      <c r="BJ62" s="58" t="n">
        <v>1.9</v>
      </c>
      <c r="BK62" s="58" t="n">
        <v>0.7</v>
      </c>
      <c r="BL62" s="58" t="n">
        <v>0.9</v>
      </c>
      <c r="BM62" s="58" t="n">
        <v>0.1</v>
      </c>
    </row>
    <row r="63" customFormat="false" ht="14.4" hidden="false" customHeight="false" outlineLevel="0" collapsed="false">
      <c r="A63" s="50" t="s">
        <v>45</v>
      </c>
      <c r="B63" s="58"/>
      <c r="C63" s="58"/>
      <c r="D63" s="58"/>
      <c r="E63" s="58" t="n">
        <v>24.8</v>
      </c>
      <c r="F63" s="58" t="n">
        <v>6.5</v>
      </c>
      <c r="G63" s="58" t="n">
        <v>12.3</v>
      </c>
      <c r="H63" s="58" t="n">
        <v>22.7</v>
      </c>
      <c r="I63" s="58" t="n">
        <v>4.2</v>
      </c>
      <c r="J63" s="58" t="n">
        <v>1.2</v>
      </c>
      <c r="K63" s="58" t="n">
        <v>6.1</v>
      </c>
      <c r="L63" s="58" t="n">
        <v>3.3</v>
      </c>
      <c r="M63" s="58" t="n">
        <v>2.1</v>
      </c>
      <c r="N63" s="58" t="n">
        <v>11.3</v>
      </c>
      <c r="O63" s="58" t="n">
        <v>42.6</v>
      </c>
      <c r="P63" s="58" t="n">
        <v>7.2</v>
      </c>
      <c r="Q63" s="58" t="n">
        <v>3.5</v>
      </c>
      <c r="R63" s="58" t="n">
        <v>5.6</v>
      </c>
      <c r="S63" s="58" t="n">
        <v>4.2</v>
      </c>
      <c r="T63" s="58" t="n">
        <v>8.3</v>
      </c>
      <c r="U63" s="58" t="n">
        <v>4.3</v>
      </c>
      <c r="V63" s="58" t="n">
        <v>15.5</v>
      </c>
      <c r="W63" s="58" t="n">
        <v>14.4</v>
      </c>
      <c r="X63" s="58" t="n">
        <v>6.2</v>
      </c>
      <c r="Y63" s="58" t="n">
        <v>2.2</v>
      </c>
      <c r="Z63" s="58" t="n">
        <v>0.2</v>
      </c>
      <c r="AA63" s="58" t="n">
        <v>0.1</v>
      </c>
      <c r="AB63" s="58"/>
      <c r="AC63" s="58" t="n">
        <v>8.7</v>
      </c>
      <c r="AD63" s="58" t="n">
        <v>5.4</v>
      </c>
      <c r="AE63" s="58" t="n">
        <v>2.9</v>
      </c>
      <c r="AF63" s="58" t="n">
        <v>26.3</v>
      </c>
      <c r="AG63" s="58" t="n">
        <v>12.5</v>
      </c>
      <c r="AH63" s="58" t="n">
        <v>5.6</v>
      </c>
      <c r="AI63" s="58" t="n">
        <v>6.9</v>
      </c>
      <c r="AJ63" s="58" t="n">
        <v>15.8</v>
      </c>
      <c r="AK63" s="58" t="n">
        <v>7</v>
      </c>
      <c r="AL63" s="58" t="n">
        <v>10.9</v>
      </c>
      <c r="AM63" s="58" t="n">
        <v>4.8</v>
      </c>
      <c r="AN63" s="58" t="n">
        <v>4.2</v>
      </c>
      <c r="AO63" s="58" t="n">
        <v>12.1</v>
      </c>
      <c r="AP63" s="58" t="n">
        <v>7</v>
      </c>
      <c r="AQ63" s="58" t="n">
        <v>3.2</v>
      </c>
      <c r="AR63" s="58" t="n">
        <v>2</v>
      </c>
      <c r="AS63" s="58" t="n">
        <v>10.1</v>
      </c>
      <c r="AT63" s="58" t="n">
        <v>0.4</v>
      </c>
      <c r="AU63" s="58" t="n">
        <v>4.2</v>
      </c>
      <c r="AV63" s="58" t="n">
        <v>14.6</v>
      </c>
      <c r="AW63" s="58" t="n">
        <v>12.5</v>
      </c>
      <c r="AX63" s="58" t="n">
        <v>14.2</v>
      </c>
      <c r="AY63" s="58" t="n">
        <v>2.3</v>
      </c>
      <c r="AZ63" s="58" t="n">
        <v>4.4</v>
      </c>
      <c r="BA63" s="58" t="n">
        <v>4.3</v>
      </c>
      <c r="BB63" s="58" t="n">
        <v>10.6</v>
      </c>
      <c r="BC63" s="58" t="n">
        <v>2.9</v>
      </c>
      <c r="BD63" s="58" t="n">
        <v>1.8</v>
      </c>
      <c r="BE63" s="58" t="n">
        <v>4</v>
      </c>
      <c r="BF63" s="58" t="n">
        <v>3.5</v>
      </c>
      <c r="BG63" s="58" t="n">
        <v>11.4</v>
      </c>
      <c r="BH63" s="58" t="n">
        <v>5.9</v>
      </c>
      <c r="BI63" s="58" t="n">
        <v>10.5</v>
      </c>
      <c r="BJ63" s="58" t="n">
        <v>8.2</v>
      </c>
      <c r="BK63" s="58" t="n">
        <v>5.1</v>
      </c>
      <c r="BL63" s="58" t="n">
        <v>2.2</v>
      </c>
      <c r="BM63" s="58" t="n">
        <v>1.1</v>
      </c>
    </row>
    <row r="64" customFormat="false" ht="14.4" hidden="false" customHeight="false" outlineLevel="0" collapsed="false">
      <c r="A64" s="50" t="s">
        <v>46</v>
      </c>
      <c r="B64" s="58"/>
      <c r="C64" s="58"/>
      <c r="D64" s="58"/>
      <c r="E64" s="58" t="n">
        <v>2.2</v>
      </c>
      <c r="F64" s="58" t="n">
        <v>2</v>
      </c>
      <c r="G64" s="58" t="n">
        <v>3.1</v>
      </c>
      <c r="H64" s="58" t="n">
        <v>21.3</v>
      </c>
      <c r="I64" s="58" t="n">
        <v>1.6</v>
      </c>
      <c r="J64" s="58" t="n">
        <v>0.3</v>
      </c>
      <c r="K64" s="58" t="n">
        <v>2.6</v>
      </c>
      <c r="L64" s="58" t="n">
        <v>2.1</v>
      </c>
      <c r="M64" s="58" t="n">
        <v>1.7</v>
      </c>
      <c r="N64" s="58" t="n">
        <v>14.3</v>
      </c>
      <c r="O64" s="58" t="n">
        <v>32.1</v>
      </c>
      <c r="P64" s="58" t="n">
        <v>1.2</v>
      </c>
      <c r="Q64" s="58" t="n">
        <v>1.3</v>
      </c>
      <c r="R64" s="58" t="n">
        <v>1.7</v>
      </c>
      <c r="S64" s="58" t="n">
        <v>2</v>
      </c>
      <c r="T64" s="58" t="n">
        <v>1.2</v>
      </c>
      <c r="U64" s="58" t="n">
        <v>0.9</v>
      </c>
      <c r="V64" s="58" t="n">
        <v>16.5</v>
      </c>
      <c r="W64" s="58" t="n">
        <v>2.1</v>
      </c>
      <c r="X64" s="58" t="n">
        <v>1.2</v>
      </c>
      <c r="Y64" s="58" t="n">
        <v>1</v>
      </c>
      <c r="Z64" s="58" t="n">
        <v>0.7</v>
      </c>
      <c r="AA64" s="58" t="n">
        <v>0</v>
      </c>
      <c r="AB64" s="58"/>
      <c r="AC64" s="58" t="n">
        <v>2.3</v>
      </c>
      <c r="AD64" s="58" t="n">
        <v>0.8</v>
      </c>
      <c r="AE64" s="58" t="n">
        <v>1.2</v>
      </c>
      <c r="AF64" s="58" t="n">
        <v>10.3</v>
      </c>
      <c r="AG64" s="58" t="n">
        <v>2.3</v>
      </c>
      <c r="AH64" s="58" t="n">
        <v>3.8</v>
      </c>
      <c r="AI64" s="58" t="n">
        <v>4</v>
      </c>
      <c r="AJ64" s="58" t="n">
        <v>14.5</v>
      </c>
      <c r="AK64" s="58" t="n">
        <v>0.7</v>
      </c>
      <c r="AL64" s="58" t="n">
        <v>1.9</v>
      </c>
      <c r="AM64" s="58" t="n">
        <v>1.5</v>
      </c>
      <c r="AN64" s="58" t="n">
        <v>1.6</v>
      </c>
      <c r="AO64" s="58" t="n">
        <v>7.3</v>
      </c>
      <c r="AP64" s="58" t="n">
        <v>5.6</v>
      </c>
      <c r="AQ64" s="58" t="n">
        <v>1.4</v>
      </c>
      <c r="AR64" s="58" t="n">
        <v>0.8</v>
      </c>
      <c r="AS64" s="58" t="n">
        <v>1.5</v>
      </c>
      <c r="AT64" s="58" t="n">
        <v>0.7</v>
      </c>
      <c r="AU64" s="58" t="n">
        <v>2.9</v>
      </c>
      <c r="AV64" s="58" t="n">
        <v>8.4</v>
      </c>
      <c r="AW64" s="58" t="n">
        <v>3.3</v>
      </c>
      <c r="AX64" s="58" t="n">
        <v>2.4</v>
      </c>
      <c r="AY64" s="58" t="n">
        <v>1.9</v>
      </c>
      <c r="AZ64" s="58" t="n">
        <v>1.6</v>
      </c>
      <c r="BA64" s="58" t="n">
        <v>0.3</v>
      </c>
      <c r="BB64" s="58" t="n">
        <v>2.3</v>
      </c>
      <c r="BC64" s="58" t="n">
        <v>1.1</v>
      </c>
      <c r="BD64" s="58" t="n">
        <v>3.2</v>
      </c>
      <c r="BE64" s="58" t="n">
        <v>3.2</v>
      </c>
      <c r="BF64" s="58" t="n">
        <v>1.2</v>
      </c>
      <c r="BG64" s="58" t="n">
        <v>6.6</v>
      </c>
      <c r="BH64" s="58" t="n">
        <v>1.2</v>
      </c>
      <c r="BI64" s="58" t="n">
        <v>3.6</v>
      </c>
      <c r="BJ64" s="58" t="n">
        <v>1.8</v>
      </c>
      <c r="BK64" s="58" t="n">
        <v>1</v>
      </c>
      <c r="BL64" s="58" t="n">
        <v>2.8</v>
      </c>
      <c r="BM64" s="58" t="n">
        <v>0.7</v>
      </c>
    </row>
    <row r="65" customFormat="false" ht="14.4" hidden="false" customHeight="false" outlineLevel="0" collapsed="false">
      <c r="A65" s="50" t="s">
        <v>286</v>
      </c>
      <c r="B65" s="58" t="n">
        <v>49</v>
      </c>
      <c r="C65" s="58" t="n">
        <v>48.9</v>
      </c>
      <c r="D65" s="58" t="n">
        <v>49.3</v>
      </c>
      <c r="E65" s="58" t="n">
        <v>49.4</v>
      </c>
      <c r="F65" s="58" t="n">
        <v>49.4</v>
      </c>
      <c r="G65" s="58" t="n">
        <v>49.2</v>
      </c>
      <c r="H65" s="58" t="n">
        <v>47.1</v>
      </c>
      <c r="I65" s="58" t="n">
        <v>49.2</v>
      </c>
      <c r="J65" s="58" t="n">
        <v>49</v>
      </c>
      <c r="K65" s="58" t="n">
        <v>49.3</v>
      </c>
      <c r="L65" s="58" t="n">
        <v>49.3</v>
      </c>
      <c r="M65" s="58" t="n">
        <v>49.4</v>
      </c>
      <c r="N65" s="58" t="n">
        <v>48.5</v>
      </c>
      <c r="O65" s="58" t="n">
        <v>49.4</v>
      </c>
      <c r="P65" s="58" t="n">
        <v>49.2</v>
      </c>
      <c r="Q65" s="58" t="n">
        <v>48.8</v>
      </c>
      <c r="R65" s="58" t="n">
        <v>49.3</v>
      </c>
      <c r="S65" s="58" t="n">
        <v>49.4</v>
      </c>
      <c r="T65" s="58" t="n">
        <v>49.4</v>
      </c>
      <c r="U65" s="58" t="n">
        <v>48.9</v>
      </c>
      <c r="V65" s="58" t="n">
        <v>49.4</v>
      </c>
      <c r="W65" s="58" t="n">
        <v>48.5</v>
      </c>
      <c r="X65" s="58" t="n">
        <v>49.1</v>
      </c>
      <c r="Y65" s="58" t="n">
        <v>49.3</v>
      </c>
      <c r="Z65" s="58" t="n">
        <v>49.4</v>
      </c>
      <c r="AA65" s="58" t="n">
        <v>49.3</v>
      </c>
      <c r="AB65" s="58"/>
      <c r="AC65" s="58" t="n">
        <v>48.9</v>
      </c>
      <c r="AD65" s="58" t="n">
        <v>49.1</v>
      </c>
      <c r="AE65" s="58" t="n">
        <v>49.3</v>
      </c>
      <c r="AF65" s="58" t="n">
        <v>49.2</v>
      </c>
      <c r="AG65" s="58" t="n">
        <v>49.3</v>
      </c>
      <c r="AH65" s="58" t="n">
        <v>49.2</v>
      </c>
      <c r="AI65" s="58" t="n">
        <v>49.3</v>
      </c>
      <c r="AJ65" s="58" t="n">
        <v>49.1</v>
      </c>
      <c r="AK65" s="58" t="n">
        <v>49.3</v>
      </c>
      <c r="AL65" s="58" t="n">
        <v>48.4</v>
      </c>
      <c r="AM65" s="58" t="n">
        <v>48.4</v>
      </c>
      <c r="AN65" s="58" t="n">
        <v>48.9</v>
      </c>
      <c r="AO65" s="58" t="n">
        <v>48.5</v>
      </c>
      <c r="AP65" s="58" t="n">
        <v>49.4</v>
      </c>
      <c r="AQ65" s="58" t="n">
        <v>49.3</v>
      </c>
      <c r="AR65" s="58" t="n">
        <v>49.2</v>
      </c>
      <c r="AS65" s="58" t="n">
        <v>49.2</v>
      </c>
      <c r="AT65" s="58" t="n">
        <v>49.3</v>
      </c>
      <c r="AU65" s="58" t="n">
        <v>48</v>
      </c>
      <c r="AV65" s="58" t="n">
        <v>49.1</v>
      </c>
      <c r="AW65" s="58" t="n">
        <v>48.2</v>
      </c>
      <c r="AX65" s="58" t="n">
        <v>48.4</v>
      </c>
      <c r="AY65" s="58" t="n">
        <v>49.2</v>
      </c>
      <c r="AZ65" s="58" t="n">
        <v>49.2</v>
      </c>
      <c r="BA65" s="58" t="n">
        <v>49.4</v>
      </c>
      <c r="BB65" s="58" t="n">
        <v>49.4</v>
      </c>
      <c r="BC65" s="58" t="n">
        <v>49.4</v>
      </c>
      <c r="BD65" s="58" t="n">
        <v>49.2</v>
      </c>
      <c r="BE65" s="58" t="n">
        <v>49.1</v>
      </c>
      <c r="BF65" s="58" t="n">
        <v>49.2</v>
      </c>
      <c r="BG65" s="58" t="n">
        <v>49.2</v>
      </c>
      <c r="BH65" s="58" t="n">
        <v>48.6</v>
      </c>
      <c r="BI65" s="58" t="n">
        <v>49.4</v>
      </c>
      <c r="BJ65" s="58" t="n">
        <v>49.2</v>
      </c>
      <c r="BK65" s="58" t="n">
        <v>49.3</v>
      </c>
      <c r="BL65" s="58" t="n">
        <v>49.4</v>
      </c>
      <c r="BM65" s="58" t="n">
        <v>49.2</v>
      </c>
    </row>
    <row r="66" customFormat="false" ht="14.4" hidden="false" customHeight="false" outlineLevel="0" collapsed="false">
      <c r="A66" s="50" t="s">
        <v>281</v>
      </c>
      <c r="B66" s="58" t="n">
        <v>49.8</v>
      </c>
      <c r="C66" s="58" t="n">
        <v>26.2</v>
      </c>
      <c r="D66" s="58" t="n">
        <v>30</v>
      </c>
      <c r="E66" s="58" t="n">
        <v>134.6</v>
      </c>
      <c r="F66" s="58" t="n">
        <v>117.7</v>
      </c>
      <c r="G66" s="58" t="n">
        <v>100.4</v>
      </c>
      <c r="H66" s="58" t="n">
        <v>174.7</v>
      </c>
      <c r="I66" s="58" t="n">
        <v>43.3</v>
      </c>
      <c r="J66" s="58" t="n">
        <v>42.6</v>
      </c>
      <c r="K66" s="58" t="n">
        <v>93.3</v>
      </c>
      <c r="L66" s="58" t="n">
        <v>86.3</v>
      </c>
      <c r="M66" s="58" t="n">
        <v>75.4</v>
      </c>
      <c r="N66" s="58" t="n">
        <v>70.3</v>
      </c>
      <c r="O66" s="58" t="n">
        <v>94.3</v>
      </c>
      <c r="P66" s="58" t="n">
        <v>98</v>
      </c>
      <c r="Q66" s="58" t="n">
        <v>70.5</v>
      </c>
      <c r="R66" s="58" t="n">
        <v>79.2</v>
      </c>
      <c r="S66" s="58" t="n">
        <v>70.6</v>
      </c>
      <c r="T66" s="58" t="n">
        <v>32.4</v>
      </c>
      <c r="U66" s="58" t="n">
        <v>29.5</v>
      </c>
      <c r="V66" s="58" t="n">
        <v>66</v>
      </c>
      <c r="W66" s="58" t="n">
        <v>86.7</v>
      </c>
      <c r="X66" s="58" t="n">
        <v>70.9</v>
      </c>
      <c r="Y66" s="58" t="n">
        <v>57.2</v>
      </c>
      <c r="Z66" s="58" t="n">
        <v>2.2</v>
      </c>
      <c r="AA66" s="58" t="n">
        <v>1.5</v>
      </c>
      <c r="AB66" s="58"/>
      <c r="AC66" s="58" t="n">
        <v>52.3</v>
      </c>
      <c r="AD66" s="58" t="n">
        <v>156.4</v>
      </c>
      <c r="AE66" s="58" t="n">
        <v>63.5</v>
      </c>
      <c r="AF66" s="58" t="n">
        <v>132.6</v>
      </c>
      <c r="AG66" s="58" t="n">
        <v>51.7</v>
      </c>
      <c r="AH66" s="58" t="n">
        <v>120.5</v>
      </c>
      <c r="AI66" s="58" t="n">
        <v>133.8</v>
      </c>
      <c r="AJ66" s="58" t="n">
        <v>133.9</v>
      </c>
      <c r="AK66" s="58" t="n">
        <v>237.2</v>
      </c>
      <c r="AL66" s="58" t="n">
        <v>204.9</v>
      </c>
      <c r="AM66" s="58" t="n">
        <v>85.3</v>
      </c>
      <c r="AN66" s="58" t="n">
        <v>47.1</v>
      </c>
      <c r="AO66" s="58" t="n">
        <v>242.1</v>
      </c>
      <c r="AP66" s="58" t="n">
        <v>149.6</v>
      </c>
      <c r="AQ66" s="58" t="n">
        <v>129.2</v>
      </c>
      <c r="AR66" s="58" t="n">
        <v>79.7</v>
      </c>
      <c r="AS66" s="58" t="n">
        <v>65.3</v>
      </c>
      <c r="AT66" s="58" t="n">
        <v>160.7</v>
      </c>
      <c r="AU66" s="58" t="n">
        <v>83.4</v>
      </c>
      <c r="AV66" s="58" t="n">
        <v>1534.9</v>
      </c>
      <c r="AW66" s="58" t="n">
        <v>1293.9</v>
      </c>
      <c r="AX66" s="58" t="n">
        <v>502.2</v>
      </c>
      <c r="AY66" s="58" t="n">
        <v>355.2</v>
      </c>
      <c r="AZ66" s="58" t="n">
        <v>228.9</v>
      </c>
      <c r="BA66" s="58" t="n">
        <v>164.1</v>
      </c>
      <c r="BB66" s="58" t="n">
        <v>329.8</v>
      </c>
      <c r="BC66" s="58" t="n">
        <v>69</v>
      </c>
      <c r="BD66" s="58" t="n">
        <v>269.1</v>
      </c>
      <c r="BE66" s="58" t="n">
        <v>178.1</v>
      </c>
      <c r="BF66" s="58" t="n">
        <v>289.2</v>
      </c>
      <c r="BG66" s="58" t="n">
        <v>455.7</v>
      </c>
      <c r="BH66" s="58" t="n">
        <v>159.8</v>
      </c>
      <c r="BI66" s="58" t="n">
        <v>285.5</v>
      </c>
      <c r="BJ66" s="58" t="n">
        <v>317</v>
      </c>
      <c r="BK66" s="58" t="n">
        <v>155.9</v>
      </c>
      <c r="BL66" s="58" t="n">
        <v>326.1</v>
      </c>
      <c r="BM66" s="58" t="n">
        <v>95.5</v>
      </c>
    </row>
    <row r="67" customFormat="false" ht="14.4" hidden="false" customHeight="false" outlineLevel="0" collapsed="false">
      <c r="A67" s="50" t="s">
        <v>283</v>
      </c>
      <c r="B67" s="58" t="n">
        <v>4.3</v>
      </c>
      <c r="C67" s="58" t="n">
        <v>3.4</v>
      </c>
      <c r="D67" s="58" t="n">
        <v>2</v>
      </c>
      <c r="E67" s="58" t="n">
        <v>9.7</v>
      </c>
      <c r="F67" s="58" t="n">
        <v>5.8</v>
      </c>
      <c r="G67" s="58" t="n">
        <v>6.6</v>
      </c>
      <c r="H67" s="58" t="n">
        <v>10.3</v>
      </c>
      <c r="I67" s="58" t="n">
        <v>6.2</v>
      </c>
      <c r="J67" s="58" t="n">
        <v>4</v>
      </c>
      <c r="K67" s="58" t="n">
        <v>5.5</v>
      </c>
      <c r="L67" s="58" t="n">
        <v>4.6</v>
      </c>
      <c r="M67" s="58" t="n">
        <v>5.4</v>
      </c>
      <c r="N67" s="58" t="n">
        <v>8.6</v>
      </c>
      <c r="O67" s="58" t="n">
        <v>11.7</v>
      </c>
      <c r="P67" s="58" t="n">
        <v>7.1</v>
      </c>
      <c r="Q67" s="58" t="n">
        <v>5.9</v>
      </c>
      <c r="R67" s="58" t="n">
        <v>7.9</v>
      </c>
      <c r="S67" s="58" t="n">
        <v>5.3</v>
      </c>
      <c r="T67" s="58" t="n">
        <v>5.6</v>
      </c>
      <c r="U67" s="58" t="n">
        <v>4.9</v>
      </c>
      <c r="V67" s="58" t="n">
        <v>8</v>
      </c>
      <c r="W67" s="58" t="n">
        <v>7.8</v>
      </c>
      <c r="X67" s="58" t="n">
        <v>4.6</v>
      </c>
      <c r="Y67" s="58" t="n">
        <v>8.4</v>
      </c>
      <c r="Z67" s="58" t="n">
        <v>0.7</v>
      </c>
      <c r="AA67" s="58" t="n">
        <v>0.2</v>
      </c>
      <c r="AB67" s="58"/>
      <c r="AC67" s="58" t="n">
        <v>10.3</v>
      </c>
      <c r="AD67" s="58" t="n">
        <v>6.6</v>
      </c>
      <c r="AE67" s="58" t="n">
        <v>9</v>
      </c>
      <c r="AF67" s="58" t="n">
        <v>7.5</v>
      </c>
      <c r="AG67" s="58" t="n">
        <v>8.7</v>
      </c>
      <c r="AH67" s="58" t="n">
        <v>6.9</v>
      </c>
      <c r="AI67" s="58" t="n">
        <v>7</v>
      </c>
      <c r="AJ67" s="58" t="n">
        <v>7.3</v>
      </c>
      <c r="AK67" s="58" t="n">
        <v>9.5</v>
      </c>
      <c r="AL67" s="58" t="n">
        <v>10.7</v>
      </c>
      <c r="AM67" s="58" t="n">
        <v>9.6</v>
      </c>
      <c r="AN67" s="58" t="n">
        <v>6.1</v>
      </c>
      <c r="AO67" s="58" t="n">
        <v>5.7</v>
      </c>
      <c r="AP67" s="58" t="n">
        <v>10.1</v>
      </c>
      <c r="AQ67" s="58" t="n">
        <v>9.5</v>
      </c>
      <c r="AR67" s="58" t="n">
        <v>5.6</v>
      </c>
      <c r="AS67" s="58" t="n">
        <v>5.9</v>
      </c>
      <c r="AT67" s="58" t="n">
        <v>9.2</v>
      </c>
      <c r="AU67" s="58" t="n">
        <v>8.1</v>
      </c>
      <c r="AV67" s="58" t="n">
        <v>94.3</v>
      </c>
      <c r="AW67" s="58" t="n">
        <v>59.5</v>
      </c>
      <c r="AX67" s="58" t="n">
        <v>11.3</v>
      </c>
      <c r="AY67" s="58" t="n">
        <v>4.1</v>
      </c>
      <c r="AZ67" s="58" t="n">
        <v>9.7</v>
      </c>
      <c r="BA67" s="58" t="n">
        <v>7</v>
      </c>
      <c r="BB67" s="58" t="n">
        <v>9.4</v>
      </c>
      <c r="BC67" s="58" t="n">
        <v>8.5</v>
      </c>
      <c r="BD67" s="58" t="n">
        <v>6.4</v>
      </c>
      <c r="BE67" s="58" t="n">
        <v>12.4</v>
      </c>
      <c r="BF67" s="58" t="n">
        <v>4.9</v>
      </c>
      <c r="BG67" s="58" t="n">
        <v>5</v>
      </c>
      <c r="BH67" s="58" t="n">
        <v>9.5</v>
      </c>
      <c r="BI67" s="58" t="n">
        <v>10.7</v>
      </c>
      <c r="BJ67" s="58" t="n">
        <v>9.6</v>
      </c>
      <c r="BK67" s="58" t="n">
        <v>10.4</v>
      </c>
      <c r="BL67" s="58" t="n">
        <v>6.7</v>
      </c>
      <c r="BM67" s="58" t="n">
        <v>4.5</v>
      </c>
    </row>
    <row r="68" customFormat="false" ht="14.4" hidden="false" customHeight="false" outlineLevel="0" collapsed="false">
      <c r="A68" s="50" t="s">
        <v>41</v>
      </c>
      <c r="B68" s="58"/>
      <c r="C68" s="58"/>
      <c r="D68" s="58"/>
      <c r="E68" s="58" t="n">
        <v>0</v>
      </c>
      <c r="F68" s="58" t="n">
        <v>0</v>
      </c>
      <c r="G68" s="58" t="n">
        <v>0</v>
      </c>
      <c r="H68" s="58" t="n">
        <v>0</v>
      </c>
      <c r="I68" s="58" t="n">
        <v>0</v>
      </c>
      <c r="J68" s="58" t="n">
        <v>0</v>
      </c>
      <c r="K68" s="58" t="n">
        <v>0</v>
      </c>
      <c r="L68" s="58" t="n">
        <v>0</v>
      </c>
      <c r="M68" s="58" t="n">
        <v>0</v>
      </c>
      <c r="N68" s="58" t="n">
        <v>0</v>
      </c>
      <c r="O68" s="58" t="n">
        <v>0</v>
      </c>
      <c r="P68" s="58" t="n">
        <v>0</v>
      </c>
      <c r="Q68" s="58" t="n">
        <v>0</v>
      </c>
      <c r="R68" s="58" t="n">
        <v>0</v>
      </c>
      <c r="S68" s="58" t="n">
        <v>157.5</v>
      </c>
      <c r="T68" s="58" t="n">
        <v>21.9</v>
      </c>
      <c r="U68" s="58" t="n">
        <v>8.2</v>
      </c>
      <c r="V68" s="58" t="n">
        <v>64.3</v>
      </c>
      <c r="W68" s="58" t="n">
        <v>128.5</v>
      </c>
      <c r="X68" s="58" t="n">
        <v>6.2</v>
      </c>
      <c r="Y68" s="58" t="n">
        <v>20.7</v>
      </c>
      <c r="Z68" s="58" t="n">
        <v>1.5</v>
      </c>
      <c r="AA68" s="58" t="n">
        <v>0</v>
      </c>
      <c r="AB68" s="58"/>
      <c r="AC68" s="58" t="n">
        <v>20.6</v>
      </c>
      <c r="AD68" s="58" t="n">
        <v>8.1</v>
      </c>
      <c r="AE68" s="58" t="n">
        <v>12.1</v>
      </c>
      <c r="AF68" s="58" t="n">
        <v>0</v>
      </c>
      <c r="AG68" s="58" t="n">
        <v>0</v>
      </c>
      <c r="AH68" s="58" t="n">
        <v>0</v>
      </c>
      <c r="AI68" s="58" t="n">
        <v>0</v>
      </c>
      <c r="AJ68" s="58" t="n">
        <v>0</v>
      </c>
      <c r="AK68" s="58" t="n">
        <v>0</v>
      </c>
      <c r="AL68" s="58" t="n">
        <v>0</v>
      </c>
      <c r="AM68" s="58" t="n">
        <v>0</v>
      </c>
      <c r="AN68" s="58" t="n">
        <v>0</v>
      </c>
      <c r="AO68" s="58" t="n">
        <v>0</v>
      </c>
      <c r="AP68" s="58" t="n">
        <v>0</v>
      </c>
      <c r="AQ68" s="58" t="n">
        <v>0</v>
      </c>
      <c r="AR68" s="58" t="n">
        <v>0</v>
      </c>
      <c r="AS68" s="58" t="n">
        <v>0</v>
      </c>
      <c r="AT68" s="58" t="n">
        <v>0</v>
      </c>
      <c r="AU68" s="58" t="n">
        <v>0</v>
      </c>
      <c r="AV68" s="58" t="n">
        <v>0</v>
      </c>
      <c r="AW68" s="58" t="n">
        <v>152.8</v>
      </c>
      <c r="AX68" s="58" t="n">
        <v>42.1</v>
      </c>
      <c r="AY68" s="58" t="n">
        <v>28.2</v>
      </c>
      <c r="AZ68" s="58" t="n">
        <v>19</v>
      </c>
      <c r="BA68" s="58" t="n">
        <v>38.2</v>
      </c>
      <c r="BB68" s="58" t="n">
        <v>15.4</v>
      </c>
      <c r="BC68" s="58" t="n">
        <v>26.3</v>
      </c>
      <c r="BD68" s="58" t="n">
        <v>0</v>
      </c>
      <c r="BE68" s="58" t="n">
        <v>0</v>
      </c>
      <c r="BF68" s="58" t="n">
        <v>13.8</v>
      </c>
      <c r="BG68" s="58" t="n">
        <v>312.1</v>
      </c>
      <c r="BH68" s="58" t="n">
        <v>13.5</v>
      </c>
      <c r="BI68" s="58" t="n">
        <v>468.5</v>
      </c>
      <c r="BJ68" s="58" t="n">
        <v>0</v>
      </c>
      <c r="BK68" s="58" t="n">
        <v>35.9</v>
      </c>
      <c r="BL68" s="58" t="n">
        <v>0</v>
      </c>
      <c r="BM68" s="58" t="n">
        <v>0</v>
      </c>
    </row>
    <row r="69" customFormat="false" ht="14.4" hidden="false" customHeight="false" outlineLevel="0" collapsed="false">
      <c r="A69" s="50" t="s">
        <v>18</v>
      </c>
      <c r="B69" s="58"/>
      <c r="C69" s="58"/>
      <c r="D69" s="58"/>
      <c r="E69" s="58" t="n">
        <v>0</v>
      </c>
      <c r="F69" s="58" t="n">
        <v>0</v>
      </c>
      <c r="G69" s="58" t="n">
        <v>0</v>
      </c>
      <c r="H69" s="58" t="n">
        <v>1.3</v>
      </c>
      <c r="I69" s="58" t="n">
        <v>0</v>
      </c>
      <c r="J69" s="58" t="n">
        <v>0</v>
      </c>
      <c r="K69" s="58" t="n">
        <v>0</v>
      </c>
      <c r="L69" s="58" t="n">
        <v>0</v>
      </c>
      <c r="M69" s="58" t="n">
        <v>0</v>
      </c>
      <c r="N69" s="58" t="n">
        <v>0</v>
      </c>
      <c r="O69" s="58" t="n">
        <v>0.9</v>
      </c>
      <c r="P69" s="58" t="n">
        <v>0</v>
      </c>
      <c r="Q69" s="58" t="n">
        <v>0</v>
      </c>
      <c r="R69" s="58" t="n">
        <v>0</v>
      </c>
      <c r="S69" s="58" t="n">
        <v>0</v>
      </c>
      <c r="T69" s="58" t="n">
        <v>0</v>
      </c>
      <c r="U69" s="58" t="n">
        <v>0</v>
      </c>
      <c r="V69" s="58" t="n">
        <v>0</v>
      </c>
      <c r="W69" s="58" t="n">
        <v>0</v>
      </c>
      <c r="X69" s="58" t="n">
        <v>0</v>
      </c>
      <c r="Y69" s="58" t="n">
        <v>0</v>
      </c>
      <c r="Z69" s="58" t="n">
        <v>0</v>
      </c>
      <c r="AA69" s="58" t="n">
        <v>0</v>
      </c>
      <c r="AB69" s="58"/>
      <c r="AC69" s="58" t="n">
        <v>0</v>
      </c>
      <c r="AD69" s="58" t="n">
        <v>0</v>
      </c>
      <c r="AE69" s="58" t="n">
        <v>0</v>
      </c>
      <c r="AF69" s="58" t="n">
        <v>1</v>
      </c>
      <c r="AG69" s="58" t="n">
        <v>0</v>
      </c>
      <c r="AH69" s="58" t="n">
        <v>0</v>
      </c>
      <c r="AI69" s="58" t="n">
        <v>0</v>
      </c>
      <c r="AJ69" s="58" t="n">
        <v>0.8</v>
      </c>
      <c r="AK69" s="58" t="n">
        <v>0</v>
      </c>
      <c r="AL69" s="58" t="n">
        <v>0</v>
      </c>
      <c r="AM69" s="58" t="n">
        <v>0</v>
      </c>
      <c r="AN69" s="58" t="n">
        <v>0</v>
      </c>
      <c r="AO69" s="58" t="n">
        <v>0</v>
      </c>
      <c r="AP69" s="58" t="n">
        <v>0.9</v>
      </c>
      <c r="AQ69" s="58" t="n">
        <v>0</v>
      </c>
      <c r="AR69" s="58" t="n">
        <v>0</v>
      </c>
      <c r="AS69" s="58" t="n">
        <v>0</v>
      </c>
      <c r="AT69" s="58" t="n">
        <v>0</v>
      </c>
      <c r="AU69" s="58" t="n">
        <v>0</v>
      </c>
      <c r="AV69" s="58" t="n">
        <v>1.2</v>
      </c>
      <c r="AW69" s="58" t="n">
        <v>0</v>
      </c>
      <c r="AX69" s="58" t="n">
        <v>0</v>
      </c>
      <c r="AY69" s="58" t="n">
        <v>0</v>
      </c>
      <c r="AZ69" s="58" t="n">
        <v>0.6</v>
      </c>
      <c r="BA69" s="58" t="n">
        <v>0</v>
      </c>
      <c r="BB69" s="58" t="n">
        <v>0</v>
      </c>
      <c r="BC69" s="58" t="n">
        <v>0</v>
      </c>
      <c r="BD69" s="58" t="n">
        <v>0</v>
      </c>
      <c r="BE69" s="58" t="n">
        <v>0</v>
      </c>
      <c r="BF69" s="58" t="n">
        <v>0</v>
      </c>
      <c r="BG69" s="58" t="n">
        <v>0</v>
      </c>
      <c r="BH69" s="58" t="n">
        <v>0</v>
      </c>
      <c r="BI69" s="58" t="n">
        <v>0.6</v>
      </c>
      <c r="BJ69" s="58" t="n">
        <v>0</v>
      </c>
      <c r="BK69" s="58" t="n">
        <v>0</v>
      </c>
      <c r="BL69" s="58" t="n">
        <v>0</v>
      </c>
      <c r="BM69" s="58" t="n">
        <v>0</v>
      </c>
    </row>
    <row r="70" customFormat="false" ht="14.4" hidden="false" customHeight="false" outlineLevel="0" collapsed="false">
      <c r="A70" s="50" t="s">
        <v>13</v>
      </c>
      <c r="B70" s="58"/>
      <c r="C70" s="58"/>
      <c r="D70" s="58"/>
      <c r="E70" s="58" t="n">
        <v>47.7</v>
      </c>
      <c r="F70" s="58" t="n">
        <v>45.8</v>
      </c>
      <c r="G70" s="58" t="n">
        <v>4.2</v>
      </c>
      <c r="H70" s="58" t="n">
        <v>27.4</v>
      </c>
      <c r="I70" s="58" t="n">
        <v>12.9</v>
      </c>
      <c r="J70" s="58" t="n">
        <v>0</v>
      </c>
      <c r="K70" s="58" t="n">
        <v>59.7</v>
      </c>
      <c r="L70" s="58" t="n">
        <v>35.8</v>
      </c>
      <c r="M70" s="58" t="n">
        <v>28.6</v>
      </c>
      <c r="N70" s="58" t="n">
        <v>4.8</v>
      </c>
      <c r="O70" s="58" t="n">
        <v>11.4</v>
      </c>
      <c r="P70" s="58" t="n">
        <v>45.3</v>
      </c>
      <c r="Q70" s="58" t="n">
        <v>3.1</v>
      </c>
      <c r="R70" s="58" t="n">
        <v>7.2</v>
      </c>
      <c r="S70" s="58" t="n">
        <v>0</v>
      </c>
      <c r="T70" s="58" t="n">
        <v>0</v>
      </c>
      <c r="U70" s="58" t="n">
        <v>0</v>
      </c>
      <c r="V70" s="58" t="n">
        <v>0</v>
      </c>
      <c r="W70" s="58" t="n">
        <v>0</v>
      </c>
      <c r="X70" s="58" t="n">
        <v>0</v>
      </c>
      <c r="Y70" s="58" t="n">
        <v>0</v>
      </c>
      <c r="Z70" s="58" t="n">
        <v>0</v>
      </c>
      <c r="AA70" s="58" t="n">
        <v>0</v>
      </c>
      <c r="AB70" s="58"/>
      <c r="AC70" s="58" t="n">
        <v>0</v>
      </c>
      <c r="AD70" s="58" t="n">
        <v>0</v>
      </c>
      <c r="AE70" s="58" t="n">
        <v>0</v>
      </c>
      <c r="AF70" s="58" t="n">
        <v>27.7</v>
      </c>
      <c r="AG70" s="58" t="n">
        <v>18.6</v>
      </c>
      <c r="AH70" s="58" t="n">
        <v>26.6</v>
      </c>
      <c r="AI70" s="58" t="n">
        <v>38.5</v>
      </c>
      <c r="AJ70" s="58" t="n">
        <v>9.8</v>
      </c>
      <c r="AK70" s="58" t="n">
        <v>4.7</v>
      </c>
      <c r="AL70" s="58" t="n">
        <v>42.3</v>
      </c>
      <c r="AM70" s="58" t="n">
        <v>32.9</v>
      </c>
      <c r="AN70" s="58" t="n">
        <v>3.2</v>
      </c>
      <c r="AO70" s="58" t="n">
        <v>6.6</v>
      </c>
      <c r="AP70" s="58" t="n">
        <v>8</v>
      </c>
      <c r="AQ70" s="58" t="n">
        <v>5.1</v>
      </c>
      <c r="AR70" s="58" t="n">
        <v>23.8</v>
      </c>
      <c r="AS70" s="58" t="n">
        <v>20.1</v>
      </c>
      <c r="AT70" s="58" t="n">
        <v>0</v>
      </c>
      <c r="AU70" s="58" t="n">
        <v>63.7</v>
      </c>
      <c r="AV70" s="58" t="n">
        <v>42.5</v>
      </c>
      <c r="AW70" s="58" t="n">
        <v>0</v>
      </c>
      <c r="AX70" s="58" t="n">
        <v>25</v>
      </c>
      <c r="AY70" s="58" t="n">
        <v>0</v>
      </c>
      <c r="AZ70" s="58" t="n">
        <v>16.4</v>
      </c>
      <c r="BA70" s="58" t="n">
        <v>0</v>
      </c>
      <c r="BB70" s="58" t="n">
        <v>18.8</v>
      </c>
      <c r="BC70" s="58" t="n">
        <v>0</v>
      </c>
      <c r="BD70" s="58" t="n">
        <v>0</v>
      </c>
      <c r="BE70" s="58" t="n">
        <v>16.3</v>
      </c>
      <c r="BF70" s="58" t="n">
        <v>7.5</v>
      </c>
      <c r="BG70" s="58" t="n">
        <v>0</v>
      </c>
      <c r="BH70" s="58" t="n">
        <v>19.2</v>
      </c>
      <c r="BI70" s="58" t="n">
        <v>0</v>
      </c>
      <c r="BJ70" s="58" t="n">
        <v>18.5</v>
      </c>
      <c r="BK70" s="58" t="n">
        <v>0</v>
      </c>
      <c r="BL70" s="58" t="n">
        <v>12.8</v>
      </c>
      <c r="BM70" s="58" t="n">
        <v>0</v>
      </c>
    </row>
    <row r="71" customFormat="false" ht="14.4" hidden="false" customHeight="false" outlineLevel="0" collapsed="false">
      <c r="A71" s="50" t="s">
        <v>38</v>
      </c>
      <c r="B71" s="58"/>
      <c r="C71" s="58"/>
      <c r="D71" s="58"/>
      <c r="E71" s="58" t="n">
        <v>8.7</v>
      </c>
      <c r="F71" s="58" t="n">
        <v>6.5</v>
      </c>
      <c r="G71" s="58" t="n">
        <v>10.8</v>
      </c>
      <c r="H71" s="58" t="n">
        <v>10.1</v>
      </c>
      <c r="I71" s="58" t="n">
        <v>4</v>
      </c>
      <c r="J71" s="58" t="n">
        <v>4.8</v>
      </c>
      <c r="K71" s="58" t="n">
        <v>10.9</v>
      </c>
      <c r="L71" s="58" t="n">
        <v>10.5</v>
      </c>
      <c r="M71" s="58" t="n">
        <v>4</v>
      </c>
      <c r="N71" s="58" t="n">
        <v>6.7</v>
      </c>
      <c r="O71" s="58" t="n">
        <v>7.9</v>
      </c>
      <c r="P71" s="58" t="n">
        <v>10</v>
      </c>
      <c r="Q71" s="58" t="n">
        <v>7.1</v>
      </c>
      <c r="R71" s="58" t="n">
        <v>29.8</v>
      </c>
      <c r="S71" s="58" t="n">
        <v>0</v>
      </c>
      <c r="T71" s="58" t="n">
        <v>0</v>
      </c>
      <c r="U71" s="58" t="n">
        <v>0</v>
      </c>
      <c r="V71" s="58" t="n">
        <v>2.8</v>
      </c>
      <c r="W71" s="58" t="n">
        <v>4.4</v>
      </c>
      <c r="X71" s="58" t="n">
        <v>0</v>
      </c>
      <c r="Y71" s="58" t="n">
        <v>0</v>
      </c>
      <c r="Z71" s="58" t="n">
        <v>0</v>
      </c>
      <c r="AA71" s="58" t="n">
        <v>0</v>
      </c>
      <c r="AB71" s="58"/>
      <c r="AC71" s="58" t="n">
        <v>0</v>
      </c>
      <c r="AD71" s="58" t="n">
        <v>0</v>
      </c>
      <c r="AE71" s="58" t="n">
        <v>0</v>
      </c>
      <c r="AF71" s="58" t="n">
        <v>9.1</v>
      </c>
      <c r="AG71" s="58" t="n">
        <v>10.5</v>
      </c>
      <c r="AH71" s="58" t="n">
        <v>5.2</v>
      </c>
      <c r="AI71" s="58" t="n">
        <v>13.7</v>
      </c>
      <c r="AJ71" s="58" t="n">
        <v>5.9</v>
      </c>
      <c r="AK71" s="58" t="n">
        <v>12.6</v>
      </c>
      <c r="AL71" s="58" t="n">
        <v>9.8</v>
      </c>
      <c r="AM71" s="58" t="n">
        <v>17.7</v>
      </c>
      <c r="AN71" s="58" t="n">
        <v>8.6</v>
      </c>
      <c r="AO71" s="58" t="n">
        <v>7.8</v>
      </c>
      <c r="AP71" s="58" t="n">
        <v>11</v>
      </c>
      <c r="AQ71" s="58" t="n">
        <v>6.5</v>
      </c>
      <c r="AR71" s="58" t="n">
        <v>5</v>
      </c>
      <c r="AS71" s="58" t="n">
        <v>10.8</v>
      </c>
      <c r="AT71" s="58" t="n">
        <v>4.3</v>
      </c>
      <c r="AU71" s="58" t="n">
        <v>11.3</v>
      </c>
      <c r="AV71" s="58" t="n">
        <v>12.1</v>
      </c>
      <c r="AW71" s="58" t="n">
        <v>0</v>
      </c>
      <c r="AX71" s="58" t="n">
        <v>12.1</v>
      </c>
      <c r="AY71" s="58" t="n">
        <v>0</v>
      </c>
      <c r="AZ71" s="58" t="n">
        <v>4</v>
      </c>
      <c r="BA71" s="58" t="n">
        <v>0</v>
      </c>
      <c r="BB71" s="58" t="n">
        <v>7.6</v>
      </c>
      <c r="BC71" s="58" t="n">
        <v>0</v>
      </c>
      <c r="BD71" s="58" t="n">
        <v>7.4</v>
      </c>
      <c r="BE71" s="58" t="n">
        <v>13.2</v>
      </c>
      <c r="BF71" s="58" t="n">
        <v>4.5</v>
      </c>
      <c r="BG71" s="58" t="n">
        <v>0</v>
      </c>
      <c r="BH71" s="58" t="n">
        <v>6.1</v>
      </c>
      <c r="BI71" s="58" t="n">
        <v>0</v>
      </c>
      <c r="BJ71" s="58" t="n">
        <v>10.1</v>
      </c>
      <c r="BK71" s="58" t="n">
        <v>0</v>
      </c>
      <c r="BL71" s="58" t="n">
        <v>6.2</v>
      </c>
      <c r="BM71" s="58" t="n">
        <v>0</v>
      </c>
    </row>
    <row r="72" customFormat="false" ht="14.4" hidden="false" customHeight="false" outlineLevel="0" collapsed="false">
      <c r="A72" s="50" t="s">
        <v>42</v>
      </c>
      <c r="B72" s="58"/>
      <c r="C72" s="58"/>
      <c r="D72" s="58"/>
      <c r="E72" s="58" t="n">
        <v>43</v>
      </c>
      <c r="F72" s="58" t="n">
        <v>40.9</v>
      </c>
      <c r="G72" s="58" t="n">
        <v>134</v>
      </c>
      <c r="H72" s="58" t="n">
        <v>178.9</v>
      </c>
      <c r="I72" s="58" t="n">
        <v>17.4</v>
      </c>
      <c r="J72" s="58" t="n">
        <v>16.6</v>
      </c>
      <c r="K72" s="58" t="n">
        <v>60.8</v>
      </c>
      <c r="L72" s="58" t="n">
        <v>61.5</v>
      </c>
      <c r="M72" s="58" t="n">
        <v>33.9</v>
      </c>
      <c r="N72" s="58" t="n">
        <v>65.9</v>
      </c>
      <c r="O72" s="58" t="n">
        <v>80.3</v>
      </c>
      <c r="P72" s="58" t="n">
        <v>149.2</v>
      </c>
      <c r="Q72" s="58" t="n">
        <v>123.4</v>
      </c>
      <c r="R72" s="58" t="n">
        <v>46.5</v>
      </c>
      <c r="S72" s="58" t="n">
        <v>192.6</v>
      </c>
      <c r="T72" s="58" t="n">
        <v>40.4</v>
      </c>
      <c r="U72" s="58" t="n">
        <v>22.9</v>
      </c>
      <c r="V72" s="58" t="n">
        <v>133.7</v>
      </c>
      <c r="W72" s="58" t="n">
        <v>215.1</v>
      </c>
      <c r="X72" s="58" t="n">
        <v>70.4</v>
      </c>
      <c r="Y72" s="58" t="n">
        <v>42.5</v>
      </c>
      <c r="Z72" s="58" t="n">
        <v>2.4</v>
      </c>
      <c r="AA72" s="58" t="n">
        <v>0</v>
      </c>
      <c r="AB72" s="58"/>
      <c r="AC72" s="58" t="n">
        <v>99.5</v>
      </c>
      <c r="AD72" s="58" t="n">
        <v>62.5</v>
      </c>
      <c r="AE72" s="58" t="n">
        <v>59.4</v>
      </c>
      <c r="AF72" s="58" t="n">
        <v>62.7</v>
      </c>
      <c r="AG72" s="58" t="n">
        <v>87.2</v>
      </c>
      <c r="AH72" s="58" t="n">
        <v>48.7</v>
      </c>
      <c r="AI72" s="58" t="n">
        <v>48.8</v>
      </c>
      <c r="AJ72" s="58" t="n">
        <v>77.2</v>
      </c>
      <c r="AK72" s="58" t="n">
        <v>77.4</v>
      </c>
      <c r="AL72" s="58" t="n">
        <v>126.1</v>
      </c>
      <c r="AM72" s="58" t="n">
        <v>99.2</v>
      </c>
      <c r="AN72" s="58" t="n">
        <v>33.5</v>
      </c>
      <c r="AO72" s="58" t="n">
        <v>57.7</v>
      </c>
      <c r="AP72" s="58" t="n">
        <v>204.9</v>
      </c>
      <c r="AQ72" s="58" t="n">
        <v>66.4</v>
      </c>
      <c r="AR72" s="58" t="n">
        <v>32.9</v>
      </c>
      <c r="AS72" s="58" t="n">
        <v>31.2</v>
      </c>
      <c r="AT72" s="58" t="n">
        <v>23.6</v>
      </c>
      <c r="AU72" s="58" t="n">
        <v>45.3</v>
      </c>
      <c r="AV72" s="58" t="n">
        <v>259.7</v>
      </c>
      <c r="AW72" s="58" t="n">
        <v>172.2</v>
      </c>
      <c r="AX72" s="58" t="n">
        <v>226</v>
      </c>
      <c r="AY72" s="58" t="n">
        <v>46.6</v>
      </c>
      <c r="AZ72" s="58" t="n">
        <v>30.6</v>
      </c>
      <c r="BA72" s="58" t="n">
        <v>64.2</v>
      </c>
      <c r="BB72" s="58" t="n">
        <v>49.1</v>
      </c>
      <c r="BC72" s="58" t="n">
        <v>59.4</v>
      </c>
      <c r="BD72" s="58" t="n">
        <v>45.6</v>
      </c>
      <c r="BE72" s="58" t="n">
        <v>19.1</v>
      </c>
      <c r="BF72" s="58" t="n">
        <v>14.9</v>
      </c>
      <c r="BG72" s="58" t="n">
        <v>307.5</v>
      </c>
      <c r="BH72" s="58" t="n">
        <v>34</v>
      </c>
      <c r="BI72" s="58" t="n">
        <v>423.3</v>
      </c>
      <c r="BJ72" s="58" t="n">
        <v>72.5</v>
      </c>
      <c r="BK72" s="58" t="n">
        <v>74.5</v>
      </c>
      <c r="BL72" s="58" t="n">
        <v>25.8</v>
      </c>
      <c r="BM72" s="58" t="n">
        <v>8.8</v>
      </c>
    </row>
    <row r="73" customFormat="false" ht="14.4" hidden="false" customHeight="false" outlineLevel="0" collapsed="false">
      <c r="A73" s="50" t="s">
        <v>23</v>
      </c>
      <c r="B73" s="58"/>
      <c r="C73" s="58"/>
      <c r="D73" s="58"/>
      <c r="E73" s="58" t="n">
        <v>270.2</v>
      </c>
      <c r="F73" s="58" t="n">
        <v>137.2</v>
      </c>
      <c r="G73" s="58" t="n">
        <v>174.2</v>
      </c>
      <c r="H73" s="58" t="n">
        <v>188</v>
      </c>
      <c r="I73" s="58" t="n">
        <v>180.7</v>
      </c>
      <c r="J73" s="58" t="n">
        <v>38.9</v>
      </c>
      <c r="K73" s="58" t="n">
        <v>292.9</v>
      </c>
      <c r="L73" s="58" t="n">
        <v>160.1</v>
      </c>
      <c r="M73" s="58" t="n">
        <v>127.2</v>
      </c>
      <c r="N73" s="58" t="n">
        <v>20.5</v>
      </c>
      <c r="O73" s="58" t="n">
        <v>96.4</v>
      </c>
      <c r="P73" s="58" t="n">
        <v>167.5</v>
      </c>
      <c r="Q73" s="58" t="n">
        <v>60.4</v>
      </c>
      <c r="R73" s="58" t="n">
        <v>111.9</v>
      </c>
      <c r="S73" s="58" t="n">
        <v>29.2</v>
      </c>
      <c r="T73" s="58" t="n">
        <v>32.2</v>
      </c>
      <c r="U73" s="58" t="n">
        <v>26.6</v>
      </c>
      <c r="V73" s="58" t="n">
        <v>26.5</v>
      </c>
      <c r="W73" s="58" t="n">
        <v>66.9</v>
      </c>
      <c r="X73" s="58" t="n">
        <v>29.7</v>
      </c>
      <c r="Y73" s="58" t="n">
        <v>18.2</v>
      </c>
      <c r="Z73" s="58" t="n">
        <v>0.8</v>
      </c>
      <c r="AA73" s="58" t="n">
        <v>0.4</v>
      </c>
      <c r="AB73" s="58"/>
      <c r="AC73" s="58" t="n">
        <v>31.6</v>
      </c>
      <c r="AD73" s="58" t="n">
        <v>19</v>
      </c>
      <c r="AE73" s="58" t="n">
        <v>12.9</v>
      </c>
      <c r="AF73" s="58" t="n">
        <v>151.5</v>
      </c>
      <c r="AG73" s="58" t="n">
        <v>88.2</v>
      </c>
      <c r="AH73" s="58" t="n">
        <v>166.8</v>
      </c>
      <c r="AI73" s="58" t="n">
        <v>204.3</v>
      </c>
      <c r="AJ73" s="58" t="n">
        <v>155.1</v>
      </c>
      <c r="AK73" s="58" t="n">
        <v>216.4</v>
      </c>
      <c r="AL73" s="58" t="n">
        <v>233.5</v>
      </c>
      <c r="AM73" s="58" t="n">
        <v>101.5</v>
      </c>
      <c r="AN73" s="58" t="n">
        <v>124.7</v>
      </c>
      <c r="AO73" s="58" t="n">
        <v>145.4</v>
      </c>
      <c r="AP73" s="58" t="n">
        <v>286.2</v>
      </c>
      <c r="AQ73" s="58" t="n">
        <v>158.8</v>
      </c>
      <c r="AR73" s="58" t="n">
        <v>47.8</v>
      </c>
      <c r="AS73" s="58" t="n">
        <v>61.6</v>
      </c>
      <c r="AT73" s="58" t="n">
        <v>9</v>
      </c>
      <c r="AU73" s="58" t="n">
        <v>81.5</v>
      </c>
      <c r="AV73" s="58" t="n">
        <v>210.8</v>
      </c>
      <c r="AW73" s="58" t="n">
        <v>97.7</v>
      </c>
      <c r="AX73" s="58" t="n">
        <v>161.8</v>
      </c>
      <c r="AY73" s="58" t="n">
        <v>8.1</v>
      </c>
      <c r="AZ73" s="58" t="n">
        <v>106.7</v>
      </c>
      <c r="BA73" s="58" t="n">
        <v>31.4</v>
      </c>
      <c r="BB73" s="58" t="n">
        <v>107.8</v>
      </c>
      <c r="BC73" s="58" t="n">
        <v>26.6</v>
      </c>
      <c r="BD73" s="58" t="n">
        <v>26.9</v>
      </c>
      <c r="BE73" s="58" t="n">
        <v>40.7</v>
      </c>
      <c r="BF73" s="58" t="n">
        <v>59.8</v>
      </c>
      <c r="BG73" s="58" t="n">
        <v>23.7</v>
      </c>
      <c r="BH73" s="58" t="n">
        <v>122.6</v>
      </c>
      <c r="BI73" s="58" t="n">
        <v>45.6</v>
      </c>
      <c r="BJ73" s="58" t="n">
        <v>106.9</v>
      </c>
      <c r="BK73" s="58" t="n">
        <v>32.3</v>
      </c>
      <c r="BL73" s="58" t="n">
        <v>73.7</v>
      </c>
      <c r="BM73" s="58" t="n">
        <v>6</v>
      </c>
    </row>
    <row r="74" customFormat="false" ht="14.4" hidden="false" customHeight="false" outlineLevel="0" collapsed="false">
      <c r="A74" s="50" t="s">
        <v>24</v>
      </c>
      <c r="B74" s="58"/>
      <c r="C74" s="58"/>
      <c r="D74" s="58"/>
      <c r="E74" s="58" t="n">
        <v>43.5</v>
      </c>
      <c r="F74" s="58" t="n">
        <v>24</v>
      </c>
      <c r="G74" s="58" t="n">
        <v>30.3</v>
      </c>
      <c r="H74" s="58" t="n">
        <v>63.8</v>
      </c>
      <c r="I74" s="58" t="n">
        <v>19.3</v>
      </c>
      <c r="J74" s="58" t="n">
        <v>5.4</v>
      </c>
      <c r="K74" s="58" t="n">
        <v>35.4</v>
      </c>
      <c r="L74" s="58" t="n">
        <v>17.3</v>
      </c>
      <c r="M74" s="58" t="n">
        <v>15.3</v>
      </c>
      <c r="N74" s="58" t="n">
        <v>8.8</v>
      </c>
      <c r="O74" s="58" t="n">
        <v>26.9</v>
      </c>
      <c r="P74" s="58" t="n">
        <v>21.1</v>
      </c>
      <c r="Q74" s="58" t="n">
        <v>11.9</v>
      </c>
      <c r="R74" s="58" t="n">
        <v>13.1</v>
      </c>
      <c r="S74" s="58" t="n">
        <v>9.1</v>
      </c>
      <c r="T74" s="58" t="n">
        <v>6.2</v>
      </c>
      <c r="U74" s="58" t="n">
        <v>5.8</v>
      </c>
      <c r="V74" s="58" t="n">
        <v>7.9</v>
      </c>
      <c r="W74" s="58" t="n">
        <v>12.2</v>
      </c>
      <c r="X74" s="58" t="n">
        <v>7.5</v>
      </c>
      <c r="Y74" s="58" t="n">
        <v>7</v>
      </c>
      <c r="Z74" s="58" t="n">
        <v>0.4</v>
      </c>
      <c r="AA74" s="58" t="n">
        <v>0.2</v>
      </c>
      <c r="AB74" s="58"/>
      <c r="AC74" s="58" t="n">
        <v>13.1</v>
      </c>
      <c r="AD74" s="58" t="n">
        <v>9.7</v>
      </c>
      <c r="AE74" s="58" t="n">
        <v>6.6</v>
      </c>
      <c r="AF74" s="58" t="n">
        <v>47.3</v>
      </c>
      <c r="AG74" s="58" t="n">
        <v>42.9</v>
      </c>
      <c r="AH74" s="58" t="n">
        <v>25.4</v>
      </c>
      <c r="AI74" s="58" t="n">
        <v>43.7</v>
      </c>
      <c r="AJ74" s="58" t="n">
        <v>26.1</v>
      </c>
      <c r="AK74" s="58" t="n">
        <v>24.7</v>
      </c>
      <c r="AL74" s="58" t="n">
        <v>32.1</v>
      </c>
      <c r="AM74" s="58" t="n">
        <v>21.7</v>
      </c>
      <c r="AN74" s="58" t="n">
        <v>11</v>
      </c>
      <c r="AO74" s="58" t="n">
        <v>19.4</v>
      </c>
      <c r="AP74" s="58" t="n">
        <v>44.1</v>
      </c>
      <c r="AQ74" s="58" t="n">
        <v>16</v>
      </c>
      <c r="AR74" s="58" t="n">
        <v>11.7</v>
      </c>
      <c r="AS74" s="58" t="n">
        <v>11.2</v>
      </c>
      <c r="AT74" s="58" t="n">
        <v>3.8</v>
      </c>
      <c r="AU74" s="58" t="n">
        <v>59.7</v>
      </c>
      <c r="AV74" s="58" t="n">
        <v>39.1</v>
      </c>
      <c r="AW74" s="58" t="n">
        <v>26.6</v>
      </c>
      <c r="AX74" s="58" t="n">
        <v>30.3</v>
      </c>
      <c r="AY74" s="58" t="n">
        <v>5.4</v>
      </c>
      <c r="AZ74" s="58" t="n">
        <v>33.7</v>
      </c>
      <c r="BA74" s="58" t="n">
        <v>10.3</v>
      </c>
      <c r="BB74" s="58" t="n">
        <v>26.7</v>
      </c>
      <c r="BC74" s="58" t="n">
        <v>10.3</v>
      </c>
      <c r="BD74" s="58" t="n">
        <v>12.8</v>
      </c>
      <c r="BE74" s="58" t="n">
        <v>58.4</v>
      </c>
      <c r="BF74" s="58" t="n">
        <v>11.5</v>
      </c>
      <c r="BG74" s="58" t="n">
        <v>18.8</v>
      </c>
      <c r="BH74" s="58" t="n">
        <v>19.6</v>
      </c>
      <c r="BI74" s="58" t="n">
        <v>23.6</v>
      </c>
      <c r="BJ74" s="58" t="n">
        <v>29.4</v>
      </c>
      <c r="BK74" s="58" t="n">
        <v>15.2</v>
      </c>
      <c r="BL74" s="58" t="n">
        <v>15.4</v>
      </c>
      <c r="BM74" s="58" t="n">
        <v>3</v>
      </c>
    </row>
    <row r="75" customFormat="false" ht="14.4" hidden="false" customHeight="false" outlineLevel="0" collapsed="false">
      <c r="A75" s="50" t="s">
        <v>284</v>
      </c>
      <c r="B75" s="58" t="n">
        <v>13</v>
      </c>
      <c r="C75" s="58" t="n">
        <v>72.7</v>
      </c>
      <c r="D75" s="58" t="n">
        <v>10.1</v>
      </c>
      <c r="E75" s="58" t="n">
        <v>173.8</v>
      </c>
      <c r="F75" s="58" t="n">
        <v>158</v>
      </c>
      <c r="G75" s="58" t="n">
        <v>57.5</v>
      </c>
      <c r="H75" s="58" t="n">
        <v>50.5</v>
      </c>
      <c r="I75" s="58" t="n">
        <v>21.4</v>
      </c>
      <c r="J75" s="58" t="n">
        <v>15.2</v>
      </c>
      <c r="K75" s="58" t="n">
        <v>51.3</v>
      </c>
      <c r="L75" s="58" t="n">
        <v>145.1</v>
      </c>
      <c r="M75" s="58" t="n">
        <v>119.8</v>
      </c>
      <c r="N75" s="58" t="n">
        <v>224.6</v>
      </c>
      <c r="O75" s="58" t="n">
        <v>122.5</v>
      </c>
      <c r="P75" s="58" t="n">
        <v>133</v>
      </c>
      <c r="Q75" s="58" t="n">
        <v>106.5</v>
      </c>
      <c r="R75" s="58" t="n">
        <v>116.6</v>
      </c>
      <c r="S75" s="58" t="n">
        <v>26.2</v>
      </c>
      <c r="T75" s="58" t="n">
        <v>33.3</v>
      </c>
      <c r="U75" s="58" t="n">
        <v>22.1</v>
      </c>
      <c r="V75" s="58" t="n">
        <v>52.4</v>
      </c>
      <c r="W75" s="58" t="n">
        <v>55.9</v>
      </c>
      <c r="X75" s="58" t="n">
        <v>80.5</v>
      </c>
      <c r="Y75" s="58" t="n">
        <v>108.8</v>
      </c>
      <c r="Z75" s="58" t="n">
        <v>2.7</v>
      </c>
      <c r="AA75" s="58" t="n">
        <v>2</v>
      </c>
      <c r="AB75" s="58"/>
      <c r="AC75" s="58" t="n">
        <v>130.5</v>
      </c>
      <c r="AD75" s="58" t="n">
        <v>72.8</v>
      </c>
      <c r="AE75" s="58" t="n">
        <v>41.7</v>
      </c>
      <c r="AF75" s="58" t="n">
        <v>108.8</v>
      </c>
      <c r="AG75" s="58" t="n">
        <v>83.2</v>
      </c>
      <c r="AH75" s="58" t="n">
        <v>84.8</v>
      </c>
      <c r="AI75" s="58" t="n">
        <v>61.2</v>
      </c>
      <c r="AJ75" s="58" t="n">
        <v>42.3</v>
      </c>
      <c r="AK75" s="58" t="n">
        <v>86.5</v>
      </c>
      <c r="AL75" s="58" t="n">
        <v>39.7</v>
      </c>
      <c r="AM75" s="58" t="n">
        <v>277.6</v>
      </c>
      <c r="AN75" s="58" t="n">
        <v>213.6</v>
      </c>
      <c r="AO75" s="58" t="n">
        <v>61</v>
      </c>
      <c r="AP75" s="58" t="n">
        <v>104.3</v>
      </c>
      <c r="AQ75" s="58" t="n">
        <v>88.6</v>
      </c>
      <c r="AR75" s="58" t="n">
        <v>36.4</v>
      </c>
      <c r="AS75" s="58" t="n">
        <v>103.5</v>
      </c>
      <c r="AT75" s="58" t="n">
        <v>108.7</v>
      </c>
      <c r="AU75" s="58" t="n">
        <v>44.6</v>
      </c>
      <c r="AV75" s="58" t="n">
        <v>18540.2</v>
      </c>
      <c r="AW75" s="58" t="n">
        <v>11715.5</v>
      </c>
      <c r="AX75" s="58" t="n">
        <v>144</v>
      </c>
      <c r="AY75" s="58" t="n">
        <v>29.6</v>
      </c>
      <c r="AZ75" s="58" t="n">
        <v>82.1</v>
      </c>
      <c r="BA75" s="58" t="n">
        <v>74.1</v>
      </c>
      <c r="BB75" s="58" t="n">
        <v>51.4</v>
      </c>
      <c r="BC75" s="58" t="n">
        <v>19.3</v>
      </c>
      <c r="BD75" s="58" t="n">
        <v>99.5</v>
      </c>
      <c r="BE75" s="58" t="n">
        <v>54.4</v>
      </c>
      <c r="BF75" s="58" t="n">
        <v>32.5</v>
      </c>
      <c r="BG75" s="58" t="n">
        <v>257.7</v>
      </c>
      <c r="BH75" s="58" t="n">
        <v>40.6</v>
      </c>
      <c r="BI75" s="58" t="n">
        <v>109.2</v>
      </c>
      <c r="BJ75" s="58" t="n">
        <v>1232.9</v>
      </c>
      <c r="BK75" s="58" t="n">
        <v>96.6</v>
      </c>
      <c r="BL75" s="58" t="n">
        <v>832.1</v>
      </c>
      <c r="BM75" s="58" t="n">
        <v>27.1</v>
      </c>
    </row>
    <row r="76" customFormat="false" ht="14.4" hidden="false" customHeight="false" outlineLevel="0" collapsed="false">
      <c r="A76" s="50" t="s">
        <v>25</v>
      </c>
      <c r="B76" s="58"/>
      <c r="C76" s="58"/>
      <c r="D76" s="58"/>
      <c r="E76" s="58" t="n">
        <v>39.4</v>
      </c>
      <c r="F76" s="58" t="n">
        <v>21.8</v>
      </c>
      <c r="G76" s="58" t="n">
        <v>14.1</v>
      </c>
      <c r="H76" s="58" t="n">
        <v>36.7</v>
      </c>
      <c r="I76" s="58" t="n">
        <v>18</v>
      </c>
      <c r="J76" s="58" t="n">
        <v>5.8</v>
      </c>
      <c r="K76" s="58" t="n">
        <v>45.6</v>
      </c>
      <c r="L76" s="58" t="n">
        <v>32.9</v>
      </c>
      <c r="M76" s="58" t="n">
        <v>16.1</v>
      </c>
      <c r="N76" s="58" t="n">
        <v>9.1</v>
      </c>
      <c r="O76" s="58" t="n">
        <v>30.2</v>
      </c>
      <c r="P76" s="58" t="n">
        <v>22.3</v>
      </c>
      <c r="Q76" s="58" t="n">
        <v>9</v>
      </c>
      <c r="R76" s="58" t="n">
        <v>25.1</v>
      </c>
      <c r="S76" s="58" t="n">
        <v>6.1</v>
      </c>
      <c r="T76" s="58" t="n">
        <v>11.5</v>
      </c>
      <c r="U76" s="58" t="n">
        <v>5.6</v>
      </c>
      <c r="V76" s="58" t="n">
        <v>10.8</v>
      </c>
      <c r="W76" s="58" t="n">
        <v>22.3</v>
      </c>
      <c r="X76" s="58" t="n">
        <v>9.8</v>
      </c>
      <c r="Y76" s="58" t="n">
        <v>5.8</v>
      </c>
      <c r="Z76" s="58" t="n">
        <v>0.4</v>
      </c>
      <c r="AA76" s="58" t="n">
        <v>0.2</v>
      </c>
      <c r="AB76" s="58"/>
      <c r="AC76" s="58" t="n">
        <v>13</v>
      </c>
      <c r="AD76" s="58" t="n">
        <v>7.3</v>
      </c>
      <c r="AE76" s="58" t="n">
        <v>6.9</v>
      </c>
      <c r="AF76" s="58" t="n">
        <v>31.1</v>
      </c>
      <c r="AG76" s="58" t="n">
        <v>32.8</v>
      </c>
      <c r="AH76" s="58" t="n">
        <v>34.5</v>
      </c>
      <c r="AI76" s="58" t="n">
        <v>38.1</v>
      </c>
      <c r="AJ76" s="58" t="n">
        <v>23</v>
      </c>
      <c r="AK76" s="58" t="n">
        <v>31.1</v>
      </c>
      <c r="AL76" s="58" t="n">
        <v>34.1</v>
      </c>
      <c r="AM76" s="58" t="n">
        <v>17.5</v>
      </c>
      <c r="AN76" s="58" t="n">
        <v>7.3</v>
      </c>
      <c r="AO76" s="58" t="n">
        <v>10.6</v>
      </c>
      <c r="AP76" s="58" t="n">
        <v>20.6</v>
      </c>
      <c r="AQ76" s="58" t="n">
        <v>15.3</v>
      </c>
      <c r="AR76" s="58" t="n">
        <v>9.6</v>
      </c>
      <c r="AS76" s="58" t="n">
        <v>17.5</v>
      </c>
      <c r="AT76" s="58" t="n">
        <v>4.3</v>
      </c>
      <c r="AU76" s="58" t="n">
        <v>32.5</v>
      </c>
      <c r="AV76" s="58" t="n">
        <v>66.4</v>
      </c>
      <c r="AW76" s="58" t="n">
        <v>105.9</v>
      </c>
      <c r="AX76" s="58" t="n">
        <v>30.9</v>
      </c>
      <c r="AY76" s="58" t="n">
        <v>7</v>
      </c>
      <c r="AZ76" s="58" t="n">
        <v>26</v>
      </c>
      <c r="BA76" s="58" t="n">
        <v>18.6</v>
      </c>
      <c r="BB76" s="58" t="n">
        <v>31.4</v>
      </c>
      <c r="BC76" s="58" t="n">
        <v>13.3</v>
      </c>
      <c r="BD76" s="58" t="n">
        <v>15.8</v>
      </c>
      <c r="BE76" s="58" t="n">
        <v>46.8</v>
      </c>
      <c r="BF76" s="58" t="n">
        <v>22.9</v>
      </c>
      <c r="BG76" s="58" t="n">
        <v>18.2</v>
      </c>
      <c r="BH76" s="58" t="n">
        <v>25.9</v>
      </c>
      <c r="BI76" s="58" t="n">
        <v>48.2</v>
      </c>
      <c r="BJ76" s="58" t="n">
        <v>23.7</v>
      </c>
      <c r="BK76" s="58" t="n">
        <v>14.3</v>
      </c>
      <c r="BL76" s="58" t="n">
        <v>18.7</v>
      </c>
      <c r="BM76" s="58" t="n">
        <v>4.5</v>
      </c>
    </row>
    <row r="77" customFormat="false" ht="14.4" hidden="false" customHeight="false" outlineLevel="0" collapsed="false">
      <c r="A77" s="50" t="s">
        <v>47</v>
      </c>
      <c r="B77" s="58"/>
      <c r="C77" s="58"/>
      <c r="D77" s="58"/>
      <c r="E77" s="58" t="n">
        <v>2.8</v>
      </c>
      <c r="F77" s="58" t="n">
        <v>2.6</v>
      </c>
      <c r="G77" s="58" t="n">
        <v>5.7</v>
      </c>
      <c r="H77" s="58" t="n">
        <v>5.1</v>
      </c>
      <c r="I77" s="58" t="n">
        <v>3.9</v>
      </c>
      <c r="J77" s="58" t="n">
        <v>0</v>
      </c>
      <c r="K77" s="58" t="n">
        <v>7.1</v>
      </c>
      <c r="L77" s="58" t="n">
        <v>3.8</v>
      </c>
      <c r="M77" s="58" t="n">
        <v>2.4</v>
      </c>
      <c r="N77" s="58" t="n">
        <v>2.5</v>
      </c>
      <c r="O77" s="58" t="n">
        <v>5.6</v>
      </c>
      <c r="P77" s="58" t="n">
        <v>0</v>
      </c>
      <c r="Q77" s="58" t="n">
        <v>5.2</v>
      </c>
      <c r="R77" s="58" t="n">
        <v>3.4</v>
      </c>
      <c r="S77" s="58" t="n">
        <v>0</v>
      </c>
      <c r="T77" s="58" t="n">
        <v>0</v>
      </c>
      <c r="U77" s="58" t="n">
        <v>0</v>
      </c>
      <c r="V77" s="58" t="n">
        <v>3.4</v>
      </c>
      <c r="W77" s="58" t="n">
        <v>6</v>
      </c>
      <c r="X77" s="58" t="n">
        <v>0</v>
      </c>
      <c r="Y77" s="58" t="n">
        <v>1.6</v>
      </c>
      <c r="Z77" s="58" t="n">
        <v>0.1</v>
      </c>
      <c r="AA77" s="58" t="n">
        <v>0</v>
      </c>
      <c r="AB77" s="58"/>
      <c r="AC77" s="58" t="n">
        <v>2.2</v>
      </c>
      <c r="AD77" s="58" t="n">
        <v>1.8</v>
      </c>
      <c r="AE77" s="58" t="n">
        <v>1.4</v>
      </c>
      <c r="AF77" s="58" t="n">
        <v>2.1</v>
      </c>
      <c r="AG77" s="58" t="n">
        <v>0</v>
      </c>
      <c r="AH77" s="58" t="n">
        <v>5.6</v>
      </c>
      <c r="AI77" s="58" t="n">
        <v>9.6</v>
      </c>
      <c r="AJ77" s="58" t="n">
        <v>0</v>
      </c>
      <c r="AK77" s="58" t="n">
        <v>2.1</v>
      </c>
      <c r="AL77" s="58" t="n">
        <v>3</v>
      </c>
      <c r="AM77" s="58" t="n">
        <v>3.6</v>
      </c>
      <c r="AN77" s="58" t="n">
        <v>1.4</v>
      </c>
      <c r="AO77" s="58" t="n">
        <v>0</v>
      </c>
      <c r="AP77" s="58" t="n">
        <v>2.8</v>
      </c>
      <c r="AQ77" s="58" t="n">
        <v>0</v>
      </c>
      <c r="AR77" s="58" t="n">
        <v>0</v>
      </c>
      <c r="AS77" s="58" t="n">
        <v>1.7</v>
      </c>
      <c r="AT77" s="58" t="n">
        <v>0</v>
      </c>
      <c r="AU77" s="58" t="n">
        <v>3</v>
      </c>
      <c r="AV77" s="58" t="n">
        <v>3.8</v>
      </c>
      <c r="AW77" s="58" t="n">
        <v>0</v>
      </c>
      <c r="AX77" s="58" t="n">
        <v>4.2</v>
      </c>
      <c r="AY77" s="58" t="n">
        <v>0</v>
      </c>
      <c r="AZ77" s="58" t="n">
        <v>0</v>
      </c>
      <c r="BA77" s="58" t="n">
        <v>0</v>
      </c>
      <c r="BB77" s="58" t="n">
        <v>0</v>
      </c>
      <c r="BC77" s="58" t="n">
        <v>0</v>
      </c>
      <c r="BD77" s="58" t="n">
        <v>0</v>
      </c>
      <c r="BE77" s="58" t="n">
        <v>3.3</v>
      </c>
      <c r="BF77" s="58" t="n">
        <v>2.3</v>
      </c>
      <c r="BG77" s="58" t="n">
        <v>0</v>
      </c>
      <c r="BH77" s="58" t="n">
        <v>2.7</v>
      </c>
      <c r="BI77" s="58" t="n">
        <v>3.5</v>
      </c>
      <c r="BJ77" s="58" t="n">
        <v>2.6</v>
      </c>
      <c r="BK77" s="58" t="n">
        <v>0</v>
      </c>
      <c r="BL77" s="58" t="n">
        <v>1.4</v>
      </c>
      <c r="BM77" s="58" t="n">
        <v>0</v>
      </c>
    </row>
    <row r="78" customFormat="false" ht="14.4" hidden="false" customHeight="false" outlineLevel="0" collapsed="false">
      <c r="A78" s="50" t="s">
        <v>15</v>
      </c>
      <c r="B78" s="58"/>
      <c r="C78" s="58"/>
      <c r="D78" s="58"/>
      <c r="E78" s="58" t="n">
        <v>3.8</v>
      </c>
      <c r="F78" s="58" t="n">
        <v>2.4</v>
      </c>
      <c r="G78" s="58" t="n">
        <v>5</v>
      </c>
      <c r="H78" s="58" t="n">
        <v>9.6</v>
      </c>
      <c r="I78" s="58" t="n">
        <v>3.7</v>
      </c>
      <c r="J78" s="58" t="n">
        <v>1</v>
      </c>
      <c r="K78" s="58" t="n">
        <v>9.4</v>
      </c>
      <c r="L78" s="58" t="n">
        <v>5.7</v>
      </c>
      <c r="M78" s="58" t="n">
        <v>4.4</v>
      </c>
      <c r="N78" s="58" t="n">
        <v>2.7</v>
      </c>
      <c r="O78" s="58" t="n">
        <v>6.8</v>
      </c>
      <c r="P78" s="58" t="n">
        <v>6.5</v>
      </c>
      <c r="Q78" s="58" t="n">
        <v>5.5</v>
      </c>
      <c r="R78" s="58" t="n">
        <v>2.4</v>
      </c>
      <c r="S78" s="58" t="n">
        <v>3.2</v>
      </c>
      <c r="T78" s="58" t="n">
        <v>1.6</v>
      </c>
      <c r="U78" s="58" t="n">
        <v>2.6</v>
      </c>
      <c r="V78" s="58" t="n">
        <v>3.2</v>
      </c>
      <c r="W78" s="58" t="n">
        <v>7.2</v>
      </c>
      <c r="X78" s="58" t="n">
        <v>1.4</v>
      </c>
      <c r="Y78" s="58" t="n">
        <v>2.4</v>
      </c>
      <c r="Z78" s="58" t="n">
        <v>0.1</v>
      </c>
      <c r="AA78" s="58" t="n">
        <v>0</v>
      </c>
      <c r="AB78" s="58"/>
      <c r="AC78" s="58" t="n">
        <v>3.2</v>
      </c>
      <c r="AD78" s="58" t="n">
        <v>3.2</v>
      </c>
      <c r="AE78" s="58" t="n">
        <v>2.3</v>
      </c>
      <c r="AF78" s="58" t="n">
        <v>1.8</v>
      </c>
      <c r="AG78" s="58" t="n">
        <v>1.2</v>
      </c>
      <c r="AH78" s="58" t="n">
        <v>1.9</v>
      </c>
      <c r="AI78" s="58" t="n">
        <v>2.2</v>
      </c>
      <c r="AJ78" s="58" t="n">
        <v>2.1</v>
      </c>
      <c r="AK78" s="58" t="n">
        <v>6.1</v>
      </c>
      <c r="AL78" s="58" t="n">
        <v>3.6</v>
      </c>
      <c r="AM78" s="58" t="n">
        <v>2.2</v>
      </c>
      <c r="AN78" s="58" t="n">
        <v>1.8</v>
      </c>
      <c r="AO78" s="58" t="n">
        <v>2.8</v>
      </c>
      <c r="AP78" s="58" t="n">
        <v>3</v>
      </c>
      <c r="AQ78" s="58" t="n">
        <v>4.3</v>
      </c>
      <c r="AR78" s="58" t="n">
        <v>1.7</v>
      </c>
      <c r="AS78" s="58" t="n">
        <v>2.7</v>
      </c>
      <c r="AT78" s="58" t="n">
        <v>1.7</v>
      </c>
      <c r="AU78" s="58" t="n">
        <v>0.8</v>
      </c>
      <c r="AV78" s="58" t="n">
        <v>3.4</v>
      </c>
      <c r="AW78" s="58" t="n">
        <v>2.7</v>
      </c>
      <c r="AX78" s="58" t="n">
        <v>1.9</v>
      </c>
      <c r="AY78" s="58" t="n">
        <v>0.7</v>
      </c>
      <c r="AZ78" s="58" t="n">
        <v>1</v>
      </c>
      <c r="BA78" s="58" t="n">
        <v>1</v>
      </c>
      <c r="BB78" s="58" t="n">
        <v>1.2</v>
      </c>
      <c r="BC78" s="58" t="n">
        <v>1</v>
      </c>
      <c r="BD78" s="58" t="n">
        <v>1.2</v>
      </c>
      <c r="BE78" s="58" t="n">
        <v>0.2</v>
      </c>
      <c r="BF78" s="58" t="n">
        <v>0.6</v>
      </c>
      <c r="BG78" s="58" t="n">
        <v>1.2</v>
      </c>
      <c r="BH78" s="58" t="n">
        <v>0.5</v>
      </c>
      <c r="BI78" s="58" t="n">
        <v>1.4</v>
      </c>
      <c r="BJ78" s="58" t="n">
        <v>1.8</v>
      </c>
      <c r="BK78" s="58" t="n">
        <v>4.1</v>
      </c>
      <c r="BL78" s="58" t="n">
        <v>1.1</v>
      </c>
      <c r="BM78" s="58" t="n">
        <v>0.6</v>
      </c>
    </row>
    <row r="79" customFormat="false" ht="14.4" hidden="false" customHeight="false" outlineLevel="0" collapsed="false">
      <c r="A79" s="50" t="s">
        <v>26</v>
      </c>
      <c r="B79" s="58"/>
      <c r="C79" s="58"/>
      <c r="D79" s="58"/>
      <c r="E79" s="58" t="n">
        <v>3.6</v>
      </c>
      <c r="F79" s="58" t="n">
        <v>3.1</v>
      </c>
      <c r="G79" s="58" t="n">
        <v>5.7</v>
      </c>
      <c r="H79" s="58" t="n">
        <v>10</v>
      </c>
      <c r="I79" s="58" t="n">
        <v>3</v>
      </c>
      <c r="J79" s="58" t="n">
        <v>0.9</v>
      </c>
      <c r="K79" s="58" t="n">
        <v>5.2</v>
      </c>
      <c r="L79" s="58" t="n">
        <v>5.9</v>
      </c>
      <c r="M79" s="58" t="n">
        <v>2.4</v>
      </c>
      <c r="N79" s="58" t="n">
        <v>3.8</v>
      </c>
      <c r="O79" s="58" t="n">
        <v>18.7</v>
      </c>
      <c r="P79" s="58" t="n">
        <v>2.6</v>
      </c>
      <c r="Q79" s="58" t="n">
        <v>4.8</v>
      </c>
      <c r="R79" s="58" t="n">
        <v>6</v>
      </c>
      <c r="S79" s="58" t="n">
        <v>1.9</v>
      </c>
      <c r="T79" s="58" t="n">
        <v>5.4</v>
      </c>
      <c r="U79" s="58" t="n">
        <v>2.6</v>
      </c>
      <c r="V79" s="58" t="n">
        <v>5.3</v>
      </c>
      <c r="W79" s="58" t="n">
        <v>11.5</v>
      </c>
      <c r="X79" s="58" t="n">
        <v>5.8</v>
      </c>
      <c r="Y79" s="58" t="n">
        <v>3.3</v>
      </c>
      <c r="Z79" s="58" t="n">
        <v>0.4</v>
      </c>
      <c r="AA79" s="58" t="n">
        <v>0.1</v>
      </c>
      <c r="AB79" s="58"/>
      <c r="AC79" s="58" t="n">
        <v>14.8</v>
      </c>
      <c r="AD79" s="58" t="n">
        <v>7.2</v>
      </c>
      <c r="AE79" s="58" t="n">
        <v>5.2</v>
      </c>
      <c r="AF79" s="58" t="n">
        <v>6.6</v>
      </c>
      <c r="AG79" s="58" t="n">
        <v>7.4</v>
      </c>
      <c r="AH79" s="58" t="n">
        <v>6</v>
      </c>
      <c r="AI79" s="58" t="n">
        <v>11.5</v>
      </c>
      <c r="AJ79" s="58" t="n">
        <v>4.6</v>
      </c>
      <c r="AK79" s="58" t="n">
        <v>4.6</v>
      </c>
      <c r="AL79" s="58" t="n">
        <v>5.2</v>
      </c>
      <c r="AM79" s="58" t="n">
        <v>3.8</v>
      </c>
      <c r="AN79" s="58" t="n">
        <v>2.2</v>
      </c>
      <c r="AO79" s="58" t="n">
        <v>2.6</v>
      </c>
      <c r="AP79" s="58" t="n">
        <v>3.5</v>
      </c>
      <c r="AQ79" s="58" t="n">
        <v>2.7</v>
      </c>
      <c r="AR79" s="58" t="n">
        <v>2.8</v>
      </c>
      <c r="AS79" s="58" t="n">
        <v>3.5</v>
      </c>
      <c r="AT79" s="58" t="n">
        <v>1.4</v>
      </c>
      <c r="AU79" s="58" t="n">
        <v>14.5</v>
      </c>
      <c r="AV79" s="58" t="n">
        <v>14.5</v>
      </c>
      <c r="AW79" s="58" t="n">
        <v>15.7</v>
      </c>
      <c r="AX79" s="58" t="n">
        <v>7.1</v>
      </c>
      <c r="AY79" s="58" t="n">
        <v>4.4</v>
      </c>
      <c r="AZ79" s="58" t="n">
        <v>4.8</v>
      </c>
      <c r="BA79" s="58" t="n">
        <v>10.6</v>
      </c>
      <c r="BB79" s="58" t="n">
        <v>4.9</v>
      </c>
      <c r="BC79" s="58" t="n">
        <v>8.3</v>
      </c>
      <c r="BD79" s="58" t="n">
        <v>3.2</v>
      </c>
      <c r="BE79" s="58" t="n">
        <v>19.7</v>
      </c>
      <c r="BF79" s="58" t="n">
        <v>4.3</v>
      </c>
      <c r="BG79" s="58" t="n">
        <v>5.7</v>
      </c>
      <c r="BH79" s="58" t="n">
        <v>5.7</v>
      </c>
      <c r="BI79" s="58" t="n">
        <v>10.6</v>
      </c>
      <c r="BJ79" s="58" t="n">
        <v>4</v>
      </c>
      <c r="BK79" s="58" t="n">
        <v>10.4</v>
      </c>
      <c r="BL79" s="58" t="n">
        <v>3.1</v>
      </c>
      <c r="BM79" s="58" t="n">
        <v>1.9</v>
      </c>
    </row>
    <row r="80" customFormat="false" ht="14.4" hidden="false" customHeight="false" outlineLevel="0" collapsed="false">
      <c r="A80" s="50" t="s">
        <v>16</v>
      </c>
      <c r="B80" s="58"/>
      <c r="C80" s="58"/>
      <c r="D80" s="58"/>
      <c r="E80" s="58" t="n">
        <v>3.7</v>
      </c>
      <c r="F80" s="58" t="n">
        <v>2</v>
      </c>
      <c r="G80" s="58" t="n">
        <v>2.3</v>
      </c>
      <c r="H80" s="58" t="n">
        <v>4.4</v>
      </c>
      <c r="I80" s="58" t="n">
        <v>3.9</v>
      </c>
      <c r="J80" s="58" t="n">
        <v>0.8</v>
      </c>
      <c r="K80" s="58" t="n">
        <v>7.5</v>
      </c>
      <c r="L80" s="58" t="n">
        <v>4.3</v>
      </c>
      <c r="M80" s="58" t="n">
        <v>3.3</v>
      </c>
      <c r="N80" s="58" t="n">
        <v>1.4</v>
      </c>
      <c r="O80" s="58" t="n">
        <v>6.2</v>
      </c>
      <c r="P80" s="58" t="n">
        <v>0</v>
      </c>
      <c r="Q80" s="58" t="n">
        <v>4.7</v>
      </c>
      <c r="R80" s="58" t="n">
        <v>2</v>
      </c>
      <c r="S80" s="58" t="n">
        <v>1.8</v>
      </c>
      <c r="T80" s="58" t="n">
        <v>1.1</v>
      </c>
      <c r="U80" s="58" t="n">
        <v>1.8</v>
      </c>
      <c r="V80" s="58" t="n">
        <v>2.4</v>
      </c>
      <c r="W80" s="58" t="n">
        <v>5.1</v>
      </c>
      <c r="X80" s="58" t="n">
        <v>0.8</v>
      </c>
      <c r="Y80" s="58" t="n">
        <v>1.5</v>
      </c>
      <c r="Z80" s="58" t="n">
        <v>0</v>
      </c>
      <c r="AA80" s="58" t="n">
        <v>0</v>
      </c>
      <c r="AB80" s="58"/>
      <c r="AC80" s="58" t="n">
        <v>2.3</v>
      </c>
      <c r="AD80" s="58" t="n">
        <v>1.5</v>
      </c>
      <c r="AE80" s="58" t="n">
        <v>1</v>
      </c>
      <c r="AF80" s="58" t="n">
        <v>3.1</v>
      </c>
      <c r="AG80" s="58" t="n">
        <v>1.4</v>
      </c>
      <c r="AH80" s="58" t="n">
        <v>1.6</v>
      </c>
      <c r="AI80" s="58" t="n">
        <v>2.5</v>
      </c>
      <c r="AJ80" s="58" t="n">
        <v>2.1</v>
      </c>
      <c r="AK80" s="58" t="n">
        <v>4</v>
      </c>
      <c r="AL80" s="58" t="n">
        <v>2.9</v>
      </c>
      <c r="AM80" s="58" t="n">
        <v>1.8</v>
      </c>
      <c r="AN80" s="58" t="n">
        <v>0.9</v>
      </c>
      <c r="AO80" s="58" t="n">
        <v>1.7</v>
      </c>
      <c r="AP80" s="58" t="n">
        <v>2.7</v>
      </c>
      <c r="AQ80" s="58" t="n">
        <v>2</v>
      </c>
      <c r="AR80" s="58" t="n">
        <v>1</v>
      </c>
      <c r="AS80" s="58" t="n">
        <v>1.9</v>
      </c>
      <c r="AT80" s="58" t="n">
        <v>1.1</v>
      </c>
      <c r="AU80" s="58" t="n">
        <v>0</v>
      </c>
      <c r="AV80" s="58" t="n">
        <v>0</v>
      </c>
      <c r="AW80" s="58" t="n">
        <v>3.5</v>
      </c>
      <c r="AX80" s="58" t="n">
        <v>1.1</v>
      </c>
      <c r="AY80" s="58" t="n">
        <v>0.3</v>
      </c>
      <c r="AZ80" s="58" t="n">
        <v>1.1</v>
      </c>
      <c r="BA80" s="58" t="n">
        <v>0.5</v>
      </c>
      <c r="BB80" s="58" t="n">
        <v>1.4</v>
      </c>
      <c r="BC80" s="58" t="n">
        <v>1</v>
      </c>
      <c r="BD80" s="58" t="n">
        <v>1</v>
      </c>
      <c r="BE80" s="58" t="n">
        <v>0.4</v>
      </c>
      <c r="BF80" s="58" t="n">
        <v>0.6</v>
      </c>
      <c r="BG80" s="58" t="n">
        <v>0.4</v>
      </c>
      <c r="BH80" s="58" t="n">
        <v>1</v>
      </c>
      <c r="BI80" s="58" t="n">
        <v>1.4</v>
      </c>
      <c r="BJ80" s="58" t="n">
        <v>1.5</v>
      </c>
      <c r="BK80" s="58" t="n">
        <v>2</v>
      </c>
      <c r="BL80" s="58" t="n">
        <v>0.7</v>
      </c>
      <c r="BM80" s="58" t="n">
        <v>0.3</v>
      </c>
    </row>
    <row r="81" customFormat="false" ht="14.4" hidden="false" customHeight="false" outlineLevel="0" collapsed="false">
      <c r="A81" s="50" t="s">
        <v>11</v>
      </c>
      <c r="B81" s="58" t="n">
        <v>2.4</v>
      </c>
      <c r="C81" s="58" t="n">
        <v>1.8</v>
      </c>
      <c r="D81" s="58" t="n">
        <v>2.3</v>
      </c>
      <c r="E81" s="58" t="n">
        <v>13.3</v>
      </c>
      <c r="F81" s="58" t="n">
        <v>34.7</v>
      </c>
      <c r="G81" s="58" t="n">
        <v>13.1</v>
      </c>
      <c r="H81" s="58" t="n">
        <v>66.3</v>
      </c>
      <c r="I81" s="58" t="n">
        <v>10.3</v>
      </c>
      <c r="J81" s="58" t="n">
        <v>3.7</v>
      </c>
      <c r="K81" s="58" t="n">
        <v>12.7</v>
      </c>
      <c r="L81" s="58" t="n">
        <v>7.4</v>
      </c>
      <c r="M81" s="58" t="n">
        <v>13.7</v>
      </c>
      <c r="N81" s="58" t="n">
        <v>45.3</v>
      </c>
      <c r="O81" s="58" t="n">
        <v>80</v>
      </c>
      <c r="P81" s="58" t="n">
        <v>11.8</v>
      </c>
      <c r="Q81" s="58" t="n">
        <v>55</v>
      </c>
      <c r="R81" s="58" t="n">
        <v>75.6</v>
      </c>
      <c r="S81" s="58" t="n">
        <v>26.8</v>
      </c>
      <c r="T81" s="58" t="n">
        <v>6.7</v>
      </c>
      <c r="U81" s="58" t="n">
        <v>11.5</v>
      </c>
      <c r="V81" s="58" t="n">
        <v>20.3</v>
      </c>
      <c r="W81" s="58" t="n">
        <v>55.5</v>
      </c>
      <c r="X81" s="58" t="n">
        <v>10.7</v>
      </c>
      <c r="Y81" s="58" t="n">
        <v>18.9</v>
      </c>
      <c r="Z81" s="58" t="n">
        <v>0.6</v>
      </c>
      <c r="AA81" s="58" t="n">
        <v>0.4</v>
      </c>
      <c r="AB81" s="58"/>
      <c r="AC81" s="58" t="n">
        <v>26.9</v>
      </c>
      <c r="AD81" s="58" t="n">
        <v>11.9</v>
      </c>
      <c r="AE81" s="58" t="n">
        <v>16.2</v>
      </c>
      <c r="AF81" s="58" t="n">
        <v>20.5</v>
      </c>
      <c r="AG81" s="58" t="n">
        <v>12.3</v>
      </c>
      <c r="AH81" s="58" t="n">
        <v>16.2</v>
      </c>
      <c r="AI81" s="58" t="n">
        <v>14.7</v>
      </c>
      <c r="AJ81" s="58" t="n">
        <v>31.1</v>
      </c>
      <c r="AK81" s="58" t="n">
        <v>10.3</v>
      </c>
      <c r="AL81" s="58" t="n">
        <v>13.2</v>
      </c>
      <c r="AM81" s="58" t="n">
        <v>12.4</v>
      </c>
      <c r="AN81" s="58" t="n">
        <v>5.4</v>
      </c>
      <c r="AO81" s="58" t="n">
        <v>29.8</v>
      </c>
      <c r="AP81" s="58" t="n">
        <v>17.9</v>
      </c>
      <c r="AQ81" s="58" t="n">
        <v>6.8</v>
      </c>
      <c r="AR81" s="58" t="n">
        <v>5.5</v>
      </c>
      <c r="AS81" s="58" t="n">
        <v>12.4</v>
      </c>
      <c r="AT81" s="58" t="n">
        <v>8</v>
      </c>
      <c r="AU81" s="58" t="n">
        <v>164.2</v>
      </c>
      <c r="AV81" s="58" t="n">
        <v>957.2</v>
      </c>
      <c r="AW81" s="58" t="n">
        <v>288.4</v>
      </c>
      <c r="AX81" s="58" t="n">
        <v>22.1</v>
      </c>
      <c r="AY81" s="58" t="n">
        <v>6.8</v>
      </c>
      <c r="AZ81" s="58" t="n">
        <v>7.9</v>
      </c>
      <c r="BA81" s="58" t="n">
        <v>17.5</v>
      </c>
      <c r="BB81" s="58" t="n">
        <v>9.8</v>
      </c>
      <c r="BC81" s="58" t="n">
        <v>5.6</v>
      </c>
      <c r="BD81" s="58" t="n">
        <v>126</v>
      </c>
      <c r="BE81" s="58" t="n">
        <v>90.3</v>
      </c>
      <c r="BF81" s="58" t="n">
        <v>9.1</v>
      </c>
      <c r="BG81" s="58" t="n">
        <v>51.6</v>
      </c>
      <c r="BH81" s="58" t="n">
        <v>12.3</v>
      </c>
      <c r="BI81" s="58" t="n">
        <v>76.1</v>
      </c>
      <c r="BJ81" s="58" t="n">
        <v>46.5</v>
      </c>
      <c r="BK81" s="58" t="n">
        <v>29.2</v>
      </c>
      <c r="BL81" s="58" t="n">
        <v>54.5</v>
      </c>
      <c r="BM81" s="58" t="n">
        <v>6.2</v>
      </c>
    </row>
    <row r="82" customFormat="false" ht="14.4" hidden="false" customHeight="false" outlineLevel="0" collapsed="false">
      <c r="A82" s="50" t="s">
        <v>27</v>
      </c>
      <c r="B82" s="58"/>
      <c r="C82" s="58"/>
      <c r="D82" s="58"/>
      <c r="E82" s="58" t="n">
        <v>6.9</v>
      </c>
      <c r="F82" s="58" t="n">
        <v>3.5</v>
      </c>
      <c r="G82" s="58" t="n">
        <v>9.8</v>
      </c>
      <c r="H82" s="58" t="n">
        <v>22.8</v>
      </c>
      <c r="I82" s="58" t="n">
        <v>5.6</v>
      </c>
      <c r="J82" s="58" t="n">
        <v>1.7</v>
      </c>
      <c r="K82" s="58" t="n">
        <v>8.3</v>
      </c>
      <c r="L82" s="58" t="n">
        <v>7.8</v>
      </c>
      <c r="M82" s="58" t="n">
        <v>3</v>
      </c>
      <c r="N82" s="58" t="n">
        <v>7.4</v>
      </c>
      <c r="O82" s="58" t="n">
        <v>39.3</v>
      </c>
      <c r="P82" s="58" t="n">
        <v>3.4</v>
      </c>
      <c r="Q82" s="58" t="n">
        <v>7.2</v>
      </c>
      <c r="R82" s="58" t="n">
        <v>10.6</v>
      </c>
      <c r="S82" s="58" t="n">
        <v>5.8</v>
      </c>
      <c r="T82" s="58" t="n">
        <v>15.3</v>
      </c>
      <c r="U82" s="58" t="n">
        <v>5.7</v>
      </c>
      <c r="V82" s="58" t="n">
        <v>15.3</v>
      </c>
      <c r="W82" s="58" t="n">
        <v>23.7</v>
      </c>
      <c r="X82" s="58" t="n">
        <v>7.2</v>
      </c>
      <c r="Y82" s="58" t="n">
        <v>7.5</v>
      </c>
      <c r="Z82" s="58" t="n">
        <v>0.7</v>
      </c>
      <c r="AA82" s="58" t="n">
        <v>0.3</v>
      </c>
      <c r="AB82" s="58"/>
      <c r="AC82" s="58" t="n">
        <v>21.8</v>
      </c>
      <c r="AD82" s="58" t="n">
        <v>10</v>
      </c>
      <c r="AE82" s="58" t="n">
        <v>11</v>
      </c>
      <c r="AF82" s="58" t="n">
        <v>16.3</v>
      </c>
      <c r="AG82" s="58" t="n">
        <v>14.7</v>
      </c>
      <c r="AH82" s="58" t="n">
        <v>11.5</v>
      </c>
      <c r="AI82" s="58" t="n">
        <v>17.7</v>
      </c>
      <c r="AJ82" s="58" t="n">
        <v>12.7</v>
      </c>
      <c r="AK82" s="58" t="n">
        <v>8.6</v>
      </c>
      <c r="AL82" s="58" t="n">
        <v>7.9</v>
      </c>
      <c r="AM82" s="58" t="n">
        <v>6.4</v>
      </c>
      <c r="AN82" s="58" t="n">
        <v>4.1</v>
      </c>
      <c r="AO82" s="58" t="n">
        <v>4.7</v>
      </c>
      <c r="AP82" s="58" t="n">
        <v>7.2</v>
      </c>
      <c r="AQ82" s="58" t="n">
        <v>3.9</v>
      </c>
      <c r="AR82" s="58" t="n">
        <v>4.7</v>
      </c>
      <c r="AS82" s="58" t="n">
        <v>4.2</v>
      </c>
      <c r="AT82" s="58" t="n">
        <v>2.3</v>
      </c>
      <c r="AU82" s="58" t="n">
        <v>20.8</v>
      </c>
      <c r="AV82" s="58" t="n">
        <v>16.8</v>
      </c>
      <c r="AW82" s="58" t="n">
        <v>23</v>
      </c>
      <c r="AX82" s="58" t="n">
        <v>11.3</v>
      </c>
      <c r="AY82" s="58" t="n">
        <v>8.1</v>
      </c>
      <c r="AZ82" s="58" t="n">
        <v>7.3</v>
      </c>
      <c r="BA82" s="58" t="n">
        <v>20.1</v>
      </c>
      <c r="BB82" s="58" t="n">
        <v>8.5</v>
      </c>
      <c r="BC82" s="58" t="n">
        <v>15.8</v>
      </c>
      <c r="BD82" s="58" t="n">
        <v>6.6</v>
      </c>
      <c r="BE82" s="58" t="n">
        <v>25.3</v>
      </c>
      <c r="BF82" s="58" t="n">
        <v>6.3</v>
      </c>
      <c r="BG82" s="58" t="n">
        <v>18.7</v>
      </c>
      <c r="BH82" s="58" t="n">
        <v>9.3</v>
      </c>
      <c r="BI82" s="58" t="n">
        <v>25.2</v>
      </c>
      <c r="BJ82" s="58" t="n">
        <v>9.7</v>
      </c>
      <c r="BK82" s="58" t="n">
        <v>20.7</v>
      </c>
      <c r="BL82" s="58" t="n">
        <v>5.8</v>
      </c>
      <c r="BM82" s="58" t="n">
        <v>2.2</v>
      </c>
    </row>
    <row r="83" customFormat="false" ht="14.4" hidden="false" customHeight="false" outlineLevel="0" collapsed="false">
      <c r="A83" s="50" t="s">
        <v>28</v>
      </c>
      <c r="B83" s="58"/>
      <c r="C83" s="58"/>
      <c r="D83" s="58"/>
      <c r="E83" s="58" t="n">
        <v>13.2</v>
      </c>
      <c r="F83" s="58" t="n">
        <v>14.5</v>
      </c>
      <c r="G83" s="58" t="n">
        <v>15.1</v>
      </c>
      <c r="H83" s="58" t="n">
        <v>48.8</v>
      </c>
      <c r="I83" s="58" t="n">
        <v>37.1</v>
      </c>
      <c r="J83" s="58" t="n">
        <v>7.5</v>
      </c>
      <c r="K83" s="58" t="n">
        <v>47.1</v>
      </c>
      <c r="L83" s="58" t="n">
        <v>40.8</v>
      </c>
      <c r="M83" s="58" t="n">
        <v>40</v>
      </c>
      <c r="N83" s="58" t="n">
        <v>9.1</v>
      </c>
      <c r="O83" s="58" t="n">
        <v>56.7</v>
      </c>
      <c r="P83" s="58" t="n">
        <v>34.8</v>
      </c>
      <c r="Q83" s="58" t="n">
        <v>26</v>
      </c>
      <c r="R83" s="58" t="n">
        <v>41.7</v>
      </c>
      <c r="S83" s="58" t="n">
        <v>12</v>
      </c>
      <c r="T83" s="58" t="n">
        <v>9.9</v>
      </c>
      <c r="U83" s="58" t="n">
        <v>21.1</v>
      </c>
      <c r="V83" s="58" t="n">
        <v>27.8</v>
      </c>
      <c r="W83" s="58" t="n">
        <v>46.8</v>
      </c>
      <c r="X83" s="58" t="n">
        <v>20.1</v>
      </c>
      <c r="Y83" s="58" t="n">
        <v>22</v>
      </c>
      <c r="Z83" s="58" t="n">
        <v>0.6</v>
      </c>
      <c r="AA83" s="58" t="n">
        <v>0.3</v>
      </c>
      <c r="AB83" s="58"/>
      <c r="AC83" s="58" t="n">
        <v>11.9</v>
      </c>
      <c r="AD83" s="58" t="n">
        <v>14.7</v>
      </c>
      <c r="AE83" s="58" t="n">
        <v>13.3</v>
      </c>
      <c r="AF83" s="58" t="n">
        <v>11.6</v>
      </c>
      <c r="AG83" s="58" t="n">
        <v>17.9</v>
      </c>
      <c r="AH83" s="58" t="n">
        <v>20.3</v>
      </c>
      <c r="AI83" s="58" t="n">
        <v>30.1</v>
      </c>
      <c r="AJ83" s="58" t="n">
        <v>24.1</v>
      </c>
      <c r="AK83" s="58" t="n">
        <v>32.4</v>
      </c>
      <c r="AL83" s="58" t="n">
        <v>32.9</v>
      </c>
      <c r="AM83" s="58" t="n">
        <v>19.5</v>
      </c>
      <c r="AN83" s="58" t="n">
        <v>12.6</v>
      </c>
      <c r="AO83" s="58" t="n">
        <v>17.5</v>
      </c>
      <c r="AP83" s="58" t="n">
        <v>20</v>
      </c>
      <c r="AQ83" s="58" t="n">
        <v>16.6</v>
      </c>
      <c r="AR83" s="58" t="n">
        <v>12.1</v>
      </c>
      <c r="AS83" s="58" t="n">
        <v>16.8</v>
      </c>
      <c r="AT83" s="58" t="n">
        <v>5.2</v>
      </c>
      <c r="AU83" s="58" t="n">
        <v>17.4</v>
      </c>
      <c r="AV83" s="58" t="n">
        <v>30.5</v>
      </c>
      <c r="AW83" s="58" t="n">
        <v>24.4</v>
      </c>
      <c r="AX83" s="58" t="n">
        <v>14.2</v>
      </c>
      <c r="AY83" s="58" t="n">
        <v>7.7</v>
      </c>
      <c r="AZ83" s="58" t="n">
        <v>9.6</v>
      </c>
      <c r="BA83" s="58" t="n">
        <v>15.1</v>
      </c>
      <c r="BB83" s="58" t="n">
        <v>17.2</v>
      </c>
      <c r="BC83" s="58" t="n">
        <v>18.2</v>
      </c>
      <c r="BD83" s="58" t="n">
        <v>10.4</v>
      </c>
      <c r="BE83" s="58" t="n">
        <v>17.5</v>
      </c>
      <c r="BF83" s="58" t="n">
        <v>8.2</v>
      </c>
      <c r="BG83" s="58" t="n">
        <v>17</v>
      </c>
      <c r="BH83" s="58" t="n">
        <v>11.6</v>
      </c>
      <c r="BI83" s="58" t="n">
        <v>22.4</v>
      </c>
      <c r="BJ83" s="58" t="n">
        <v>11.2</v>
      </c>
      <c r="BK83" s="58" t="n">
        <v>17</v>
      </c>
      <c r="BL83" s="58" t="n">
        <v>8.7</v>
      </c>
      <c r="BM83" s="58" t="n">
        <v>4.7</v>
      </c>
    </row>
    <row r="84" customFormat="false" ht="14.4" hidden="false" customHeight="false" outlineLevel="0" collapsed="false">
      <c r="A84" s="50" t="s">
        <v>282</v>
      </c>
      <c r="B84" s="58" t="n">
        <v>0.3</v>
      </c>
      <c r="C84" s="58" t="n">
        <v>2</v>
      </c>
      <c r="D84" s="58" t="n">
        <v>1.1</v>
      </c>
      <c r="E84" s="58" t="n">
        <v>7.6</v>
      </c>
      <c r="F84" s="58" t="n">
        <v>8</v>
      </c>
      <c r="G84" s="58" t="n">
        <v>4.4</v>
      </c>
      <c r="H84" s="58" t="n">
        <v>5.5</v>
      </c>
      <c r="I84" s="58" t="n">
        <v>4.6</v>
      </c>
      <c r="J84" s="58" t="n">
        <v>0.9</v>
      </c>
      <c r="K84" s="58" t="n">
        <v>3.7</v>
      </c>
      <c r="L84" s="58" t="n">
        <v>3.2</v>
      </c>
      <c r="M84" s="58" t="n">
        <v>5.3</v>
      </c>
      <c r="N84" s="58" t="n">
        <v>3.7</v>
      </c>
      <c r="O84" s="58" t="n">
        <v>4.6</v>
      </c>
      <c r="P84" s="58" t="n">
        <v>4.5</v>
      </c>
      <c r="Q84" s="58" t="n">
        <v>3.9</v>
      </c>
      <c r="R84" s="58" t="n">
        <v>5.9</v>
      </c>
      <c r="S84" s="58" t="n">
        <v>2.1</v>
      </c>
      <c r="T84" s="58" t="n">
        <v>2</v>
      </c>
      <c r="U84" s="58" t="n">
        <v>1.1</v>
      </c>
      <c r="V84" s="58" t="n">
        <v>1.5</v>
      </c>
      <c r="W84" s="58" t="n">
        <v>2.1</v>
      </c>
      <c r="X84" s="58" t="n">
        <v>1.4</v>
      </c>
      <c r="Y84" s="58" t="n">
        <v>3.3</v>
      </c>
      <c r="Z84" s="58" t="n">
        <v>0.1</v>
      </c>
      <c r="AA84" s="58" t="n">
        <v>0.1</v>
      </c>
      <c r="AB84" s="58"/>
      <c r="AC84" s="58" t="n">
        <v>3.5</v>
      </c>
      <c r="AD84" s="58" t="n">
        <v>3</v>
      </c>
      <c r="AE84" s="58" t="n">
        <v>2.9</v>
      </c>
      <c r="AF84" s="58" t="n">
        <v>2.5</v>
      </c>
      <c r="AG84" s="58" t="n">
        <v>2.6</v>
      </c>
      <c r="AH84" s="58" t="n">
        <v>8.1</v>
      </c>
      <c r="AI84" s="58" t="n">
        <v>3.3</v>
      </c>
      <c r="AJ84" s="58" t="n">
        <v>2.3</v>
      </c>
      <c r="AK84" s="58" t="n">
        <v>3.5</v>
      </c>
      <c r="AL84" s="58" t="n">
        <v>3.1</v>
      </c>
      <c r="AM84" s="58" t="n">
        <v>5.1</v>
      </c>
      <c r="AN84" s="58" t="n">
        <v>4.2</v>
      </c>
      <c r="AO84" s="58" t="n">
        <v>4.1</v>
      </c>
      <c r="AP84" s="58" t="n">
        <v>5.3</v>
      </c>
      <c r="AQ84" s="58" t="n">
        <v>5.1</v>
      </c>
      <c r="AR84" s="58" t="n">
        <v>3.2</v>
      </c>
      <c r="AS84" s="58" t="n">
        <v>5.3</v>
      </c>
      <c r="AT84" s="58" t="n">
        <v>1.6</v>
      </c>
      <c r="AU84" s="58" t="n">
        <v>1.9</v>
      </c>
      <c r="AV84" s="58" t="n">
        <v>5.6</v>
      </c>
      <c r="AW84" s="58" t="n">
        <v>2.6</v>
      </c>
      <c r="AX84" s="58" t="n">
        <v>1.9</v>
      </c>
      <c r="AY84" s="58" t="n">
        <v>0.5</v>
      </c>
      <c r="AZ84" s="58" t="n">
        <v>1.6</v>
      </c>
      <c r="BA84" s="58" t="n">
        <v>1</v>
      </c>
      <c r="BB84" s="58" t="n">
        <v>2.2</v>
      </c>
      <c r="BC84" s="58" t="n">
        <v>0.7</v>
      </c>
      <c r="BD84" s="58" t="n">
        <v>1.6</v>
      </c>
      <c r="BE84" s="58" t="n">
        <v>5.1</v>
      </c>
      <c r="BF84" s="58" t="n">
        <v>0.9</v>
      </c>
      <c r="BG84" s="58" t="n">
        <v>0.9</v>
      </c>
      <c r="BH84" s="58" t="n">
        <v>1.6</v>
      </c>
      <c r="BI84" s="58" t="n">
        <v>0.8</v>
      </c>
      <c r="BJ84" s="58" t="n">
        <v>1.1</v>
      </c>
      <c r="BK84" s="58" t="n">
        <v>0.7</v>
      </c>
      <c r="BL84" s="58" t="n">
        <v>1.4</v>
      </c>
      <c r="BM84" s="58" t="n">
        <v>0.5</v>
      </c>
    </row>
    <row r="85" customFormat="false" ht="14.4" hidden="false" customHeight="false" outlineLevel="0" collapsed="false">
      <c r="A85" s="50" t="s">
        <v>29</v>
      </c>
      <c r="B85" s="58"/>
      <c r="C85" s="58"/>
      <c r="D85" s="58"/>
      <c r="E85" s="58" t="n">
        <v>7.2</v>
      </c>
      <c r="F85" s="58" t="n">
        <v>4.5</v>
      </c>
      <c r="G85" s="58" t="n">
        <v>7.6</v>
      </c>
      <c r="H85" s="58" t="n">
        <v>11.1</v>
      </c>
      <c r="I85" s="58" t="n">
        <v>6.3</v>
      </c>
      <c r="J85" s="58" t="n">
        <v>1.4</v>
      </c>
      <c r="K85" s="58" t="n">
        <v>7.5</v>
      </c>
      <c r="L85" s="58" t="n">
        <v>10.4</v>
      </c>
      <c r="M85" s="58" t="n">
        <v>5.5</v>
      </c>
      <c r="N85" s="58" t="n">
        <v>4.5</v>
      </c>
      <c r="O85" s="58" t="n">
        <v>18.5</v>
      </c>
      <c r="P85" s="58" t="n">
        <v>6.9</v>
      </c>
      <c r="Q85" s="58" t="n">
        <v>6.6</v>
      </c>
      <c r="R85" s="58" t="n">
        <v>8</v>
      </c>
      <c r="S85" s="58" t="n">
        <v>8.4</v>
      </c>
      <c r="T85" s="58" t="n">
        <v>6.1</v>
      </c>
      <c r="U85" s="58" t="n">
        <v>5.6</v>
      </c>
      <c r="V85" s="58" t="n">
        <v>11</v>
      </c>
      <c r="W85" s="58" t="n">
        <v>12.1</v>
      </c>
      <c r="X85" s="58" t="n">
        <v>6.1</v>
      </c>
      <c r="Y85" s="58" t="n">
        <v>5.7</v>
      </c>
      <c r="Z85" s="58" t="n">
        <v>0.4</v>
      </c>
      <c r="AA85" s="58" t="n">
        <v>0.2</v>
      </c>
      <c r="AB85" s="58"/>
      <c r="AC85" s="58" t="n">
        <v>11.3</v>
      </c>
      <c r="AD85" s="58" t="n">
        <v>6.7</v>
      </c>
      <c r="AE85" s="58" t="n">
        <v>6.6</v>
      </c>
      <c r="AF85" s="58" t="n">
        <v>7.9</v>
      </c>
      <c r="AG85" s="58" t="n">
        <v>9.4</v>
      </c>
      <c r="AH85" s="58" t="n">
        <v>7.3</v>
      </c>
      <c r="AI85" s="58" t="n">
        <v>10.7</v>
      </c>
      <c r="AJ85" s="58" t="n">
        <v>6.1</v>
      </c>
      <c r="AK85" s="58" t="n">
        <v>8.2</v>
      </c>
      <c r="AL85" s="58" t="n">
        <v>7.5</v>
      </c>
      <c r="AM85" s="58" t="n">
        <v>5.5</v>
      </c>
      <c r="AN85" s="58" t="n">
        <v>4.1</v>
      </c>
      <c r="AO85" s="58" t="n">
        <v>5</v>
      </c>
      <c r="AP85" s="58" t="n">
        <v>8.9</v>
      </c>
      <c r="AQ85" s="58" t="n">
        <v>4.3</v>
      </c>
      <c r="AR85" s="58" t="n">
        <v>4.8</v>
      </c>
      <c r="AS85" s="58" t="n">
        <v>4.9</v>
      </c>
      <c r="AT85" s="58" t="n">
        <v>1.3</v>
      </c>
      <c r="AU85" s="58" t="n">
        <v>5.3</v>
      </c>
      <c r="AV85" s="58" t="n">
        <v>7.7</v>
      </c>
      <c r="AW85" s="58" t="n">
        <v>9.9</v>
      </c>
      <c r="AX85" s="58" t="n">
        <v>7.6</v>
      </c>
      <c r="AY85" s="58" t="n">
        <v>4.1</v>
      </c>
      <c r="AZ85" s="58" t="n">
        <v>3.6</v>
      </c>
      <c r="BA85" s="58" t="n">
        <v>8.1</v>
      </c>
      <c r="BB85" s="58" t="n">
        <v>7.5</v>
      </c>
      <c r="BC85" s="58" t="n">
        <v>6.1</v>
      </c>
      <c r="BD85" s="58" t="n">
        <v>4.4</v>
      </c>
      <c r="BE85" s="58" t="n">
        <v>4.6</v>
      </c>
      <c r="BF85" s="58" t="n">
        <v>2.9</v>
      </c>
      <c r="BG85" s="58" t="n">
        <v>17.3</v>
      </c>
      <c r="BH85" s="58" t="n">
        <v>4.9</v>
      </c>
      <c r="BI85" s="58" t="n">
        <v>28.6</v>
      </c>
      <c r="BJ85" s="58" t="n">
        <v>5.7</v>
      </c>
      <c r="BK85" s="58" t="n">
        <v>8.2</v>
      </c>
      <c r="BL85" s="58" t="n">
        <v>2.3</v>
      </c>
      <c r="BM85" s="58" t="n">
        <v>1.9</v>
      </c>
    </row>
    <row r="86" customFormat="false" ht="14.4" hidden="false" customHeight="false" outlineLevel="0" collapsed="false">
      <c r="A86" s="50" t="s">
        <v>14</v>
      </c>
      <c r="B86" s="58"/>
      <c r="C86" s="58"/>
      <c r="D86" s="58"/>
      <c r="E86" s="58" t="n">
        <v>4.8</v>
      </c>
      <c r="F86" s="58" t="n">
        <v>3.1</v>
      </c>
      <c r="G86" s="58" t="n">
        <v>4.2</v>
      </c>
      <c r="H86" s="58" t="n">
        <v>5.3</v>
      </c>
      <c r="I86" s="58" t="n">
        <v>3.8</v>
      </c>
      <c r="J86" s="58" t="n">
        <v>1.6</v>
      </c>
      <c r="K86" s="58" t="n">
        <v>6.9</v>
      </c>
      <c r="L86" s="58" t="n">
        <v>5.1</v>
      </c>
      <c r="M86" s="58" t="n">
        <v>4</v>
      </c>
      <c r="N86" s="58" t="n">
        <v>1.2</v>
      </c>
      <c r="O86" s="58" t="n">
        <v>4.7</v>
      </c>
      <c r="P86" s="58" t="n">
        <v>3.3</v>
      </c>
      <c r="Q86" s="58" t="n">
        <v>2.6</v>
      </c>
      <c r="R86" s="58" t="n">
        <v>3.5</v>
      </c>
      <c r="S86" s="58" t="n">
        <v>1.4</v>
      </c>
      <c r="T86" s="58" t="n">
        <v>0.7</v>
      </c>
      <c r="U86" s="58" t="n">
        <v>1.1</v>
      </c>
      <c r="V86" s="58" t="n">
        <v>5</v>
      </c>
      <c r="W86" s="58" t="n">
        <v>2.5</v>
      </c>
      <c r="X86" s="58" t="n">
        <v>1.2</v>
      </c>
      <c r="Y86" s="58" t="n">
        <v>2.1</v>
      </c>
      <c r="Z86" s="58" t="n">
        <v>0.1</v>
      </c>
      <c r="AA86" s="58" t="n">
        <v>0</v>
      </c>
      <c r="AB86" s="58"/>
      <c r="AC86" s="58" t="n">
        <v>1.2</v>
      </c>
      <c r="AD86" s="58" t="n">
        <v>1.4</v>
      </c>
      <c r="AE86" s="58" t="n">
        <v>1.7</v>
      </c>
      <c r="AF86" s="58" t="n">
        <v>4.5</v>
      </c>
      <c r="AG86" s="58" t="n">
        <v>4.2</v>
      </c>
      <c r="AH86" s="58" t="n">
        <v>4.2</v>
      </c>
      <c r="AI86" s="58" t="n">
        <v>4.8</v>
      </c>
      <c r="AJ86" s="58" t="n">
        <v>6.4</v>
      </c>
      <c r="AK86" s="58" t="n">
        <v>3.2</v>
      </c>
      <c r="AL86" s="58" t="n">
        <v>4</v>
      </c>
      <c r="AM86" s="58" t="n">
        <v>1.6</v>
      </c>
      <c r="AN86" s="58" t="n">
        <v>2.4</v>
      </c>
      <c r="AO86" s="58" t="n">
        <v>4.7</v>
      </c>
      <c r="AP86" s="58" t="n">
        <v>5.4</v>
      </c>
      <c r="AQ86" s="58" t="n">
        <v>3.5</v>
      </c>
      <c r="AR86" s="58" t="n">
        <v>1</v>
      </c>
      <c r="AS86" s="58" t="n">
        <v>1.5</v>
      </c>
      <c r="AT86" s="58" t="n">
        <v>1.6</v>
      </c>
      <c r="AU86" s="58" t="n">
        <v>2.9</v>
      </c>
      <c r="AV86" s="58" t="n">
        <v>8.4</v>
      </c>
      <c r="AW86" s="58" t="n">
        <v>3.9</v>
      </c>
      <c r="AX86" s="58" t="n">
        <v>2</v>
      </c>
      <c r="AY86" s="58" t="n">
        <v>0.8</v>
      </c>
      <c r="AZ86" s="58" t="n">
        <v>2.1</v>
      </c>
      <c r="BA86" s="58" t="n">
        <v>1.9</v>
      </c>
      <c r="BB86" s="58" t="n">
        <v>3</v>
      </c>
      <c r="BC86" s="58" t="n">
        <v>1.3</v>
      </c>
      <c r="BD86" s="58" t="n">
        <v>1.3</v>
      </c>
      <c r="BE86" s="58" t="n">
        <v>2.6</v>
      </c>
      <c r="BF86" s="58" t="n">
        <v>1.1</v>
      </c>
      <c r="BG86" s="58" t="n">
        <v>3.9</v>
      </c>
      <c r="BH86" s="58" t="n">
        <v>2.4</v>
      </c>
      <c r="BI86" s="58" t="n">
        <v>3.2</v>
      </c>
      <c r="BJ86" s="58" t="n">
        <v>1.8</v>
      </c>
      <c r="BK86" s="58" t="n">
        <v>1.6</v>
      </c>
      <c r="BL86" s="58" t="n">
        <v>2</v>
      </c>
      <c r="BM86" s="58" t="n">
        <v>0.8</v>
      </c>
    </row>
    <row r="87" customFormat="false" ht="14.4" hidden="false" customHeight="false" outlineLevel="0" collapsed="false">
      <c r="A87" s="50" t="s">
        <v>30</v>
      </c>
      <c r="B87" s="58"/>
      <c r="C87" s="58"/>
      <c r="D87" s="58"/>
      <c r="E87" s="58" t="n">
        <v>5.2</v>
      </c>
      <c r="F87" s="58" t="n">
        <v>3.4</v>
      </c>
      <c r="G87" s="58" t="n">
        <v>7.2</v>
      </c>
      <c r="H87" s="58" t="n">
        <v>13.6</v>
      </c>
      <c r="I87" s="58" t="n">
        <v>3.9</v>
      </c>
      <c r="J87" s="58" t="n">
        <v>1.7</v>
      </c>
      <c r="K87" s="58" t="n">
        <v>7.9</v>
      </c>
      <c r="L87" s="58" t="n">
        <v>6.7</v>
      </c>
      <c r="M87" s="58" t="n">
        <v>3.1</v>
      </c>
      <c r="N87" s="58" t="n">
        <v>4.2</v>
      </c>
      <c r="O87" s="58" t="n">
        <v>27.9</v>
      </c>
      <c r="P87" s="58" t="n">
        <v>4.1</v>
      </c>
      <c r="Q87" s="58" t="n">
        <v>7.7</v>
      </c>
      <c r="R87" s="58" t="n">
        <v>9.2</v>
      </c>
      <c r="S87" s="58" t="n">
        <v>2.8</v>
      </c>
      <c r="T87" s="58" t="n">
        <v>3.8</v>
      </c>
      <c r="U87" s="58" t="n">
        <v>3.2</v>
      </c>
      <c r="V87" s="58" t="n">
        <v>7</v>
      </c>
      <c r="W87" s="58" t="n">
        <v>11.2</v>
      </c>
      <c r="X87" s="58" t="n">
        <v>4.9</v>
      </c>
      <c r="Y87" s="58" t="n">
        <v>4.3</v>
      </c>
      <c r="Z87" s="58" t="n">
        <v>0.3</v>
      </c>
      <c r="AA87" s="58" t="n">
        <v>0</v>
      </c>
      <c r="AB87" s="58"/>
      <c r="AC87" s="58" t="n">
        <v>10.2</v>
      </c>
      <c r="AD87" s="58" t="n">
        <v>5.1</v>
      </c>
      <c r="AE87" s="58" t="n">
        <v>5.7</v>
      </c>
      <c r="AF87" s="58" t="n">
        <v>8.8</v>
      </c>
      <c r="AG87" s="58" t="n">
        <v>8.5</v>
      </c>
      <c r="AH87" s="58" t="n">
        <v>8.9</v>
      </c>
      <c r="AI87" s="58" t="n">
        <v>10.1</v>
      </c>
      <c r="AJ87" s="58" t="n">
        <v>8.1</v>
      </c>
      <c r="AK87" s="58" t="n">
        <v>5.3</v>
      </c>
      <c r="AL87" s="58" t="n">
        <v>5.5</v>
      </c>
      <c r="AM87" s="58" t="n">
        <v>4.1</v>
      </c>
      <c r="AN87" s="58" t="n">
        <v>1.8</v>
      </c>
      <c r="AO87" s="58" t="n">
        <v>4.9</v>
      </c>
      <c r="AP87" s="58" t="n">
        <v>6.1</v>
      </c>
      <c r="AQ87" s="58" t="n">
        <v>2.9</v>
      </c>
      <c r="AR87" s="58" t="n">
        <v>2.6</v>
      </c>
      <c r="AS87" s="58" t="n">
        <v>3.5</v>
      </c>
      <c r="AT87" s="58" t="n">
        <v>1.4</v>
      </c>
      <c r="AU87" s="58" t="n">
        <v>9.8</v>
      </c>
      <c r="AV87" s="58" t="n">
        <v>14.1</v>
      </c>
      <c r="AW87" s="58" t="n">
        <v>10.6</v>
      </c>
      <c r="AX87" s="58" t="n">
        <v>6.7</v>
      </c>
      <c r="AY87" s="58" t="n">
        <v>4.8</v>
      </c>
      <c r="AZ87" s="58" t="n">
        <v>2.5</v>
      </c>
      <c r="BA87" s="58" t="n">
        <v>7.1</v>
      </c>
      <c r="BB87" s="58" t="n">
        <v>5.3</v>
      </c>
      <c r="BC87" s="58" t="n">
        <v>6.8</v>
      </c>
      <c r="BD87" s="58" t="n">
        <v>5.1</v>
      </c>
      <c r="BE87" s="58" t="n">
        <v>13.4</v>
      </c>
      <c r="BF87" s="58" t="n">
        <v>3.2</v>
      </c>
      <c r="BG87" s="58" t="n">
        <v>10.4</v>
      </c>
      <c r="BH87" s="58" t="n">
        <v>6.4</v>
      </c>
      <c r="BI87" s="58" t="n">
        <v>15.6</v>
      </c>
      <c r="BJ87" s="58" t="n">
        <v>6.2</v>
      </c>
      <c r="BK87" s="58" t="n">
        <v>8.7</v>
      </c>
      <c r="BL87" s="58" t="n">
        <v>2.4</v>
      </c>
      <c r="BM87" s="58" t="n">
        <v>1.9</v>
      </c>
    </row>
    <row r="88" customFormat="false" ht="14.4" hidden="false" customHeight="false" outlineLevel="0" collapsed="false">
      <c r="A88" s="50" t="s">
        <v>31</v>
      </c>
      <c r="B88" s="58"/>
      <c r="C88" s="58"/>
      <c r="D88" s="58"/>
      <c r="E88" s="58" t="n">
        <v>72.3</v>
      </c>
      <c r="F88" s="58" t="n">
        <v>21.6</v>
      </c>
      <c r="G88" s="58" t="n">
        <v>6.1</v>
      </c>
      <c r="H88" s="58" t="n">
        <v>15</v>
      </c>
      <c r="I88" s="58" t="n">
        <v>12.7</v>
      </c>
      <c r="J88" s="58" t="n">
        <v>7.4</v>
      </c>
      <c r="K88" s="58" t="n">
        <v>23.5</v>
      </c>
      <c r="L88" s="58" t="n">
        <v>15.2</v>
      </c>
      <c r="M88" s="58" t="n">
        <v>9.1</v>
      </c>
      <c r="N88" s="58" t="n">
        <v>13.7</v>
      </c>
      <c r="O88" s="58" t="n">
        <v>24</v>
      </c>
      <c r="P88" s="58" t="n">
        <v>16.5</v>
      </c>
      <c r="Q88" s="58" t="n">
        <v>17</v>
      </c>
      <c r="R88" s="58" t="n">
        <v>18.3</v>
      </c>
      <c r="S88" s="58" t="n">
        <v>12</v>
      </c>
      <c r="T88" s="58" t="n">
        <v>6.4</v>
      </c>
      <c r="U88" s="58" t="n">
        <v>6.4</v>
      </c>
      <c r="V88" s="58" t="n">
        <v>13.2</v>
      </c>
      <c r="W88" s="58" t="n">
        <v>10.1</v>
      </c>
      <c r="X88" s="58" t="n">
        <v>9</v>
      </c>
      <c r="Y88" s="58" t="n">
        <v>5.5</v>
      </c>
      <c r="Z88" s="58" t="n">
        <v>0.4</v>
      </c>
      <c r="AA88" s="58" t="n">
        <v>0.2</v>
      </c>
      <c r="AB88" s="58"/>
      <c r="AC88" s="58" t="n">
        <v>8.2</v>
      </c>
      <c r="AD88" s="58" t="n">
        <v>7.7</v>
      </c>
      <c r="AE88" s="58" t="n">
        <v>7.8</v>
      </c>
      <c r="AF88" s="58" t="n">
        <v>47.8</v>
      </c>
      <c r="AG88" s="58" t="n">
        <v>30.4</v>
      </c>
      <c r="AH88" s="58" t="n">
        <v>38.4</v>
      </c>
      <c r="AI88" s="58" t="n">
        <v>29.1</v>
      </c>
      <c r="AJ88" s="58" t="n">
        <v>22.1</v>
      </c>
      <c r="AK88" s="58" t="n">
        <v>17</v>
      </c>
      <c r="AL88" s="58" t="n">
        <v>24.3</v>
      </c>
      <c r="AM88" s="58" t="n">
        <v>27.4</v>
      </c>
      <c r="AN88" s="58" t="n">
        <v>13.5</v>
      </c>
      <c r="AO88" s="58" t="n">
        <v>9.7</v>
      </c>
      <c r="AP88" s="58" t="n">
        <v>32.9</v>
      </c>
      <c r="AQ88" s="58" t="n">
        <v>12.5</v>
      </c>
      <c r="AR88" s="58" t="n">
        <v>7.8</v>
      </c>
      <c r="AS88" s="58" t="n">
        <v>9.1</v>
      </c>
      <c r="AT88" s="58" t="n">
        <v>8.1</v>
      </c>
      <c r="AU88" s="58" t="n">
        <v>38.4</v>
      </c>
      <c r="AV88" s="58" t="n">
        <v>79.3</v>
      </c>
      <c r="AW88" s="58" t="n">
        <v>51.1</v>
      </c>
      <c r="AX88" s="58" t="n">
        <v>59.1</v>
      </c>
      <c r="AY88" s="58" t="n">
        <v>5.3</v>
      </c>
      <c r="AZ88" s="58" t="n">
        <v>23.4</v>
      </c>
      <c r="BA88" s="58" t="n">
        <v>19.5</v>
      </c>
      <c r="BB88" s="58" t="n">
        <v>43.1</v>
      </c>
      <c r="BC88" s="58" t="n">
        <v>11.6</v>
      </c>
      <c r="BD88" s="58" t="n">
        <v>14.1</v>
      </c>
      <c r="BE88" s="58" t="n">
        <v>39.1</v>
      </c>
      <c r="BF88" s="58" t="n">
        <v>16.9</v>
      </c>
      <c r="BG88" s="58" t="n">
        <v>15.9</v>
      </c>
      <c r="BH88" s="58" t="n">
        <v>32.1</v>
      </c>
      <c r="BI88" s="58" t="n">
        <v>23</v>
      </c>
      <c r="BJ88" s="58" t="n">
        <v>18</v>
      </c>
      <c r="BK88" s="58" t="n">
        <v>8.8</v>
      </c>
      <c r="BL88" s="58" t="n">
        <v>11.5</v>
      </c>
      <c r="BM88" s="58" t="n">
        <v>1.8</v>
      </c>
    </row>
    <row r="89" customFormat="false" ht="14.4" hidden="false" customHeight="false" outlineLevel="0" collapsed="false">
      <c r="A89" s="50" t="s">
        <v>9</v>
      </c>
      <c r="B89" s="58"/>
      <c r="C89" s="58"/>
      <c r="D89" s="58"/>
      <c r="E89" s="58" t="n">
        <v>31.9</v>
      </c>
      <c r="F89" s="58" t="n">
        <v>92.9</v>
      </c>
      <c r="G89" s="58" t="n">
        <v>112</v>
      </c>
      <c r="H89" s="58" t="n">
        <v>160.9</v>
      </c>
      <c r="I89" s="58" t="n">
        <v>79.3</v>
      </c>
      <c r="J89" s="58" t="n">
        <v>7.3</v>
      </c>
      <c r="K89" s="58" t="n">
        <v>144.4</v>
      </c>
      <c r="L89" s="58" t="n">
        <v>92</v>
      </c>
      <c r="M89" s="58" t="n">
        <v>64.3</v>
      </c>
      <c r="N89" s="58" t="n">
        <v>17</v>
      </c>
      <c r="O89" s="58" t="n">
        <v>35.7</v>
      </c>
      <c r="P89" s="58" t="n">
        <v>148.7</v>
      </c>
      <c r="Q89" s="58" t="n">
        <v>76.9</v>
      </c>
      <c r="R89" s="58" t="n">
        <v>46.5</v>
      </c>
      <c r="S89" s="58" t="n">
        <v>16.2</v>
      </c>
      <c r="T89" s="58" t="n">
        <v>2.8</v>
      </c>
      <c r="U89" s="58" t="n">
        <v>5.7</v>
      </c>
      <c r="V89" s="58" t="n">
        <v>9.1</v>
      </c>
      <c r="W89" s="58" t="n">
        <v>27.3</v>
      </c>
      <c r="X89" s="58" t="n">
        <v>7.4</v>
      </c>
      <c r="Y89" s="58" t="n">
        <v>7.9</v>
      </c>
      <c r="Z89" s="58" t="n">
        <v>0.4</v>
      </c>
      <c r="AA89" s="58"/>
      <c r="AB89" s="58"/>
      <c r="AC89" s="58" t="n">
        <v>15</v>
      </c>
      <c r="AD89" s="58" t="n">
        <v>8.2</v>
      </c>
      <c r="AE89" s="58" t="n">
        <v>4.6</v>
      </c>
      <c r="AF89" s="58" t="n">
        <v>75</v>
      </c>
      <c r="AG89" s="58" t="n">
        <v>58.1</v>
      </c>
      <c r="AH89" s="58" t="n">
        <v>42.7</v>
      </c>
      <c r="AI89" s="58" t="n">
        <v>33</v>
      </c>
      <c r="AJ89" s="58" t="n">
        <v>34.4</v>
      </c>
      <c r="AK89" s="58" t="n">
        <v>41</v>
      </c>
      <c r="AL89" s="58" t="n">
        <v>49.1</v>
      </c>
      <c r="AM89" s="58" t="n">
        <v>35.3</v>
      </c>
      <c r="AN89" s="58" t="n">
        <v>13.7</v>
      </c>
      <c r="AO89" s="58" t="n">
        <v>55.6</v>
      </c>
      <c r="AP89" s="58" t="n">
        <v>44.1</v>
      </c>
      <c r="AQ89" s="58" t="n">
        <v>26.7</v>
      </c>
      <c r="AR89" s="58" t="n">
        <v>19.7</v>
      </c>
      <c r="AS89" s="58" t="n">
        <v>28.7</v>
      </c>
      <c r="AT89" s="58" t="n">
        <v>22.5</v>
      </c>
      <c r="AU89" s="58" t="n">
        <v>2.4</v>
      </c>
      <c r="AV89" s="58" t="n">
        <v>31.4</v>
      </c>
      <c r="AW89" s="58" t="n">
        <v>10.5</v>
      </c>
      <c r="AX89" s="58" t="n">
        <v>19.4</v>
      </c>
      <c r="AY89" s="58" t="n">
        <v>2.4</v>
      </c>
      <c r="AZ89" s="58" t="n">
        <v>16.2</v>
      </c>
      <c r="BA89" s="58" t="n">
        <v>8.5</v>
      </c>
      <c r="BB89" s="58" t="n">
        <v>18.1</v>
      </c>
      <c r="BC89" s="58" t="n">
        <v>7.6</v>
      </c>
      <c r="BD89" s="58" t="n">
        <v>15.2</v>
      </c>
      <c r="BE89" s="58" t="n">
        <v>3.6</v>
      </c>
      <c r="BF89" s="58" t="n">
        <v>6.7</v>
      </c>
      <c r="BG89" s="58" t="n">
        <v>6.9</v>
      </c>
      <c r="BH89" s="58" t="n">
        <v>15.4</v>
      </c>
      <c r="BI89" s="58" t="n">
        <v>13.3</v>
      </c>
      <c r="BJ89" s="58" t="n">
        <v>28.7</v>
      </c>
      <c r="BK89" s="58" t="n">
        <v>12.2</v>
      </c>
      <c r="BL89" s="58" t="n">
        <v>17.6</v>
      </c>
      <c r="BM89" s="58" t="n">
        <v>2.1</v>
      </c>
    </row>
    <row r="90" customFormat="false" ht="14.4" hidden="false" customHeight="false" outlineLevel="0" collapsed="false">
      <c r="A90" s="50" t="s">
        <v>43</v>
      </c>
      <c r="B90" s="58"/>
      <c r="C90" s="58"/>
      <c r="D90" s="58"/>
      <c r="E90" s="58" t="n">
        <v>0</v>
      </c>
      <c r="F90" s="58" t="n">
        <v>0</v>
      </c>
      <c r="G90" s="58" t="n">
        <v>0</v>
      </c>
      <c r="H90" s="58" t="n">
        <v>0</v>
      </c>
      <c r="I90" s="58" t="n">
        <v>0</v>
      </c>
      <c r="J90" s="58" t="n">
        <v>0</v>
      </c>
      <c r="K90" s="58" t="n">
        <v>0</v>
      </c>
      <c r="L90" s="58" t="n">
        <v>0</v>
      </c>
      <c r="M90" s="58" t="n">
        <v>0</v>
      </c>
      <c r="N90" s="58" t="n">
        <v>0</v>
      </c>
      <c r="O90" s="58" t="n">
        <v>0</v>
      </c>
      <c r="P90" s="58" t="n">
        <v>0</v>
      </c>
      <c r="Q90" s="58" t="n">
        <v>0</v>
      </c>
      <c r="R90" s="58" t="n">
        <v>0</v>
      </c>
      <c r="S90" s="58" t="n">
        <v>34</v>
      </c>
      <c r="T90" s="58" t="n">
        <v>9.4</v>
      </c>
      <c r="U90" s="58" t="n">
        <v>0</v>
      </c>
      <c r="V90" s="58" t="n">
        <v>0</v>
      </c>
      <c r="W90" s="58" t="n">
        <v>0</v>
      </c>
      <c r="X90" s="58" t="n">
        <v>0</v>
      </c>
      <c r="Y90" s="58" t="n">
        <v>0</v>
      </c>
      <c r="Z90" s="58" t="n">
        <v>0</v>
      </c>
      <c r="AA90" s="58"/>
      <c r="AB90" s="58"/>
      <c r="AC90" s="58" t="n">
        <v>0</v>
      </c>
      <c r="AD90" s="58" t="n">
        <v>0</v>
      </c>
      <c r="AE90" s="58" t="n">
        <v>0</v>
      </c>
      <c r="AF90" s="58" t="n">
        <v>0</v>
      </c>
      <c r="AG90" s="58" t="n">
        <v>0</v>
      </c>
      <c r="AH90" s="58" t="n">
        <v>0</v>
      </c>
      <c r="AI90" s="58" t="n">
        <v>0</v>
      </c>
      <c r="AJ90" s="58" t="n">
        <v>0</v>
      </c>
      <c r="AK90" s="58" t="n">
        <v>0</v>
      </c>
      <c r="AL90" s="58" t="n">
        <v>0</v>
      </c>
      <c r="AM90" s="58" t="n">
        <v>0</v>
      </c>
      <c r="AN90" s="58" t="n">
        <v>0</v>
      </c>
      <c r="AO90" s="58" t="n">
        <v>0</v>
      </c>
      <c r="AP90" s="58" t="n">
        <v>0</v>
      </c>
      <c r="AQ90" s="58" t="n">
        <v>0</v>
      </c>
      <c r="AR90" s="58" t="n">
        <v>0</v>
      </c>
      <c r="AS90" s="58" t="n">
        <v>0</v>
      </c>
      <c r="AT90" s="58" t="n">
        <v>0</v>
      </c>
      <c r="AU90" s="58" t="n">
        <v>390.1</v>
      </c>
      <c r="AV90" s="58" t="n">
        <v>0</v>
      </c>
      <c r="AW90" s="58" t="n">
        <v>0</v>
      </c>
      <c r="AX90" s="58" t="n">
        <v>0</v>
      </c>
      <c r="AY90" s="58" t="n">
        <v>0</v>
      </c>
      <c r="AZ90" s="58" t="n">
        <v>0</v>
      </c>
      <c r="BA90" s="58" t="n">
        <v>0</v>
      </c>
      <c r="BB90" s="58" t="n">
        <v>0</v>
      </c>
      <c r="BC90" s="58" t="n">
        <v>11.1</v>
      </c>
      <c r="BD90" s="58" t="n">
        <v>0</v>
      </c>
      <c r="BE90" s="58" t="n">
        <v>151.1</v>
      </c>
      <c r="BF90" s="58" t="n">
        <v>0</v>
      </c>
      <c r="BG90" s="58" t="n">
        <v>0</v>
      </c>
      <c r="BH90" s="58" t="n">
        <v>0</v>
      </c>
      <c r="BI90" s="58" t="n">
        <v>18.8</v>
      </c>
      <c r="BJ90" s="58" t="n">
        <v>0</v>
      </c>
      <c r="BK90" s="58" t="n">
        <v>5.5</v>
      </c>
      <c r="BL90" s="58" t="n">
        <v>0</v>
      </c>
      <c r="BM90" s="58" t="n">
        <v>0</v>
      </c>
    </row>
    <row r="91" customFormat="false" ht="14.4" hidden="false" customHeight="false" outlineLevel="0" collapsed="false">
      <c r="A91" s="50" t="s">
        <v>32</v>
      </c>
      <c r="B91" s="58"/>
      <c r="C91" s="58"/>
      <c r="D91" s="58"/>
      <c r="E91" s="58" t="n">
        <v>18.9</v>
      </c>
      <c r="F91" s="58" t="n">
        <v>13.4</v>
      </c>
      <c r="G91" s="58" t="n">
        <v>12.4</v>
      </c>
      <c r="H91" s="58" t="n">
        <v>16.2</v>
      </c>
      <c r="I91" s="58" t="n">
        <v>11</v>
      </c>
      <c r="J91" s="58" t="n">
        <v>3.3</v>
      </c>
      <c r="K91" s="58" t="n">
        <v>20.4</v>
      </c>
      <c r="L91" s="58" t="n">
        <v>11.6</v>
      </c>
      <c r="M91" s="58" t="n">
        <v>7.8</v>
      </c>
      <c r="N91" s="58" t="n">
        <v>11.7</v>
      </c>
      <c r="O91" s="58" t="n">
        <v>26.6</v>
      </c>
      <c r="P91" s="58" t="n">
        <v>16.4</v>
      </c>
      <c r="Q91" s="58" t="n">
        <v>12</v>
      </c>
      <c r="R91" s="58" t="n">
        <v>17.3</v>
      </c>
      <c r="S91" s="58" t="n">
        <v>6.3</v>
      </c>
      <c r="T91" s="58" t="n">
        <v>11.1</v>
      </c>
      <c r="U91" s="58" t="n">
        <v>8.1</v>
      </c>
      <c r="V91" s="58" t="n">
        <v>17.2</v>
      </c>
      <c r="W91" s="58" t="n">
        <v>19.6</v>
      </c>
      <c r="X91" s="58" t="n">
        <v>13.1</v>
      </c>
      <c r="Y91" s="58" t="n">
        <v>10</v>
      </c>
      <c r="Z91" s="58" t="n">
        <v>0.5</v>
      </c>
      <c r="AA91" s="58"/>
      <c r="AB91" s="58"/>
      <c r="AC91" s="58" t="n">
        <v>19</v>
      </c>
      <c r="AD91" s="58" t="n">
        <v>11.5</v>
      </c>
      <c r="AE91" s="58" t="n">
        <v>12.1</v>
      </c>
      <c r="AF91" s="58" t="n">
        <v>15.6</v>
      </c>
      <c r="AG91" s="58" t="n">
        <v>14.9</v>
      </c>
      <c r="AH91" s="58" t="n">
        <v>15.4</v>
      </c>
      <c r="AI91" s="58" t="n">
        <v>40.5</v>
      </c>
      <c r="AJ91" s="58" t="n">
        <v>14.4</v>
      </c>
      <c r="AK91" s="58" t="n">
        <v>14.8</v>
      </c>
      <c r="AL91" s="58" t="n">
        <v>13.7</v>
      </c>
      <c r="AM91" s="58" t="n">
        <v>13.4</v>
      </c>
      <c r="AN91" s="58" t="n">
        <v>7</v>
      </c>
      <c r="AO91" s="58" t="n">
        <v>6.6</v>
      </c>
      <c r="AP91" s="58" t="n">
        <v>12.8</v>
      </c>
      <c r="AQ91" s="58" t="n">
        <v>7.2</v>
      </c>
      <c r="AR91" s="58" t="n">
        <v>8</v>
      </c>
      <c r="AS91" s="58" t="n">
        <v>8.6</v>
      </c>
      <c r="AT91" s="58" t="n">
        <v>4.6</v>
      </c>
      <c r="AU91" s="58" t="n">
        <v>37.3</v>
      </c>
      <c r="AV91" s="58" t="n">
        <v>91.3</v>
      </c>
      <c r="AW91" s="58" t="n">
        <v>39.4</v>
      </c>
      <c r="AX91" s="58" t="n">
        <v>20.6</v>
      </c>
      <c r="AY91" s="58" t="n">
        <v>7.9</v>
      </c>
      <c r="AZ91" s="58" t="n">
        <v>8.5</v>
      </c>
      <c r="BA91" s="58" t="n">
        <v>13.4</v>
      </c>
      <c r="BB91" s="58" t="n">
        <v>9.2</v>
      </c>
      <c r="BC91" s="58" t="n">
        <v>11.4</v>
      </c>
      <c r="BD91" s="58" t="n">
        <v>12.5</v>
      </c>
      <c r="BE91" s="58" t="n">
        <v>53.5</v>
      </c>
      <c r="BF91" s="58" t="n">
        <v>9.1</v>
      </c>
      <c r="BG91" s="58" t="n">
        <v>15.4</v>
      </c>
      <c r="BH91" s="58" t="n">
        <v>10</v>
      </c>
      <c r="BI91" s="58" t="n">
        <v>18.1</v>
      </c>
      <c r="BJ91" s="58" t="n">
        <v>14.8</v>
      </c>
      <c r="BK91" s="58" t="n">
        <v>17.6</v>
      </c>
      <c r="BL91" s="58" t="n">
        <v>11.2</v>
      </c>
      <c r="BM91" s="58" t="n">
        <v>5.1</v>
      </c>
    </row>
    <row r="92" customFormat="false" ht="14.4" hidden="false" customHeight="false" outlineLevel="0" collapsed="false">
      <c r="A92" s="50" t="s">
        <v>12</v>
      </c>
      <c r="B92" s="58"/>
      <c r="C92" s="58"/>
      <c r="D92" s="58"/>
      <c r="E92" s="58" t="n">
        <v>2.7</v>
      </c>
      <c r="F92" s="58" t="n">
        <v>3.2</v>
      </c>
      <c r="G92" s="58" t="n">
        <v>45.8</v>
      </c>
      <c r="H92" s="58" t="n">
        <v>28.5</v>
      </c>
      <c r="I92" s="58" t="n">
        <v>2.1</v>
      </c>
      <c r="J92" s="58" t="n">
        <v>0.8</v>
      </c>
      <c r="K92" s="58" t="n">
        <v>6.6</v>
      </c>
      <c r="L92" s="58" t="n">
        <v>1.6</v>
      </c>
      <c r="M92" s="58" t="n">
        <v>1.5</v>
      </c>
      <c r="N92" s="58" t="n">
        <v>1.7</v>
      </c>
      <c r="O92" s="58" t="n">
        <v>28.6</v>
      </c>
      <c r="P92" s="58" t="n">
        <v>4</v>
      </c>
      <c r="Q92" s="58" t="n">
        <v>15.6</v>
      </c>
      <c r="R92" s="58" t="n">
        <v>1.8</v>
      </c>
      <c r="S92" s="58" t="n">
        <v>1</v>
      </c>
      <c r="T92" s="58" t="n">
        <v>1.1</v>
      </c>
      <c r="U92" s="58" t="n">
        <v>0.7</v>
      </c>
      <c r="V92" s="58" t="n">
        <v>2.1</v>
      </c>
      <c r="W92" s="58" t="n">
        <v>1.6</v>
      </c>
      <c r="X92" s="58" t="n">
        <v>0.9</v>
      </c>
      <c r="Y92" s="58" t="n">
        <v>0.5</v>
      </c>
      <c r="Z92" s="58" t="n">
        <v>0.1</v>
      </c>
      <c r="AA92" s="58"/>
      <c r="AB92" s="58"/>
      <c r="AC92" s="58" t="n">
        <v>0.9</v>
      </c>
      <c r="AD92" s="58" t="n">
        <v>0.6</v>
      </c>
      <c r="AE92" s="58" t="n">
        <v>0.7</v>
      </c>
      <c r="AF92" s="58" t="n">
        <v>6.2</v>
      </c>
      <c r="AG92" s="58" t="n">
        <v>12.4</v>
      </c>
      <c r="AH92" s="58" t="n">
        <v>1.1</v>
      </c>
      <c r="AI92" s="58" t="n">
        <v>3.8</v>
      </c>
      <c r="AJ92" s="58" t="n">
        <v>9.2</v>
      </c>
      <c r="AK92" s="58" t="n">
        <v>2.8</v>
      </c>
      <c r="AL92" s="58" t="n">
        <v>3.5</v>
      </c>
      <c r="AM92" s="58" t="n">
        <v>1.8</v>
      </c>
      <c r="AN92" s="58" t="n">
        <v>32.8</v>
      </c>
      <c r="AO92" s="58" t="n">
        <v>20.8</v>
      </c>
      <c r="AP92" s="58" t="n">
        <v>18.6</v>
      </c>
      <c r="AQ92" s="58" t="n">
        <v>3.2</v>
      </c>
      <c r="AR92" s="58" t="n">
        <v>1.7</v>
      </c>
      <c r="AS92" s="58" t="n">
        <v>1.4</v>
      </c>
      <c r="AT92" s="58" t="n">
        <v>2.5</v>
      </c>
      <c r="AU92" s="58" t="n">
        <v>3.3</v>
      </c>
      <c r="AV92" s="58" t="n">
        <v>18.2</v>
      </c>
      <c r="AW92" s="58" t="n">
        <v>6.9</v>
      </c>
      <c r="AX92" s="58" t="n">
        <v>2.6</v>
      </c>
      <c r="AY92" s="58" t="n">
        <v>0.3</v>
      </c>
      <c r="AZ92" s="58" t="n">
        <v>2</v>
      </c>
      <c r="BA92" s="58" t="n">
        <v>0.6</v>
      </c>
      <c r="BB92" s="58" t="n">
        <v>2.5</v>
      </c>
      <c r="BC92" s="58" t="n">
        <v>0.8</v>
      </c>
      <c r="BD92" s="58" t="n">
        <v>6.4</v>
      </c>
      <c r="BE92" s="58" t="n">
        <v>0.5</v>
      </c>
      <c r="BF92" s="58" t="n">
        <v>0.7</v>
      </c>
      <c r="BG92" s="58" t="n">
        <v>1.8</v>
      </c>
      <c r="BH92" s="58" t="n">
        <v>1.4</v>
      </c>
      <c r="BI92" s="58" t="n">
        <v>2.7</v>
      </c>
      <c r="BJ92" s="58" t="n">
        <v>3.1</v>
      </c>
      <c r="BK92" s="58" t="n">
        <v>1</v>
      </c>
      <c r="BL92" s="58" t="n">
        <v>1.5</v>
      </c>
      <c r="BM92" s="58" t="n">
        <v>0.3</v>
      </c>
    </row>
    <row r="93" customFormat="false" ht="14.4" hidden="false" customHeight="false" outlineLevel="0" collapsed="false">
      <c r="A93" s="50" t="s">
        <v>40</v>
      </c>
      <c r="B93" s="58"/>
      <c r="C93" s="58"/>
      <c r="D93" s="58"/>
      <c r="E93" s="58" t="n">
        <v>0</v>
      </c>
      <c r="F93" s="58" t="n">
        <v>0</v>
      </c>
      <c r="G93" s="58" t="n">
        <v>0</v>
      </c>
      <c r="H93" s="58" t="n">
        <v>0</v>
      </c>
      <c r="I93" s="58" t="n">
        <v>0</v>
      </c>
      <c r="J93" s="58" t="n">
        <v>0</v>
      </c>
      <c r="K93" s="58" t="n">
        <v>0</v>
      </c>
      <c r="L93" s="58" t="n">
        <v>0</v>
      </c>
      <c r="M93" s="58" t="n">
        <v>0</v>
      </c>
      <c r="N93" s="58" t="n">
        <v>0</v>
      </c>
      <c r="O93" s="58" t="n">
        <v>0</v>
      </c>
      <c r="P93" s="58" t="n">
        <v>0</v>
      </c>
      <c r="Q93" s="58" t="n">
        <v>0</v>
      </c>
      <c r="R93" s="58" t="n">
        <v>0</v>
      </c>
      <c r="S93" s="58" t="n">
        <v>87.5</v>
      </c>
      <c r="T93" s="58" t="n">
        <v>4.7</v>
      </c>
      <c r="U93" s="58" t="n">
        <v>2.6</v>
      </c>
      <c r="V93" s="58" t="n">
        <v>34.5</v>
      </c>
      <c r="W93" s="58" t="n">
        <v>199.9</v>
      </c>
      <c r="X93" s="58" t="n">
        <v>24.3</v>
      </c>
      <c r="Y93" s="58" t="n">
        <v>7.3</v>
      </c>
      <c r="Z93" s="58" t="n">
        <v>1.6</v>
      </c>
      <c r="AA93" s="58"/>
      <c r="AB93" s="58"/>
      <c r="AC93" s="58" t="n">
        <v>59.9</v>
      </c>
      <c r="AD93" s="58" t="n">
        <v>6.5</v>
      </c>
      <c r="AE93" s="58" t="n">
        <v>3.8</v>
      </c>
      <c r="AF93" s="58" t="n">
        <v>0</v>
      </c>
      <c r="AG93" s="58" t="n">
        <v>0</v>
      </c>
      <c r="AH93" s="58" t="n">
        <v>0</v>
      </c>
      <c r="AI93" s="58" t="n">
        <v>0</v>
      </c>
      <c r="AJ93" s="58" t="n">
        <v>0</v>
      </c>
      <c r="AK93" s="58" t="n">
        <v>0</v>
      </c>
      <c r="AL93" s="58" t="n">
        <v>0</v>
      </c>
      <c r="AM93" s="58" t="n">
        <v>0</v>
      </c>
      <c r="AN93" s="58" t="n">
        <v>0</v>
      </c>
      <c r="AO93" s="58" t="n">
        <v>0</v>
      </c>
      <c r="AP93" s="58" t="n">
        <v>9.7</v>
      </c>
      <c r="AQ93" s="58" t="n">
        <v>0</v>
      </c>
      <c r="AR93" s="58" t="n">
        <v>4.4</v>
      </c>
      <c r="AS93" s="58" t="n">
        <v>0</v>
      </c>
      <c r="AT93" s="58" t="n">
        <v>0</v>
      </c>
      <c r="AU93" s="58" t="n">
        <v>41</v>
      </c>
      <c r="AV93" s="58" t="n">
        <v>544.4</v>
      </c>
      <c r="AW93" s="58" t="n">
        <v>102.1</v>
      </c>
      <c r="AX93" s="58" t="n">
        <v>5.8</v>
      </c>
      <c r="AY93" s="58" t="n">
        <v>23.3</v>
      </c>
      <c r="AZ93" s="58" t="n">
        <v>0</v>
      </c>
      <c r="BA93" s="58" t="n">
        <v>17.4</v>
      </c>
      <c r="BB93" s="58" t="n">
        <v>0</v>
      </c>
      <c r="BC93" s="58" t="n">
        <v>18.9</v>
      </c>
      <c r="BD93" s="58" t="n">
        <v>0</v>
      </c>
      <c r="BE93" s="58" t="n">
        <v>31.6</v>
      </c>
      <c r="BF93" s="58" t="n">
        <v>0</v>
      </c>
      <c r="BG93" s="58" t="n">
        <v>12.6</v>
      </c>
      <c r="BH93" s="58" t="n">
        <v>0</v>
      </c>
      <c r="BI93" s="58" t="n">
        <v>47.6</v>
      </c>
      <c r="BJ93" s="58" t="n">
        <v>0</v>
      </c>
      <c r="BK93" s="58" t="n">
        <v>9.6</v>
      </c>
      <c r="BL93" s="58" t="n">
        <v>9</v>
      </c>
      <c r="BM93" s="58" t="n">
        <v>0</v>
      </c>
    </row>
    <row r="94" customFormat="false" ht="14.4" hidden="false" customHeight="false" outlineLevel="0" collapsed="false">
      <c r="A94" s="50" t="s">
        <v>48</v>
      </c>
      <c r="B94" s="58"/>
      <c r="C94" s="58"/>
      <c r="D94" s="58"/>
      <c r="E94" s="58" t="n">
        <v>146</v>
      </c>
      <c r="F94" s="58" t="n">
        <v>37.5</v>
      </c>
      <c r="G94" s="58" t="n">
        <v>61.1</v>
      </c>
      <c r="H94" s="58" t="n">
        <v>364.8</v>
      </c>
      <c r="I94" s="58" t="n">
        <v>72.9</v>
      </c>
      <c r="J94" s="58" t="n">
        <v>12</v>
      </c>
      <c r="K94" s="58" t="n">
        <v>94.3</v>
      </c>
      <c r="L94" s="58" t="n">
        <v>22.8</v>
      </c>
      <c r="M94" s="58" t="n">
        <v>39.9</v>
      </c>
      <c r="N94" s="58" t="n">
        <v>59.6</v>
      </c>
      <c r="O94" s="58" t="n">
        <v>272.7</v>
      </c>
      <c r="P94" s="58" t="n">
        <v>143.7</v>
      </c>
      <c r="Q94" s="58" t="n">
        <v>102.2</v>
      </c>
      <c r="R94" s="58" t="n">
        <v>103.5</v>
      </c>
      <c r="S94" s="58" t="n">
        <v>79.7</v>
      </c>
      <c r="T94" s="58" t="n">
        <v>69.6</v>
      </c>
      <c r="U94" s="58" t="n">
        <v>62.8</v>
      </c>
      <c r="V94" s="58" t="n">
        <v>295.2</v>
      </c>
      <c r="W94" s="58" t="n">
        <v>347.5</v>
      </c>
      <c r="X94" s="58" t="n">
        <v>88.8</v>
      </c>
      <c r="Y94" s="58" t="n">
        <v>33.2</v>
      </c>
      <c r="Z94" s="58" t="n">
        <v>5.4</v>
      </c>
      <c r="AA94" s="58"/>
      <c r="AB94" s="58"/>
      <c r="AC94" s="58" t="n">
        <v>57.4</v>
      </c>
      <c r="AD94" s="58" t="n">
        <v>104.2</v>
      </c>
      <c r="AE94" s="58" t="n">
        <v>39.3</v>
      </c>
      <c r="AF94" s="58" t="n">
        <v>121</v>
      </c>
      <c r="AG94" s="58" t="n">
        <v>78.2</v>
      </c>
      <c r="AH94" s="58" t="n">
        <v>41.2</v>
      </c>
      <c r="AI94" s="58" t="n">
        <v>21.2</v>
      </c>
      <c r="AJ94" s="58" t="n">
        <v>83.3</v>
      </c>
      <c r="AK94" s="58" t="n">
        <v>64.7</v>
      </c>
      <c r="AL94" s="58" t="n">
        <v>90.1</v>
      </c>
      <c r="AM94" s="58" t="n">
        <v>90.1</v>
      </c>
      <c r="AN94" s="58" t="n">
        <v>27</v>
      </c>
      <c r="AO94" s="58" t="n">
        <v>89.1</v>
      </c>
      <c r="AP94" s="58" t="n">
        <v>98.1</v>
      </c>
      <c r="AQ94" s="58" t="n">
        <v>34.6</v>
      </c>
      <c r="AR94" s="58" t="n">
        <v>33.5</v>
      </c>
      <c r="AS94" s="58" t="n">
        <v>65.7</v>
      </c>
      <c r="AT94" s="58" t="n">
        <v>35.3</v>
      </c>
      <c r="AU94" s="58" t="n">
        <v>8.7</v>
      </c>
      <c r="AV94" s="58" t="n">
        <v>92.4</v>
      </c>
      <c r="AW94" s="58" t="n">
        <v>71.2</v>
      </c>
      <c r="AX94" s="58" t="n">
        <v>104.2</v>
      </c>
      <c r="AY94" s="58" t="n">
        <v>17.2</v>
      </c>
      <c r="AZ94" s="58" t="n">
        <v>30</v>
      </c>
      <c r="BA94" s="58" t="n">
        <v>29.4</v>
      </c>
      <c r="BB94" s="58" t="n">
        <v>76.9</v>
      </c>
      <c r="BC94" s="58" t="n">
        <v>25.2</v>
      </c>
      <c r="BD94" s="58" t="n">
        <v>30.5</v>
      </c>
      <c r="BE94" s="58" t="n">
        <v>6.7</v>
      </c>
      <c r="BF94" s="58" t="n">
        <v>29.2</v>
      </c>
      <c r="BG94" s="58" t="n">
        <v>164.8</v>
      </c>
      <c r="BH94" s="58" t="n">
        <v>33.4</v>
      </c>
      <c r="BI94" s="58" t="n">
        <v>178.5</v>
      </c>
      <c r="BJ94" s="58" t="n">
        <v>80.2</v>
      </c>
      <c r="BK94" s="58" t="n">
        <v>31.4</v>
      </c>
      <c r="BL94" s="58" t="n">
        <v>17.5</v>
      </c>
      <c r="BM94" s="58" t="n">
        <v>7.4</v>
      </c>
    </row>
    <row r="95" customFormat="false" ht="14.4" hidden="false" customHeight="false" outlineLevel="0" collapsed="false">
      <c r="A95" s="50" t="s">
        <v>33</v>
      </c>
      <c r="B95" s="58"/>
      <c r="C95" s="58"/>
      <c r="D95" s="58"/>
      <c r="E95" s="58" t="n">
        <v>11.4</v>
      </c>
      <c r="F95" s="58" t="n">
        <v>6.6</v>
      </c>
      <c r="G95" s="58" t="n">
        <v>5.4</v>
      </c>
      <c r="H95" s="58" t="n">
        <v>11.4</v>
      </c>
      <c r="I95" s="58" t="n">
        <v>7</v>
      </c>
      <c r="J95" s="58" t="n">
        <v>2.1</v>
      </c>
      <c r="K95" s="58" t="n">
        <v>11.5</v>
      </c>
      <c r="L95" s="58" t="n">
        <v>6.4</v>
      </c>
      <c r="M95" s="58" t="n">
        <v>5.1</v>
      </c>
      <c r="N95" s="58" t="n">
        <v>5</v>
      </c>
      <c r="O95" s="58" t="n">
        <v>18.4</v>
      </c>
      <c r="P95" s="58" t="n">
        <v>7.2</v>
      </c>
      <c r="Q95" s="58" t="n">
        <v>8.6</v>
      </c>
      <c r="R95" s="58" t="n">
        <v>13.7</v>
      </c>
      <c r="S95" s="58" t="n">
        <v>5.5</v>
      </c>
      <c r="T95" s="58" t="n">
        <v>3.6</v>
      </c>
      <c r="U95" s="58" t="n">
        <v>4</v>
      </c>
      <c r="V95" s="58" t="n">
        <v>6.2</v>
      </c>
      <c r="W95" s="58" t="n">
        <v>10.1</v>
      </c>
      <c r="X95" s="58" t="n">
        <v>6</v>
      </c>
      <c r="Y95" s="58" t="n">
        <v>4.4</v>
      </c>
      <c r="Z95" s="58" t="n">
        <v>0.4</v>
      </c>
      <c r="AA95" s="58" t="n">
        <v>0.1</v>
      </c>
      <c r="AB95" s="58"/>
      <c r="AC95" s="58" t="n">
        <v>11.9</v>
      </c>
      <c r="AD95" s="58" t="n">
        <v>6.1</v>
      </c>
      <c r="AE95" s="58" t="n">
        <v>5.9</v>
      </c>
      <c r="AF95" s="58" t="n">
        <v>7.9</v>
      </c>
      <c r="AG95" s="58" t="n">
        <v>10</v>
      </c>
      <c r="AH95" s="58" t="n">
        <v>12.8</v>
      </c>
      <c r="AI95" s="58" t="n">
        <v>11.3</v>
      </c>
      <c r="AJ95" s="58" t="n">
        <v>6.4</v>
      </c>
      <c r="AK95" s="58" t="n">
        <v>9.3</v>
      </c>
      <c r="AL95" s="58" t="n">
        <v>6.1</v>
      </c>
      <c r="AM95" s="58" t="n">
        <v>5.2</v>
      </c>
      <c r="AN95" s="58" t="n">
        <v>2.9</v>
      </c>
      <c r="AO95" s="58" t="n">
        <v>9.1</v>
      </c>
      <c r="AP95" s="58" t="n">
        <v>7.6</v>
      </c>
      <c r="AQ95" s="58" t="n">
        <v>4.3</v>
      </c>
      <c r="AR95" s="58" t="n">
        <v>4.1</v>
      </c>
      <c r="AS95" s="58" t="n">
        <v>5.2</v>
      </c>
      <c r="AT95" s="58" t="n">
        <v>1.4</v>
      </c>
      <c r="AU95" s="58" t="n">
        <v>51.5</v>
      </c>
      <c r="AV95" s="58" t="n">
        <v>89.8</v>
      </c>
      <c r="AW95" s="58" t="n">
        <v>55.5</v>
      </c>
      <c r="AX95" s="58" t="n">
        <v>10.8</v>
      </c>
      <c r="AY95" s="58" t="n">
        <v>4.5</v>
      </c>
      <c r="AZ95" s="58" t="n">
        <v>7.4</v>
      </c>
      <c r="BA95" s="58" t="n">
        <v>7.3</v>
      </c>
      <c r="BB95" s="58" t="n">
        <v>7.4</v>
      </c>
      <c r="BC95" s="58" t="n">
        <v>5.7</v>
      </c>
      <c r="BD95" s="58" t="n">
        <v>8.9</v>
      </c>
      <c r="BE95" s="58" t="n">
        <v>73.7</v>
      </c>
      <c r="BF95" s="58" t="n">
        <v>11.7</v>
      </c>
      <c r="BG95" s="58" t="n">
        <v>8.1</v>
      </c>
      <c r="BH95" s="58" t="n">
        <v>8.8</v>
      </c>
      <c r="BI95" s="58" t="n">
        <v>14.4</v>
      </c>
      <c r="BJ95" s="58" t="n">
        <v>7</v>
      </c>
      <c r="BK95" s="58" t="n">
        <v>7.6</v>
      </c>
      <c r="BL95" s="58" t="n">
        <v>7.6</v>
      </c>
      <c r="BM95" s="58" t="n">
        <v>1.7</v>
      </c>
    </row>
    <row r="96" customFormat="false" ht="14.4" hidden="false" customHeight="false" outlineLevel="0" collapsed="false">
      <c r="A96" s="50" t="s">
        <v>49</v>
      </c>
      <c r="B96" s="58"/>
      <c r="C96" s="58"/>
      <c r="D96" s="58"/>
      <c r="E96" s="58" t="n">
        <v>0.3</v>
      </c>
      <c r="F96" s="58" t="n">
        <v>1.2</v>
      </c>
      <c r="G96" s="58" t="n">
        <v>1.4</v>
      </c>
      <c r="H96" s="58" t="n">
        <v>16.2</v>
      </c>
      <c r="I96" s="58" t="n">
        <v>0.6</v>
      </c>
      <c r="J96" s="58" t="n">
        <v>0.3</v>
      </c>
      <c r="K96" s="58" t="n">
        <v>2.4</v>
      </c>
      <c r="L96" s="58" t="n">
        <v>1.8</v>
      </c>
      <c r="M96" s="58" t="n">
        <v>0.6</v>
      </c>
      <c r="N96" s="58" t="n">
        <v>1.1</v>
      </c>
      <c r="O96" s="58" t="n">
        <v>12.2</v>
      </c>
      <c r="P96" s="58" t="n">
        <v>3.3</v>
      </c>
      <c r="Q96" s="58" t="n">
        <v>1.8</v>
      </c>
      <c r="R96" s="58" t="n">
        <v>0.6</v>
      </c>
      <c r="S96" s="58" t="n">
        <v>0.7</v>
      </c>
      <c r="T96" s="58" t="n">
        <v>0.3</v>
      </c>
      <c r="U96" s="58" t="n">
        <v>0.6</v>
      </c>
      <c r="V96" s="58" t="n">
        <v>1</v>
      </c>
      <c r="W96" s="58" t="n">
        <v>0.4</v>
      </c>
      <c r="X96" s="58" t="n">
        <v>0.3</v>
      </c>
      <c r="Y96" s="58" t="n">
        <v>0.6</v>
      </c>
      <c r="Z96" s="58" t="n">
        <v>0</v>
      </c>
      <c r="AA96" s="58"/>
      <c r="AB96" s="58"/>
      <c r="AC96" s="58" t="n">
        <v>0.5</v>
      </c>
      <c r="AD96" s="58" t="n">
        <v>0.7</v>
      </c>
      <c r="AE96" s="58" t="n">
        <v>0.3</v>
      </c>
      <c r="AF96" s="58" t="n">
        <v>3.4</v>
      </c>
      <c r="AG96" s="58" t="n">
        <v>1</v>
      </c>
      <c r="AH96" s="58" t="n">
        <v>0.8</v>
      </c>
      <c r="AI96" s="58" t="n">
        <v>0.8</v>
      </c>
      <c r="AJ96" s="58" t="n">
        <v>8.5</v>
      </c>
      <c r="AK96" s="58" t="n">
        <v>1.2</v>
      </c>
      <c r="AL96" s="58" t="n">
        <v>1.2</v>
      </c>
      <c r="AM96" s="58" t="n">
        <v>0.7</v>
      </c>
      <c r="AN96" s="58" t="n">
        <v>0.4</v>
      </c>
      <c r="AO96" s="58" t="n">
        <v>2.6</v>
      </c>
      <c r="AP96" s="58" t="n">
        <v>2.9</v>
      </c>
      <c r="AQ96" s="58" t="n">
        <v>0.8</v>
      </c>
      <c r="AR96" s="58" t="n">
        <v>0.4</v>
      </c>
      <c r="AS96" s="58" t="n">
        <v>0.8</v>
      </c>
      <c r="AT96" s="58" t="n">
        <v>0.2</v>
      </c>
      <c r="AU96" s="58" t="n">
        <v>0.5</v>
      </c>
      <c r="AV96" s="58" t="n">
        <v>7</v>
      </c>
      <c r="AW96" s="58" t="n">
        <v>0.7</v>
      </c>
      <c r="AX96" s="58" t="n">
        <v>0.8</v>
      </c>
      <c r="AY96" s="58" t="n">
        <v>0.2</v>
      </c>
      <c r="AZ96" s="58" t="n">
        <v>0.3</v>
      </c>
      <c r="BA96" s="58" t="n">
        <v>0.2</v>
      </c>
      <c r="BB96" s="58" t="n">
        <v>0.5</v>
      </c>
      <c r="BC96" s="58" t="n">
        <v>0.3</v>
      </c>
      <c r="BD96" s="58" t="n">
        <v>2.5</v>
      </c>
      <c r="BE96" s="58" t="n">
        <v>0.3</v>
      </c>
      <c r="BF96" s="58" t="n">
        <v>0.2</v>
      </c>
      <c r="BG96" s="58" t="n">
        <v>2.4</v>
      </c>
      <c r="BH96" s="58" t="n">
        <v>0.5</v>
      </c>
      <c r="BI96" s="58" t="n">
        <v>2.3</v>
      </c>
      <c r="BJ96" s="58" t="n">
        <v>2.6</v>
      </c>
      <c r="BK96" s="58" t="n">
        <v>0.3</v>
      </c>
      <c r="BL96" s="58" t="n">
        <v>0.4</v>
      </c>
      <c r="BM96" s="58" t="n">
        <v>0.2</v>
      </c>
    </row>
    <row r="97" customFormat="false" ht="14.4" hidden="false" customHeight="false" outlineLevel="0" collapsed="false">
      <c r="A97" s="50" t="s">
        <v>285</v>
      </c>
      <c r="B97" s="58"/>
      <c r="C97" s="58"/>
      <c r="D97" s="58"/>
      <c r="E97" s="58" t="n">
        <v>8</v>
      </c>
      <c r="F97" s="58" t="n">
        <v>0.2</v>
      </c>
      <c r="G97" s="58" t="n">
        <v>1.3</v>
      </c>
      <c r="H97" s="58" t="n">
        <v>39.7</v>
      </c>
      <c r="I97" s="58" t="n">
        <v>0.5</v>
      </c>
      <c r="J97" s="58" t="n">
        <v>0.3</v>
      </c>
      <c r="K97" s="58" t="n">
        <v>0.2</v>
      </c>
      <c r="L97" s="58" t="n">
        <v>0.5</v>
      </c>
      <c r="M97" s="58" t="n">
        <v>0.6</v>
      </c>
      <c r="N97" s="58" t="n">
        <v>11.7</v>
      </c>
      <c r="O97" s="58" t="n">
        <v>29.2</v>
      </c>
      <c r="P97" s="58" t="n">
        <v>5.4</v>
      </c>
      <c r="Q97" s="58" t="n">
        <v>0.4</v>
      </c>
      <c r="R97" s="58" t="n">
        <v>1.4</v>
      </c>
      <c r="S97" s="58" t="n">
        <v>0</v>
      </c>
      <c r="T97" s="58" t="n">
        <v>0.3</v>
      </c>
      <c r="U97" s="58" t="n">
        <v>0.1</v>
      </c>
      <c r="V97" s="58" t="n">
        <v>1.3</v>
      </c>
      <c r="W97" s="58" t="n">
        <v>1.1</v>
      </c>
      <c r="X97" s="58" t="n">
        <v>1.5</v>
      </c>
      <c r="Y97" s="58" t="n">
        <v>0.3</v>
      </c>
      <c r="Z97" s="58" t="n">
        <v>0</v>
      </c>
      <c r="AA97" s="58"/>
      <c r="AB97" s="58"/>
      <c r="AC97" s="58" t="n">
        <v>0.3</v>
      </c>
      <c r="AD97" s="58" t="n">
        <v>0.5</v>
      </c>
      <c r="AE97" s="58" t="n">
        <v>0.3</v>
      </c>
      <c r="AF97" s="58" t="n">
        <v>2.2</v>
      </c>
      <c r="AG97" s="58" t="n">
        <v>1.6</v>
      </c>
      <c r="AH97" s="58" t="n">
        <v>0.9</v>
      </c>
      <c r="AI97" s="58" t="n">
        <v>0.4</v>
      </c>
      <c r="AJ97" s="58" t="n">
        <v>13.1</v>
      </c>
      <c r="AK97" s="58" t="n">
        <v>0.7</v>
      </c>
      <c r="AL97" s="58" t="n">
        <v>1.6</v>
      </c>
      <c r="AM97" s="58" t="n">
        <v>1</v>
      </c>
      <c r="AN97" s="58" t="n">
        <v>0.5</v>
      </c>
      <c r="AO97" s="58" t="n">
        <v>3.7</v>
      </c>
      <c r="AP97" s="58" t="n">
        <v>15.5</v>
      </c>
      <c r="AQ97" s="58" t="n">
        <v>0.7</v>
      </c>
      <c r="AR97" s="58" t="n">
        <v>0.7</v>
      </c>
      <c r="AS97" s="58" t="n">
        <v>0.7</v>
      </c>
      <c r="AT97" s="58" t="n">
        <v>0.2</v>
      </c>
      <c r="AU97" s="58" t="n">
        <v>0.3</v>
      </c>
      <c r="AV97" s="58" t="n">
        <v>12.5</v>
      </c>
      <c r="AW97" s="58" t="n">
        <v>9.1</v>
      </c>
      <c r="AX97" s="58" t="n">
        <v>6.4</v>
      </c>
      <c r="AY97" s="58" t="n">
        <v>0.4</v>
      </c>
      <c r="AZ97" s="58" t="n">
        <v>0.6</v>
      </c>
      <c r="BA97" s="58" t="n">
        <v>0.5</v>
      </c>
      <c r="BB97" s="58" t="n">
        <v>1.4</v>
      </c>
      <c r="BC97" s="58" t="n">
        <v>0.2</v>
      </c>
      <c r="BD97" s="58" t="n">
        <v>1.6</v>
      </c>
      <c r="BE97" s="58" t="n">
        <v>1.1</v>
      </c>
      <c r="BF97" s="58" t="n">
        <v>0.5</v>
      </c>
      <c r="BG97" s="58" t="n">
        <v>2.2</v>
      </c>
      <c r="BH97" s="58" t="n">
        <v>0.3</v>
      </c>
      <c r="BI97" s="58" t="n">
        <v>2.3</v>
      </c>
      <c r="BJ97" s="58" t="n">
        <v>7.3</v>
      </c>
      <c r="BK97" s="58" t="n">
        <v>0.3</v>
      </c>
      <c r="BL97" s="58" t="n">
        <v>1.3</v>
      </c>
      <c r="BM97" s="58" t="n">
        <v>0.1</v>
      </c>
    </row>
    <row r="98" customFormat="false" ht="14.4" hidden="false" customHeight="false" outlineLevel="0" collapsed="false">
      <c r="A98" s="50" t="s">
        <v>34</v>
      </c>
      <c r="B98" s="58"/>
      <c r="C98" s="58"/>
      <c r="D98" s="58"/>
      <c r="E98" s="58" t="n">
        <v>5.2</v>
      </c>
      <c r="F98" s="58" t="n">
        <v>0</v>
      </c>
      <c r="G98" s="58" t="n">
        <v>0</v>
      </c>
      <c r="H98" s="58" t="n">
        <v>0</v>
      </c>
      <c r="I98" s="58" t="n">
        <v>0</v>
      </c>
      <c r="J98" s="58" t="n">
        <v>0</v>
      </c>
      <c r="K98" s="58" t="n">
        <v>0</v>
      </c>
      <c r="L98" s="58" t="n">
        <v>0</v>
      </c>
      <c r="M98" s="58" t="n">
        <v>0</v>
      </c>
      <c r="N98" s="58" t="n">
        <v>0</v>
      </c>
      <c r="O98" s="58" t="n">
        <v>0</v>
      </c>
      <c r="P98" s="58" t="n">
        <v>0</v>
      </c>
      <c r="Q98" s="58" t="n">
        <v>0</v>
      </c>
      <c r="R98" s="58" t="n">
        <v>0</v>
      </c>
      <c r="S98" s="58" t="n">
        <v>0</v>
      </c>
      <c r="T98" s="58" t="n">
        <v>0</v>
      </c>
      <c r="U98" s="58" t="n">
        <v>0</v>
      </c>
      <c r="V98" s="58" t="n">
        <v>0</v>
      </c>
      <c r="W98" s="58" t="n">
        <v>0</v>
      </c>
      <c r="X98" s="58" t="n">
        <v>0</v>
      </c>
      <c r="Y98" s="58" t="n">
        <v>0</v>
      </c>
      <c r="Z98" s="58" t="n">
        <v>0</v>
      </c>
      <c r="AA98" s="58"/>
      <c r="AB98" s="58"/>
      <c r="AC98" s="58" t="n">
        <v>0</v>
      </c>
      <c r="AD98" s="58" t="n">
        <v>0</v>
      </c>
      <c r="AE98" s="58" t="n">
        <v>0</v>
      </c>
      <c r="AF98" s="58" t="n">
        <v>0</v>
      </c>
      <c r="AG98" s="58" t="n">
        <v>0</v>
      </c>
      <c r="AH98" s="58" t="n">
        <v>0</v>
      </c>
      <c r="AI98" s="58" t="n">
        <v>0</v>
      </c>
      <c r="AJ98" s="58" t="n">
        <v>0</v>
      </c>
      <c r="AK98" s="58" t="n">
        <v>0</v>
      </c>
      <c r="AL98" s="58" t="n">
        <v>0</v>
      </c>
      <c r="AM98" s="58" t="n">
        <v>0</v>
      </c>
      <c r="AN98" s="58" t="n">
        <v>0</v>
      </c>
      <c r="AO98" s="58" t="n">
        <v>0</v>
      </c>
      <c r="AP98" s="58" t="n">
        <v>0</v>
      </c>
      <c r="AQ98" s="58" t="n">
        <v>0</v>
      </c>
      <c r="AR98" s="58" t="n">
        <v>0</v>
      </c>
      <c r="AS98" s="58" t="n">
        <v>0</v>
      </c>
      <c r="AT98" s="58" t="n">
        <v>0</v>
      </c>
      <c r="AU98" s="58" t="n">
        <v>0</v>
      </c>
      <c r="AV98" s="58" t="n">
        <v>0</v>
      </c>
      <c r="AW98" s="58" t="n">
        <v>0</v>
      </c>
      <c r="AX98" s="58" t="n">
        <v>0</v>
      </c>
      <c r="AY98" s="58" t="n">
        <v>0</v>
      </c>
      <c r="AZ98" s="58" t="n">
        <v>0</v>
      </c>
      <c r="BA98" s="58" t="n">
        <v>0</v>
      </c>
      <c r="BB98" s="58" t="n">
        <v>0</v>
      </c>
      <c r="BC98" s="58" t="n">
        <v>0</v>
      </c>
      <c r="BD98" s="58" t="n">
        <v>0</v>
      </c>
      <c r="BE98" s="58" t="n">
        <v>5.6</v>
      </c>
      <c r="BF98" s="58" t="n">
        <v>0</v>
      </c>
      <c r="BG98" s="58" t="n">
        <v>0</v>
      </c>
      <c r="BH98" s="58" t="n">
        <v>0</v>
      </c>
      <c r="BI98" s="58" t="n">
        <v>3.2</v>
      </c>
      <c r="BJ98" s="58" t="n">
        <v>0</v>
      </c>
      <c r="BK98" s="58" t="n">
        <v>4.1</v>
      </c>
      <c r="BL98" s="58" t="n">
        <v>0</v>
      </c>
      <c r="BM98" s="58" t="n">
        <v>0</v>
      </c>
    </row>
    <row r="99" customFormat="false" ht="14.4" hidden="false" customHeight="false" outlineLevel="0" collapsed="false">
      <c r="A99" s="50" t="s">
        <v>35</v>
      </c>
      <c r="B99" s="58"/>
      <c r="C99" s="58"/>
      <c r="D99" s="58"/>
      <c r="E99" s="58" t="n">
        <v>4.6</v>
      </c>
      <c r="F99" s="58" t="n">
        <v>3</v>
      </c>
      <c r="G99" s="58" t="n">
        <v>6.2</v>
      </c>
      <c r="H99" s="58" t="n">
        <v>10.2</v>
      </c>
      <c r="I99" s="58" t="n">
        <v>6.6</v>
      </c>
      <c r="J99" s="58" t="n">
        <v>1.1</v>
      </c>
      <c r="K99" s="58" t="n">
        <v>8.6</v>
      </c>
      <c r="L99" s="58" t="n">
        <v>7.2</v>
      </c>
      <c r="M99" s="58" t="n">
        <v>3.5</v>
      </c>
      <c r="N99" s="58" t="n">
        <v>4.5</v>
      </c>
      <c r="O99" s="58" t="n">
        <v>22.6</v>
      </c>
      <c r="P99" s="58" t="n">
        <v>4.6</v>
      </c>
      <c r="Q99" s="58" t="n">
        <v>6.3</v>
      </c>
      <c r="R99" s="58" t="n">
        <v>5.5</v>
      </c>
      <c r="S99" s="58" t="n">
        <v>3.2</v>
      </c>
      <c r="T99" s="58" t="n">
        <v>3</v>
      </c>
      <c r="U99" s="58" t="n">
        <v>4</v>
      </c>
      <c r="V99" s="58" t="n">
        <v>4.8</v>
      </c>
      <c r="W99" s="58" t="n">
        <v>9.5</v>
      </c>
      <c r="X99" s="58" t="n">
        <v>5.4</v>
      </c>
      <c r="Y99" s="58" t="n">
        <v>4.9</v>
      </c>
      <c r="Z99" s="58" t="n">
        <v>0.3</v>
      </c>
      <c r="AA99" s="58"/>
      <c r="AB99" s="58"/>
      <c r="AC99" s="58" t="n">
        <v>8.4</v>
      </c>
      <c r="AD99" s="58" t="n">
        <v>5.3</v>
      </c>
      <c r="AE99" s="58" t="n">
        <v>5.1</v>
      </c>
      <c r="AF99" s="58" t="n">
        <v>6</v>
      </c>
      <c r="AG99" s="58" t="n">
        <v>6.9</v>
      </c>
      <c r="AH99" s="58" t="n">
        <v>7.5</v>
      </c>
      <c r="AI99" s="58" t="n">
        <v>9.1</v>
      </c>
      <c r="AJ99" s="58" t="n">
        <v>4.8</v>
      </c>
      <c r="AK99" s="58" t="n">
        <v>4.8</v>
      </c>
      <c r="AL99" s="58" t="n">
        <v>5.6</v>
      </c>
      <c r="AM99" s="58" t="n">
        <v>4.8</v>
      </c>
      <c r="AN99" s="58" t="n">
        <v>1.9</v>
      </c>
      <c r="AO99" s="58" t="n">
        <v>3.3</v>
      </c>
      <c r="AP99" s="58" t="n">
        <v>5.4</v>
      </c>
      <c r="AQ99" s="58" t="n">
        <v>3</v>
      </c>
      <c r="AR99" s="58" t="n">
        <v>3.1</v>
      </c>
      <c r="AS99" s="58" t="n">
        <v>2.5</v>
      </c>
      <c r="AT99" s="58" t="n">
        <v>1.8</v>
      </c>
      <c r="AU99" s="58" t="n">
        <v>10.1</v>
      </c>
      <c r="AV99" s="58" t="n">
        <v>9.1</v>
      </c>
      <c r="AW99" s="58" t="n">
        <v>7.4</v>
      </c>
      <c r="AX99" s="58" t="n">
        <v>4.9</v>
      </c>
      <c r="AY99" s="58" t="n">
        <v>2.9</v>
      </c>
      <c r="AZ99" s="58" t="n">
        <v>3</v>
      </c>
      <c r="BA99" s="58" t="n">
        <v>5.9</v>
      </c>
      <c r="BB99" s="58" t="n">
        <v>3.3</v>
      </c>
      <c r="BC99" s="58" t="n">
        <v>3.9</v>
      </c>
      <c r="BD99" s="58" t="n">
        <v>4.8</v>
      </c>
      <c r="BE99" s="58" t="n">
        <v>15.4</v>
      </c>
      <c r="BF99" s="58" t="n">
        <v>2.8</v>
      </c>
      <c r="BG99" s="58" t="n">
        <v>4.9</v>
      </c>
      <c r="BH99" s="58" t="n">
        <v>3.5</v>
      </c>
      <c r="BI99" s="58" t="n">
        <v>11.1</v>
      </c>
      <c r="BJ99" s="58" t="n">
        <v>4.4</v>
      </c>
      <c r="BK99" s="58" t="n">
        <v>6.8</v>
      </c>
      <c r="BL99" s="58" t="n">
        <v>2.5</v>
      </c>
      <c r="BM99" s="58" t="n">
        <v>1.8</v>
      </c>
    </row>
    <row r="100" customFormat="false" ht="14.4" hidden="false" customHeight="false" outlineLevel="0" collapsed="false">
      <c r="A100" s="50" t="s">
        <v>51</v>
      </c>
      <c r="B100" s="58"/>
      <c r="C100" s="58"/>
      <c r="D100" s="58"/>
      <c r="E100" s="58" t="n">
        <v>2.5</v>
      </c>
      <c r="F100" s="58" t="n">
        <v>3.4</v>
      </c>
      <c r="G100" s="58" t="n">
        <v>9.7</v>
      </c>
      <c r="H100" s="58" t="n">
        <v>6.1</v>
      </c>
      <c r="I100" s="58" t="n">
        <v>3.4</v>
      </c>
      <c r="J100" s="58" t="n">
        <v>0</v>
      </c>
      <c r="K100" s="58" t="n">
        <v>3.4</v>
      </c>
      <c r="L100" s="58" t="n">
        <v>0</v>
      </c>
      <c r="M100" s="58" t="n">
        <v>0</v>
      </c>
      <c r="N100" s="58" t="n">
        <v>3.4</v>
      </c>
      <c r="O100" s="58" t="n">
        <v>7.6</v>
      </c>
      <c r="P100" s="58" t="n">
        <v>2.6</v>
      </c>
      <c r="Q100" s="58" t="n">
        <v>7.1</v>
      </c>
      <c r="R100" s="58" t="n">
        <v>5.5</v>
      </c>
      <c r="S100" s="58" t="n">
        <v>0</v>
      </c>
      <c r="T100" s="58" t="n">
        <v>0</v>
      </c>
      <c r="U100" s="58" t="n">
        <v>0</v>
      </c>
      <c r="V100" s="58" t="n">
        <v>2.7</v>
      </c>
      <c r="W100" s="58" t="n">
        <v>4.9</v>
      </c>
      <c r="X100" s="58" t="n">
        <v>0</v>
      </c>
      <c r="Y100" s="58" t="n">
        <v>0</v>
      </c>
      <c r="Z100" s="58" t="n">
        <v>0.1</v>
      </c>
      <c r="AA100" s="58"/>
      <c r="AB100" s="58"/>
      <c r="AC100" s="58" t="n">
        <v>0</v>
      </c>
      <c r="AD100" s="58" t="n">
        <v>0</v>
      </c>
      <c r="AE100" s="58" t="n">
        <v>0</v>
      </c>
      <c r="AF100" s="58" t="n">
        <v>2.9</v>
      </c>
      <c r="AG100" s="58" t="n">
        <v>4.1</v>
      </c>
      <c r="AH100" s="58" t="n">
        <v>4.1</v>
      </c>
      <c r="AI100" s="58" t="n">
        <v>2.7</v>
      </c>
      <c r="AJ100" s="58" t="n">
        <v>0</v>
      </c>
      <c r="AK100" s="58" t="n">
        <v>0</v>
      </c>
      <c r="AL100" s="58" t="n">
        <v>5.5</v>
      </c>
      <c r="AM100" s="58" t="n">
        <v>0</v>
      </c>
      <c r="AN100" s="58" t="n">
        <v>0</v>
      </c>
      <c r="AO100" s="58" t="n">
        <v>0</v>
      </c>
      <c r="AP100" s="58" t="n">
        <v>0</v>
      </c>
      <c r="AQ100" s="58" t="n">
        <v>0</v>
      </c>
      <c r="AR100" s="58" t="n">
        <v>0</v>
      </c>
      <c r="AS100" s="58" t="n">
        <v>0</v>
      </c>
      <c r="AT100" s="58" t="n">
        <v>3.1</v>
      </c>
      <c r="AU100" s="58" t="n">
        <v>0</v>
      </c>
      <c r="AV100" s="58" t="n">
        <v>0</v>
      </c>
      <c r="AW100" s="58" t="n">
        <v>0</v>
      </c>
      <c r="AX100" s="58" t="n">
        <v>3.5</v>
      </c>
      <c r="AY100" s="58" t="n">
        <v>0</v>
      </c>
      <c r="AZ100" s="58" t="n">
        <v>0</v>
      </c>
      <c r="BA100" s="58" t="n">
        <v>0</v>
      </c>
      <c r="BB100" s="58" t="n">
        <v>0</v>
      </c>
      <c r="BC100" s="58" t="n">
        <v>0</v>
      </c>
      <c r="BD100" s="58" t="n">
        <v>0</v>
      </c>
      <c r="BE100" s="58" t="n">
        <v>3.4</v>
      </c>
      <c r="BF100" s="58" t="n">
        <v>0</v>
      </c>
      <c r="BG100" s="58" t="n">
        <v>0</v>
      </c>
      <c r="BH100" s="58" t="n">
        <v>0</v>
      </c>
      <c r="BI100" s="58" t="n">
        <v>0</v>
      </c>
      <c r="BJ100" s="58" t="n">
        <v>3.3</v>
      </c>
      <c r="BK100" s="58" t="n">
        <v>0</v>
      </c>
      <c r="BL100" s="58" t="n">
        <v>0</v>
      </c>
      <c r="BM100" s="58" t="n">
        <v>0</v>
      </c>
    </row>
    <row r="101" customFormat="false" ht="14.4" hidden="false" customHeight="false" outlineLevel="0" collapsed="false">
      <c r="A101" s="50" t="s">
        <v>52</v>
      </c>
      <c r="B101" s="58"/>
      <c r="C101" s="58"/>
      <c r="D101" s="58"/>
      <c r="E101" s="58" t="n">
        <v>0</v>
      </c>
      <c r="F101" s="58" t="n">
        <v>0</v>
      </c>
      <c r="G101" s="58" t="n">
        <v>18.8</v>
      </c>
      <c r="H101" s="58" t="n">
        <v>303.1</v>
      </c>
      <c r="I101" s="58" t="n">
        <v>0</v>
      </c>
      <c r="J101" s="58" t="n">
        <v>0</v>
      </c>
      <c r="K101" s="58" t="n">
        <v>17.4</v>
      </c>
      <c r="L101" s="58" t="n">
        <v>0</v>
      </c>
      <c r="M101" s="58" t="n">
        <v>0</v>
      </c>
      <c r="N101" s="58" t="n">
        <v>137.7</v>
      </c>
      <c r="O101" s="58" t="n">
        <v>487.1</v>
      </c>
      <c r="P101" s="58" t="n">
        <v>0</v>
      </c>
      <c r="Q101" s="58" t="n">
        <v>0</v>
      </c>
      <c r="R101" s="58" t="n">
        <v>0</v>
      </c>
      <c r="S101" s="58" t="n">
        <v>0</v>
      </c>
      <c r="T101" s="58" t="n">
        <v>0</v>
      </c>
      <c r="U101" s="58" t="n">
        <v>0</v>
      </c>
      <c r="V101" s="58" t="n">
        <v>74.5</v>
      </c>
      <c r="W101" s="58" t="n">
        <v>0</v>
      </c>
      <c r="X101" s="58" t="n">
        <v>0</v>
      </c>
      <c r="Y101" s="58" t="n">
        <v>0</v>
      </c>
      <c r="Z101" s="58" t="n">
        <v>8.3</v>
      </c>
      <c r="AA101" s="58"/>
      <c r="AB101" s="58"/>
      <c r="AC101" s="58" t="n">
        <v>0</v>
      </c>
      <c r="AD101" s="58" t="n">
        <v>0</v>
      </c>
      <c r="AE101" s="58" t="n">
        <v>0</v>
      </c>
      <c r="AF101" s="58" t="n">
        <v>217.1</v>
      </c>
      <c r="AG101" s="58" t="n">
        <v>0</v>
      </c>
      <c r="AH101" s="58" t="n">
        <v>0</v>
      </c>
      <c r="AI101" s="58" t="n">
        <v>0</v>
      </c>
      <c r="AJ101" s="58" t="n">
        <v>122.1</v>
      </c>
      <c r="AK101" s="58" t="n">
        <v>0</v>
      </c>
      <c r="AL101" s="58" t="n">
        <v>0</v>
      </c>
      <c r="AM101" s="58" t="n">
        <v>68.8</v>
      </c>
      <c r="AN101" s="58" t="n">
        <v>36.2</v>
      </c>
      <c r="AO101" s="58" t="n">
        <v>156.5</v>
      </c>
      <c r="AP101" s="58" t="n">
        <v>214.5</v>
      </c>
      <c r="AQ101" s="58" t="n">
        <v>0</v>
      </c>
      <c r="AR101" s="58" t="n">
        <v>28.2</v>
      </c>
      <c r="AS101" s="58" t="n">
        <v>0</v>
      </c>
      <c r="AT101" s="58" t="n">
        <v>0</v>
      </c>
      <c r="AU101" s="58" t="n">
        <v>0</v>
      </c>
      <c r="AV101" s="58" t="n">
        <v>58.3</v>
      </c>
      <c r="AW101" s="58" t="n">
        <v>50.2</v>
      </c>
      <c r="AX101" s="58" t="n">
        <v>0</v>
      </c>
      <c r="AY101" s="58" t="n">
        <v>0</v>
      </c>
      <c r="AZ101" s="58" t="n">
        <v>0</v>
      </c>
      <c r="BA101" s="58" t="n">
        <v>0</v>
      </c>
      <c r="BB101" s="58" t="n">
        <v>0</v>
      </c>
      <c r="BC101" s="58" t="n">
        <v>0</v>
      </c>
      <c r="BD101" s="58" t="n">
        <v>33.6</v>
      </c>
      <c r="BE101" s="58" t="n">
        <v>0</v>
      </c>
      <c r="BF101" s="58" t="n">
        <v>0</v>
      </c>
      <c r="BG101" s="58" t="n">
        <v>106.2</v>
      </c>
      <c r="BH101" s="58" t="n">
        <v>0</v>
      </c>
      <c r="BI101" s="58" t="n">
        <v>74.1</v>
      </c>
      <c r="BJ101" s="58" t="n">
        <v>28.8</v>
      </c>
      <c r="BK101" s="58" t="n">
        <v>0</v>
      </c>
      <c r="BL101" s="58" t="n">
        <v>0</v>
      </c>
      <c r="BM101" s="58" t="n">
        <v>0</v>
      </c>
    </row>
    <row r="102" customFormat="false" ht="14.4" hidden="false" customHeight="false" outlineLevel="0" collapsed="false">
      <c r="A102" s="50" t="s">
        <v>36</v>
      </c>
      <c r="B102" s="58"/>
      <c r="C102" s="58"/>
      <c r="D102" s="58"/>
      <c r="E102" s="58" t="n">
        <v>11</v>
      </c>
      <c r="F102" s="58" t="n">
        <v>5.5</v>
      </c>
      <c r="G102" s="58" t="n">
        <v>12</v>
      </c>
      <c r="H102" s="58" t="n">
        <v>16.6</v>
      </c>
      <c r="I102" s="58" t="n">
        <v>4.3</v>
      </c>
      <c r="J102" s="58" t="n">
        <v>1.4</v>
      </c>
      <c r="K102" s="58" t="n">
        <v>7.3</v>
      </c>
      <c r="L102" s="58" t="n">
        <v>7.3</v>
      </c>
      <c r="M102" s="58" t="n">
        <v>2</v>
      </c>
      <c r="N102" s="58" t="n">
        <v>5.3</v>
      </c>
      <c r="O102" s="58" t="n">
        <v>29</v>
      </c>
      <c r="P102" s="58" t="n">
        <v>3.8</v>
      </c>
      <c r="Q102" s="58" t="n">
        <v>7.3</v>
      </c>
      <c r="R102" s="58" t="n">
        <v>13.1</v>
      </c>
      <c r="S102" s="58" t="n">
        <v>6.4</v>
      </c>
      <c r="T102" s="58" t="n">
        <v>6.5</v>
      </c>
      <c r="U102" s="58" t="n">
        <v>4.3</v>
      </c>
      <c r="V102" s="58" t="n">
        <v>8.4</v>
      </c>
      <c r="W102" s="58" t="n">
        <v>17.7</v>
      </c>
      <c r="X102" s="58" t="n">
        <v>7.6</v>
      </c>
      <c r="Y102" s="58" t="n">
        <v>5.4</v>
      </c>
      <c r="Z102" s="58" t="n">
        <v>0.6</v>
      </c>
      <c r="AA102" s="58"/>
      <c r="AB102" s="58"/>
      <c r="AC102" s="58" t="n">
        <v>18</v>
      </c>
      <c r="AD102" s="58" t="n">
        <v>9.6</v>
      </c>
      <c r="AE102" s="58" t="n">
        <v>9.2</v>
      </c>
      <c r="AF102" s="58" t="n">
        <v>15.5</v>
      </c>
      <c r="AG102" s="58" t="n">
        <v>16.4</v>
      </c>
      <c r="AH102" s="58" t="n">
        <v>13</v>
      </c>
      <c r="AI102" s="58" t="n">
        <v>15.6</v>
      </c>
      <c r="AJ102" s="58" t="n">
        <v>9.4</v>
      </c>
      <c r="AK102" s="58" t="n">
        <v>8.6</v>
      </c>
      <c r="AL102" s="58" t="n">
        <v>8.8</v>
      </c>
      <c r="AM102" s="58" t="n">
        <v>6.3</v>
      </c>
      <c r="AN102" s="58" t="n">
        <v>3.5</v>
      </c>
      <c r="AO102" s="58" t="n">
        <v>4.3</v>
      </c>
      <c r="AP102" s="58" t="n">
        <v>5.8</v>
      </c>
      <c r="AQ102" s="58" t="n">
        <v>4.5</v>
      </c>
      <c r="AR102" s="58" t="n">
        <v>4.2</v>
      </c>
      <c r="AS102" s="58" t="n">
        <v>4.7</v>
      </c>
      <c r="AT102" s="58" t="n">
        <v>3.1</v>
      </c>
      <c r="AU102" s="58" t="n">
        <v>27.3</v>
      </c>
      <c r="AV102" s="58" t="n">
        <v>26.4</v>
      </c>
      <c r="AW102" s="58" t="n">
        <v>20.5</v>
      </c>
      <c r="AX102" s="58" t="n">
        <v>13.5</v>
      </c>
      <c r="AY102" s="58" t="n">
        <v>6</v>
      </c>
      <c r="AZ102" s="58" t="n">
        <v>7.9</v>
      </c>
      <c r="BA102" s="58" t="n">
        <v>11.9</v>
      </c>
      <c r="BB102" s="58" t="n">
        <v>9.3</v>
      </c>
      <c r="BC102" s="58" t="n">
        <v>11.7</v>
      </c>
      <c r="BD102" s="58" t="n">
        <v>7.4</v>
      </c>
      <c r="BE102" s="58" t="n">
        <v>37.1</v>
      </c>
      <c r="BF102" s="58" t="n">
        <v>8.4</v>
      </c>
      <c r="BG102" s="58" t="n">
        <v>11.6</v>
      </c>
      <c r="BH102" s="58" t="n">
        <v>10.9</v>
      </c>
      <c r="BI102" s="58" t="n">
        <v>19.3</v>
      </c>
      <c r="BJ102" s="58" t="n">
        <v>8.6</v>
      </c>
      <c r="BK102" s="58" t="n">
        <v>13.5</v>
      </c>
      <c r="BL102" s="58" t="n">
        <v>5.4</v>
      </c>
      <c r="BM102" s="58" t="n">
        <v>2.9</v>
      </c>
    </row>
    <row r="103" customFormat="false" ht="14.4" hidden="false" customHeight="false" outlineLevel="0" collapsed="false">
      <c r="A103" s="50" t="s">
        <v>39</v>
      </c>
      <c r="B103" s="58"/>
      <c r="C103" s="58"/>
      <c r="D103" s="58"/>
      <c r="E103" s="58" t="n">
        <v>38.4</v>
      </c>
      <c r="F103" s="58" t="n">
        <v>38.3</v>
      </c>
      <c r="G103" s="58" t="n">
        <v>51.3</v>
      </c>
      <c r="H103" s="58" t="n">
        <v>82.3</v>
      </c>
      <c r="I103" s="58" t="n">
        <v>12.4</v>
      </c>
      <c r="J103" s="58" t="n">
        <v>4.7</v>
      </c>
      <c r="K103" s="58" t="n">
        <v>32.5</v>
      </c>
      <c r="L103" s="58" t="n">
        <v>34.2</v>
      </c>
      <c r="M103" s="58" t="n">
        <v>16.6</v>
      </c>
      <c r="N103" s="58" t="n">
        <v>52.9</v>
      </c>
      <c r="O103" s="58" t="n">
        <v>52.5</v>
      </c>
      <c r="P103" s="58" t="n">
        <v>21.7</v>
      </c>
      <c r="Q103" s="58" t="n">
        <v>57.3</v>
      </c>
      <c r="R103" s="58" t="n">
        <v>50.6</v>
      </c>
      <c r="S103" s="58" t="n">
        <v>0</v>
      </c>
      <c r="T103" s="58" t="n">
        <v>0</v>
      </c>
      <c r="U103" s="58" t="n">
        <v>0</v>
      </c>
      <c r="V103" s="58" t="n">
        <v>0</v>
      </c>
      <c r="W103" s="58" t="n">
        <v>0</v>
      </c>
      <c r="X103" s="58" t="n">
        <v>0</v>
      </c>
      <c r="Y103" s="58" t="n">
        <v>0</v>
      </c>
      <c r="Z103" s="58" t="n">
        <v>0</v>
      </c>
      <c r="AA103" s="58"/>
      <c r="AB103" s="58"/>
      <c r="AC103" s="58" t="n">
        <v>0</v>
      </c>
      <c r="AD103" s="58" t="n">
        <v>0</v>
      </c>
      <c r="AE103" s="58" t="n">
        <v>6.1</v>
      </c>
      <c r="AF103" s="58" t="n">
        <v>43.5</v>
      </c>
      <c r="AG103" s="58" t="n">
        <v>16.7</v>
      </c>
      <c r="AH103" s="58" t="n">
        <v>25.1</v>
      </c>
      <c r="AI103" s="58" t="n">
        <v>38.2</v>
      </c>
      <c r="AJ103" s="58" t="n">
        <v>37.2</v>
      </c>
      <c r="AK103" s="58" t="n">
        <v>22.9</v>
      </c>
      <c r="AL103" s="58" t="n">
        <v>31</v>
      </c>
      <c r="AM103" s="58" t="n">
        <v>45.4</v>
      </c>
      <c r="AN103" s="58" t="n">
        <v>12.4</v>
      </c>
      <c r="AO103" s="58" t="n">
        <v>6.2</v>
      </c>
      <c r="AP103" s="58" t="n">
        <v>22.1</v>
      </c>
      <c r="AQ103" s="58" t="n">
        <v>18.4</v>
      </c>
      <c r="AR103" s="58" t="n">
        <v>9.4</v>
      </c>
      <c r="AS103" s="58" t="n">
        <v>11.9</v>
      </c>
      <c r="AT103" s="58" t="n">
        <v>11.6</v>
      </c>
      <c r="AU103" s="58" t="n">
        <v>0</v>
      </c>
      <c r="AV103" s="58" t="n">
        <v>48.2</v>
      </c>
      <c r="AW103" s="58" t="n">
        <v>0</v>
      </c>
      <c r="AX103" s="58" t="n">
        <v>42</v>
      </c>
      <c r="AY103" s="58" t="n">
        <v>0</v>
      </c>
      <c r="AZ103" s="58" t="n">
        <v>12.8</v>
      </c>
      <c r="BA103" s="58" t="n">
        <v>0</v>
      </c>
      <c r="BB103" s="58" t="n">
        <v>16.8</v>
      </c>
      <c r="BC103" s="58" t="n">
        <v>0</v>
      </c>
      <c r="BD103" s="58" t="n">
        <v>41.8</v>
      </c>
      <c r="BE103" s="58" t="n">
        <v>0</v>
      </c>
      <c r="BF103" s="58" t="n">
        <v>12</v>
      </c>
      <c r="BG103" s="58" t="n">
        <v>0</v>
      </c>
      <c r="BH103" s="58" t="n">
        <v>16.1</v>
      </c>
      <c r="BI103" s="58" t="n">
        <v>0</v>
      </c>
      <c r="BJ103" s="58" t="n">
        <v>25.6</v>
      </c>
      <c r="BK103" s="58" t="n">
        <v>0</v>
      </c>
      <c r="BL103" s="58" t="n">
        <v>20.8</v>
      </c>
      <c r="BM103" s="58" t="n">
        <v>0</v>
      </c>
    </row>
  </sheetData>
  <conditionalFormatting sqref="E3:BM4 E14:BM16 E24:BM24 E30:BM30 E33:BM33 B34:D52">
    <cfRule type="cellIs" priority="2" operator="equal" aboveAverage="0" equalAverage="0" bottom="0" percent="0" rank="0" text="" dxfId="2">
      <formula>0</formula>
    </cfRule>
  </conditionalFormatting>
  <conditionalFormatting sqref="B54:BM103">
    <cfRule type="cellIs" priority="3" operator="equal" aboveAverage="0" equalAverage="0" bottom="0" percent="0" rank="0" text="" dxfId="3">
      <formula>0</formula>
    </cfRule>
  </conditionalFormatting>
  <conditionalFormatting sqref="E5:BM13">
    <cfRule type="cellIs" priority="4" operator="equal" aboveAverage="0" equalAverage="0" bottom="0" percent="0" rank="0" text="" dxfId="4">
      <formula>0</formula>
    </cfRule>
  </conditionalFormatting>
  <conditionalFormatting sqref="E17:BM23">
    <cfRule type="cellIs" priority="5" operator="equal" aboveAverage="0" equalAverage="0" bottom="0" percent="0" rank="0" text="" dxfId="5">
      <formula>0</formula>
    </cfRule>
  </conditionalFormatting>
  <conditionalFormatting sqref="E25:BM29">
    <cfRule type="cellIs" priority="6" operator="equal" aboveAverage="0" equalAverage="0" bottom="0" percent="0" rank="0" text="" dxfId="6">
      <formula>0</formula>
    </cfRule>
  </conditionalFormatting>
  <conditionalFormatting sqref="E31:BM32">
    <cfRule type="cellIs" priority="7" operator="equal" aboveAverage="0" equalAverage="0" bottom="0" percent="0" rank="0" text="" dxfId="7">
      <formula>0</formula>
    </cfRule>
  </conditionalFormatting>
  <conditionalFormatting sqref="E34:BM52">
    <cfRule type="cellIs" priority="8" operator="equal" aboveAverage="0" equalAverage="0" bottom="0" percent="0" rank="0" text="" dxfId="8">
      <formula>0</formula>
    </cfRule>
  </conditionalFormatting>
  <conditionalFormatting sqref="B3:D33">
    <cfRule type="cellIs" priority="9" operator="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D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8.5" defaultRowHeight="14.4" zeroHeight="false" outlineLevelRow="0" outlineLevelCol="0"/>
  <sheetData>
    <row r="3" customFormat="false" ht="15" hidden="false" customHeight="false" outlineLevel="0" collapsed="false">
      <c r="A3" s="60" t="s">
        <v>295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customFormat="false" ht="15" hidden="false" customHeight="false" outlineLevel="0" collapsed="false">
      <c r="A4" s="61" t="s">
        <v>296</v>
      </c>
      <c r="B4" s="0" t="s">
        <v>297</v>
      </c>
      <c r="C4" s="62" t="s">
        <v>298</v>
      </c>
      <c r="D4" s="62" t="s">
        <v>299</v>
      </c>
      <c r="E4" s="63" t="s">
        <v>300</v>
      </c>
      <c r="F4" s="63" t="s">
        <v>301</v>
      </c>
      <c r="G4" s="63" t="s">
        <v>302</v>
      </c>
      <c r="H4" s="64" t="s">
        <v>303</v>
      </c>
      <c r="I4" s="61" t="s">
        <v>296</v>
      </c>
      <c r="J4" s="45" t="s">
        <v>297</v>
      </c>
      <c r="K4" s="62" t="s">
        <v>298</v>
      </c>
      <c r="L4" s="62" t="s">
        <v>299</v>
      </c>
      <c r="M4" s="63" t="s">
        <v>300</v>
      </c>
      <c r="N4" s="63" t="s">
        <v>301</v>
      </c>
      <c r="O4" s="63" t="s">
        <v>302</v>
      </c>
      <c r="P4" s="64" t="s">
        <v>303</v>
      </c>
      <c r="Q4" s="61" t="s">
        <v>296</v>
      </c>
      <c r="R4" s="45" t="s">
        <v>297</v>
      </c>
      <c r="S4" s="62" t="s">
        <v>298</v>
      </c>
      <c r="T4" s="62" t="s">
        <v>299</v>
      </c>
      <c r="U4" s="63" t="s">
        <v>300</v>
      </c>
      <c r="V4" s="63" t="s">
        <v>301</v>
      </c>
      <c r="W4" s="63" t="s">
        <v>302</v>
      </c>
      <c r="X4" s="64" t="s">
        <v>303</v>
      </c>
    </row>
    <row r="5" customFormat="false" ht="15" hidden="false" customHeight="false" outlineLevel="0" collapsed="false">
      <c r="A5" s="65" t="s">
        <v>158</v>
      </c>
      <c r="B5" s="66" t="n">
        <v>1</v>
      </c>
      <c r="C5" s="67" t="n">
        <f aca="false">'masses d84'!B3</f>
        <v>133.6</v>
      </c>
      <c r="D5" s="45" t="n">
        <v>1</v>
      </c>
      <c r="E5" s="45" t="n">
        <v>132</v>
      </c>
      <c r="F5" s="45" t="n">
        <v>600</v>
      </c>
      <c r="G5" s="68" t="n">
        <v>7.65</v>
      </c>
      <c r="H5" s="69" t="n">
        <v>8.4</v>
      </c>
      <c r="I5" s="70" t="s">
        <v>172</v>
      </c>
      <c r="J5" s="71" t="n">
        <v>2</v>
      </c>
      <c r="K5" s="72" t="n">
        <f aca="false">'masses d84'!L3</f>
        <v>62.0999999999999</v>
      </c>
      <c r="L5" s="71" t="n">
        <v>1</v>
      </c>
      <c r="M5" s="71" t="n">
        <v>150</v>
      </c>
      <c r="N5" s="71" t="n">
        <v>600</v>
      </c>
      <c r="O5" s="73" t="n">
        <v>7.05</v>
      </c>
      <c r="P5" s="74" t="n">
        <v>8.5</v>
      </c>
      <c r="Q5" s="65" t="s">
        <v>304</v>
      </c>
      <c r="R5" s="66" t="s">
        <v>305</v>
      </c>
      <c r="S5" s="45" t="s">
        <v>306</v>
      </c>
      <c r="T5" s="45" t="s">
        <v>305</v>
      </c>
      <c r="U5" s="45" t="s">
        <v>305</v>
      </c>
      <c r="V5" s="45" t="s">
        <v>305</v>
      </c>
      <c r="W5" s="45" t="s">
        <v>305</v>
      </c>
      <c r="X5" s="75" t="s">
        <v>305</v>
      </c>
    </row>
    <row r="6" customFormat="false" ht="15" hidden="false" customHeight="false" outlineLevel="0" collapsed="false">
      <c r="A6" s="65" t="s">
        <v>307</v>
      </c>
      <c r="B6" s="66" t="s">
        <v>305</v>
      </c>
      <c r="C6" s="67" t="s">
        <v>306</v>
      </c>
      <c r="D6" s="45" t="s">
        <v>305</v>
      </c>
      <c r="E6" s="45" t="s">
        <v>305</v>
      </c>
      <c r="F6" s="45" t="s">
        <v>305</v>
      </c>
      <c r="G6" s="68" t="s">
        <v>305</v>
      </c>
      <c r="H6" s="69" t="s">
        <v>305</v>
      </c>
      <c r="I6" s="65" t="s">
        <v>173</v>
      </c>
      <c r="J6" s="66" t="n">
        <v>7</v>
      </c>
      <c r="K6" s="67" t="n">
        <f aca="false">'masses d84'!L4</f>
        <v>54.8</v>
      </c>
      <c r="L6" s="45" t="n">
        <v>1</v>
      </c>
      <c r="M6" s="45" t="n">
        <v>150</v>
      </c>
      <c r="N6" s="45" t="n">
        <v>600</v>
      </c>
      <c r="O6" s="68" t="n">
        <v>7.26</v>
      </c>
      <c r="P6" s="69" t="n">
        <v>8.6</v>
      </c>
      <c r="Q6" s="76" t="s">
        <v>185</v>
      </c>
      <c r="R6" s="71" t="n">
        <v>12</v>
      </c>
      <c r="S6" s="72" t="n">
        <f aca="false">'masses d84'!G3</f>
        <v>124.9</v>
      </c>
      <c r="T6" s="71" t="n">
        <v>1</v>
      </c>
      <c r="U6" s="71" t="n">
        <v>150</v>
      </c>
      <c r="V6" s="71" t="n">
        <v>600</v>
      </c>
      <c r="W6" s="71" t="n">
        <v>7.28</v>
      </c>
      <c r="X6" s="74" t="n">
        <v>8.55</v>
      </c>
    </row>
    <row r="7" customFormat="false" ht="15" hidden="false" customHeight="false" outlineLevel="0" collapsed="false">
      <c r="A7" s="71" t="s">
        <v>159</v>
      </c>
      <c r="B7" s="71" t="n">
        <v>3</v>
      </c>
      <c r="C7" s="77" t="n">
        <f aca="false">'masses d84'!B4</f>
        <v>80.3</v>
      </c>
      <c r="D7" s="71" t="n">
        <v>1</v>
      </c>
      <c r="E7" s="71" t="n">
        <v>115</v>
      </c>
      <c r="F7" s="71" t="n">
        <v>600</v>
      </c>
      <c r="G7" s="73" t="n">
        <v>7.07</v>
      </c>
      <c r="H7" s="74" t="n">
        <v>8.55</v>
      </c>
      <c r="I7" s="45" t="s">
        <v>308</v>
      </c>
      <c r="J7" s="66" t="s">
        <v>305</v>
      </c>
      <c r="K7" s="67" t="s">
        <v>306</v>
      </c>
      <c r="L7" s="45" t="s">
        <v>305</v>
      </c>
      <c r="M7" s="45" t="s">
        <v>305</v>
      </c>
      <c r="N7" s="45" t="s">
        <v>305</v>
      </c>
      <c r="O7" s="68" t="s">
        <v>305</v>
      </c>
      <c r="P7" s="69" t="s">
        <v>305</v>
      </c>
      <c r="Q7" s="65" t="s">
        <v>186</v>
      </c>
      <c r="R7" s="66" t="n">
        <v>13</v>
      </c>
      <c r="S7" s="67" t="n">
        <f aca="false">'masses d84'!G4</f>
        <v>62.8</v>
      </c>
      <c r="T7" s="45" t="n">
        <v>1</v>
      </c>
      <c r="U7" s="45" t="n">
        <v>150</v>
      </c>
      <c r="V7" s="45" t="n">
        <v>600</v>
      </c>
      <c r="W7" s="45" t="n">
        <v>7.29</v>
      </c>
      <c r="X7" s="69" t="n">
        <v>8.55</v>
      </c>
    </row>
    <row r="8" customFormat="false" ht="15" hidden="false" customHeight="false" outlineLevel="0" collapsed="false">
      <c r="A8" s="65" t="s">
        <v>309</v>
      </c>
      <c r="B8" s="66" t="s">
        <v>305</v>
      </c>
      <c r="C8" s="78" t="s">
        <v>310</v>
      </c>
      <c r="D8" s="45" t="s">
        <v>305</v>
      </c>
      <c r="E8" s="45" t="s">
        <v>305</v>
      </c>
      <c r="F8" s="45" t="s">
        <v>305</v>
      </c>
      <c r="G8" s="68" t="s">
        <v>305</v>
      </c>
      <c r="H8" s="69" t="s">
        <v>305</v>
      </c>
      <c r="I8" s="70" t="s">
        <v>174</v>
      </c>
      <c r="J8" s="71" t="n">
        <v>8</v>
      </c>
      <c r="K8" s="72" t="n">
        <f aca="false">'masses d84'!L5</f>
        <v>44.7000000000001</v>
      </c>
      <c r="L8" s="71" t="n">
        <v>1</v>
      </c>
      <c r="M8" s="71" t="n">
        <v>150</v>
      </c>
      <c r="N8" s="71" t="n">
        <v>600</v>
      </c>
      <c r="O8" s="73" t="n">
        <v>7.35</v>
      </c>
      <c r="P8" s="74" t="n">
        <v>8.5</v>
      </c>
      <c r="Q8" s="70" t="s">
        <v>187</v>
      </c>
      <c r="R8" s="71" t="n">
        <v>14</v>
      </c>
      <c r="S8" s="72" t="n">
        <f aca="false">'masses d84'!G5</f>
        <v>51.3</v>
      </c>
      <c r="T8" s="71" t="n">
        <v>1</v>
      </c>
      <c r="U8" s="71" t="n">
        <v>150</v>
      </c>
      <c r="V8" s="71" t="n">
        <v>600</v>
      </c>
      <c r="W8" s="71" t="n">
        <v>7.26</v>
      </c>
      <c r="X8" s="74" t="n">
        <v>8.55</v>
      </c>
    </row>
    <row r="9" customFormat="false" ht="15" hidden="false" customHeight="false" outlineLevel="0" collapsed="false">
      <c r="A9" s="65" t="s">
        <v>160</v>
      </c>
      <c r="B9" s="66" t="n">
        <v>4</v>
      </c>
      <c r="C9" s="67" t="n">
        <f aca="false">'masses d84'!B5</f>
        <v>102.8</v>
      </c>
      <c r="D9" s="45" t="n">
        <v>1</v>
      </c>
      <c r="E9" s="45" t="n">
        <v>150</v>
      </c>
      <c r="F9" s="45" t="n">
        <v>600</v>
      </c>
      <c r="G9" s="68" t="n">
        <v>7.05</v>
      </c>
      <c r="H9" s="69" t="n">
        <v>8.65</v>
      </c>
      <c r="I9" s="65" t="s">
        <v>175</v>
      </c>
      <c r="J9" s="45" t="n">
        <v>9</v>
      </c>
      <c r="K9" s="67" t="n">
        <f aca="false">'masses d84'!L6</f>
        <v>77.3</v>
      </c>
      <c r="L9" s="45" t="n">
        <v>1</v>
      </c>
      <c r="M9" s="45" t="n">
        <v>150</v>
      </c>
      <c r="N9" s="45" t="n">
        <v>600</v>
      </c>
      <c r="O9" s="68" t="n">
        <v>7.07</v>
      </c>
      <c r="P9" s="69" t="n">
        <v>8.5</v>
      </c>
      <c r="Q9" s="79" t="s">
        <v>188</v>
      </c>
      <c r="R9" s="45" t="n">
        <v>15</v>
      </c>
      <c r="S9" s="67" t="n">
        <f aca="false">'masses d84'!G6</f>
        <v>83.1</v>
      </c>
      <c r="T9" s="45" t="n">
        <v>1</v>
      </c>
      <c r="U9" s="45" t="n">
        <v>150</v>
      </c>
      <c r="V9" s="45" t="n">
        <v>600</v>
      </c>
      <c r="W9" s="45" t="n">
        <v>7.22</v>
      </c>
      <c r="X9" s="69" t="n">
        <v>8.65</v>
      </c>
    </row>
    <row r="10" customFormat="false" ht="15" hidden="false" customHeight="false" outlineLevel="0" collapsed="false">
      <c r="A10" s="65" t="s">
        <v>161</v>
      </c>
      <c r="B10" s="66" t="n">
        <v>5</v>
      </c>
      <c r="C10" s="67" t="n">
        <f aca="false">'masses d84'!B6</f>
        <v>146.4</v>
      </c>
      <c r="D10" s="45" t="n">
        <v>1</v>
      </c>
      <c r="E10" s="45" t="n">
        <v>150</v>
      </c>
      <c r="F10" s="45" t="n">
        <v>600</v>
      </c>
      <c r="G10" s="68" t="n">
        <v>7.2</v>
      </c>
      <c r="H10" s="69" t="n">
        <v>8.65</v>
      </c>
      <c r="I10" s="65" t="s">
        <v>176</v>
      </c>
      <c r="J10" s="45" t="n">
        <v>10</v>
      </c>
      <c r="K10" s="67" t="n">
        <f aca="false">'masses d84'!L7</f>
        <v>100</v>
      </c>
      <c r="L10" s="45" t="n">
        <v>1</v>
      </c>
      <c r="M10" s="45" t="n">
        <v>150</v>
      </c>
      <c r="N10" s="45" t="n">
        <v>600</v>
      </c>
      <c r="O10" s="68" t="n">
        <v>7.37</v>
      </c>
      <c r="P10" s="69" t="n">
        <v>8.5</v>
      </c>
      <c r="Q10" s="65" t="s">
        <v>189</v>
      </c>
      <c r="R10" s="45" t="n">
        <v>16</v>
      </c>
      <c r="S10" s="67" t="n">
        <f aca="false">'masses d84'!G7</f>
        <v>57.1</v>
      </c>
      <c r="T10" s="45" t="n">
        <v>1</v>
      </c>
      <c r="U10" s="45" t="n">
        <v>150</v>
      </c>
      <c r="V10" s="45" t="n">
        <v>600</v>
      </c>
      <c r="W10" s="45" t="n">
        <v>7.21</v>
      </c>
      <c r="X10" s="69" t="n">
        <v>8.5</v>
      </c>
    </row>
    <row r="11" customFormat="false" ht="15" hidden="false" customHeight="false" outlineLevel="0" collapsed="false">
      <c r="A11" s="65" t="s">
        <v>162</v>
      </c>
      <c r="B11" s="66" t="n">
        <v>6</v>
      </c>
      <c r="C11" s="67" t="n">
        <f aca="false">'masses d84'!B7</f>
        <v>114.5</v>
      </c>
      <c r="D11" s="45" t="n">
        <v>1</v>
      </c>
      <c r="E11" s="45" t="n">
        <v>150</v>
      </c>
      <c r="F11" s="45" t="n">
        <v>600</v>
      </c>
      <c r="G11" s="68" t="n">
        <v>7.2</v>
      </c>
      <c r="H11" s="69" t="n">
        <v>8.55</v>
      </c>
      <c r="I11" s="65" t="s">
        <v>177</v>
      </c>
      <c r="J11" s="45" t="n">
        <v>11</v>
      </c>
      <c r="K11" s="67" t="n">
        <f aca="false">'masses d84'!L8</f>
        <v>58.7000000000001</v>
      </c>
      <c r="L11" s="45" t="n">
        <v>1</v>
      </c>
      <c r="M11" s="45" t="n">
        <v>150</v>
      </c>
      <c r="N11" s="45" t="n">
        <v>600</v>
      </c>
      <c r="O11" s="68" t="n">
        <v>7.4</v>
      </c>
      <c r="P11" s="69" t="n">
        <v>8.55</v>
      </c>
      <c r="Q11" s="65" t="s">
        <v>190</v>
      </c>
      <c r="R11" s="45" t="n">
        <v>17</v>
      </c>
      <c r="S11" s="67" t="n">
        <f aca="false">'masses d84'!G8</f>
        <v>98</v>
      </c>
      <c r="T11" s="45" t="n">
        <v>1</v>
      </c>
      <c r="U11" s="45" t="n">
        <v>150</v>
      </c>
      <c r="V11" s="45" t="n">
        <v>600</v>
      </c>
      <c r="W11" s="45" t="n">
        <v>7.25</v>
      </c>
      <c r="X11" s="69" t="n">
        <v>8.55</v>
      </c>
    </row>
    <row r="12" customFormat="false" ht="15" hidden="false" customHeight="false" outlineLevel="0" collapsed="false">
      <c r="A12" s="80" t="s">
        <v>311</v>
      </c>
      <c r="B12" s="81" t="n">
        <v>61</v>
      </c>
      <c r="C12" s="82" t="n">
        <f aca="false">'masses d84'!B8</f>
        <v>58.3999999999999</v>
      </c>
      <c r="D12" s="83" t="n">
        <v>1</v>
      </c>
      <c r="E12" s="83" t="n">
        <v>25</v>
      </c>
      <c r="F12" s="83" t="n">
        <v>500</v>
      </c>
      <c r="G12" s="84" t="n">
        <v>7.17</v>
      </c>
      <c r="H12" s="85" t="n">
        <v>8.65</v>
      </c>
      <c r="I12" s="70" t="s">
        <v>178</v>
      </c>
      <c r="J12" s="71" t="n">
        <v>18</v>
      </c>
      <c r="K12" s="72" t="n">
        <f aca="false">'masses d84'!L9</f>
        <v>42.7</v>
      </c>
      <c r="L12" s="71" t="n">
        <v>1</v>
      </c>
      <c r="M12" s="71" t="n">
        <v>150</v>
      </c>
      <c r="N12" s="71" t="n">
        <v>600</v>
      </c>
      <c r="O12" s="73" t="n">
        <v>7.25</v>
      </c>
      <c r="P12" s="74" t="n">
        <v>8.5</v>
      </c>
      <c r="Q12" s="65" t="s">
        <v>191</v>
      </c>
      <c r="R12" s="45" t="n">
        <v>30</v>
      </c>
      <c r="S12" s="67" t="n">
        <f aca="false">'masses d84'!G9</f>
        <v>90.4</v>
      </c>
      <c r="T12" s="45" t="n">
        <v>1</v>
      </c>
      <c r="U12" s="45" t="n">
        <v>150</v>
      </c>
      <c r="V12" s="45" t="n">
        <v>600</v>
      </c>
      <c r="W12" s="45" t="n">
        <v>7.29</v>
      </c>
      <c r="X12" s="69" t="n">
        <v>8.6</v>
      </c>
    </row>
    <row r="13" customFormat="false" ht="15" hidden="false" customHeight="false" outlineLevel="0" collapsed="false">
      <c r="A13" s="65" t="s">
        <v>164</v>
      </c>
      <c r="B13" s="66" t="n">
        <v>19</v>
      </c>
      <c r="C13" s="67" t="n">
        <f aca="false">'masses d84'!B9</f>
        <v>112.3</v>
      </c>
      <c r="D13" s="45" t="n">
        <v>1</v>
      </c>
      <c r="E13" s="45" t="n">
        <v>150</v>
      </c>
      <c r="F13" s="45" t="n">
        <v>600</v>
      </c>
      <c r="G13" s="68" t="n">
        <v>7.24</v>
      </c>
      <c r="H13" s="69" t="n">
        <v>8.6</v>
      </c>
      <c r="I13" s="86" t="s">
        <v>179</v>
      </c>
      <c r="J13" s="71" t="n">
        <v>27</v>
      </c>
      <c r="K13" s="72" t="n">
        <f aca="false">'masses d84'!L10</f>
        <v>78</v>
      </c>
      <c r="L13" s="71" t="n">
        <v>1</v>
      </c>
      <c r="M13" s="71" t="n">
        <v>150</v>
      </c>
      <c r="N13" s="71" t="n">
        <v>600</v>
      </c>
      <c r="O13" s="73" t="n">
        <v>7.29</v>
      </c>
      <c r="P13" s="74" t="n">
        <v>8.6</v>
      </c>
      <c r="Q13" s="70" t="s">
        <v>192</v>
      </c>
      <c r="R13" s="71" t="n">
        <v>31</v>
      </c>
      <c r="S13" s="72" t="n">
        <f aca="false">'masses d84'!G10</f>
        <v>78.8</v>
      </c>
      <c r="T13" s="71" t="n">
        <v>1</v>
      </c>
      <c r="U13" s="71" t="n">
        <v>150</v>
      </c>
      <c r="V13" s="71" t="n">
        <v>600</v>
      </c>
      <c r="W13" s="71" t="n">
        <v>7.25</v>
      </c>
      <c r="X13" s="74" t="n">
        <v>8.6</v>
      </c>
    </row>
    <row r="14" customFormat="false" ht="15" hidden="false" customHeight="false" outlineLevel="0" collapsed="false">
      <c r="A14" s="65" t="s">
        <v>165</v>
      </c>
      <c r="B14" s="66" t="n">
        <v>20</v>
      </c>
      <c r="C14" s="67" t="n">
        <f aca="false">'masses d84'!B10</f>
        <v>83.8</v>
      </c>
      <c r="D14" s="45" t="n">
        <v>1</v>
      </c>
      <c r="E14" s="45" t="n">
        <v>150</v>
      </c>
      <c r="F14" s="45" t="n">
        <v>600</v>
      </c>
      <c r="G14" s="68" t="n">
        <v>7.24</v>
      </c>
      <c r="H14" s="69" t="s">
        <v>312</v>
      </c>
      <c r="I14" s="86" t="s">
        <v>180</v>
      </c>
      <c r="J14" s="71" t="n">
        <v>28</v>
      </c>
      <c r="K14" s="72" t="n">
        <f aca="false">'masses d84'!L11</f>
        <v>51</v>
      </c>
      <c r="L14" s="71" t="n">
        <v>1</v>
      </c>
      <c r="M14" s="71" t="n">
        <v>104</v>
      </c>
      <c r="N14" s="71" t="n">
        <v>554</v>
      </c>
      <c r="O14" s="73" t="n">
        <v>7.27</v>
      </c>
      <c r="P14" s="74" t="n">
        <v>8.65</v>
      </c>
      <c r="Q14" s="70" t="s">
        <v>193</v>
      </c>
      <c r="R14" s="71" t="n">
        <v>32</v>
      </c>
      <c r="S14" s="72" t="n">
        <f aca="false">'masses d84'!G11</f>
        <v>95.1</v>
      </c>
      <c r="T14" s="71" t="n">
        <v>1</v>
      </c>
      <c r="U14" s="71" t="n">
        <v>83</v>
      </c>
      <c r="V14" s="71" t="n">
        <v>600</v>
      </c>
      <c r="W14" s="71" t="n">
        <v>7.28</v>
      </c>
      <c r="X14" s="74" t="n">
        <v>8.6</v>
      </c>
    </row>
    <row r="15" customFormat="false" ht="15" hidden="false" customHeight="false" outlineLevel="0" collapsed="false">
      <c r="A15" s="87" t="s">
        <v>166</v>
      </c>
      <c r="B15" s="71" t="n">
        <v>21</v>
      </c>
      <c r="C15" s="88" t="n">
        <f aca="false">'masses d84'!B11</f>
        <v>79.7</v>
      </c>
      <c r="D15" s="89" t="n">
        <v>1</v>
      </c>
      <c r="E15" s="89" t="n">
        <v>150</v>
      </c>
      <c r="F15" s="89" t="n">
        <v>600</v>
      </c>
      <c r="G15" s="90" t="n">
        <v>7.22</v>
      </c>
      <c r="H15" s="91" t="n">
        <v>8.65</v>
      </c>
      <c r="I15" s="86" t="s">
        <v>181</v>
      </c>
      <c r="J15" s="71" t="n">
        <v>29</v>
      </c>
      <c r="K15" s="72" t="n">
        <f aca="false">'masses d84'!L12</f>
        <v>64.7</v>
      </c>
      <c r="L15" s="71" t="n">
        <v>1</v>
      </c>
      <c r="M15" s="71" t="n">
        <v>150</v>
      </c>
      <c r="N15" s="71" t="n">
        <v>600</v>
      </c>
      <c r="O15" s="73" t="n">
        <v>7.29</v>
      </c>
      <c r="P15" s="74" t="n">
        <v>8.6</v>
      </c>
      <c r="Q15" s="70" t="s">
        <v>194</v>
      </c>
      <c r="R15" s="71" t="n">
        <v>35</v>
      </c>
      <c r="S15" s="72" t="n">
        <f aca="false">'masses d84'!G12</f>
        <v>136.5</v>
      </c>
      <c r="T15" s="71" t="n">
        <v>1</v>
      </c>
      <c r="U15" s="71" t="n">
        <v>150</v>
      </c>
      <c r="V15" s="71" t="n">
        <v>600</v>
      </c>
      <c r="W15" s="71" t="n">
        <v>7.29</v>
      </c>
      <c r="X15" s="74" t="n">
        <v>8.6</v>
      </c>
    </row>
    <row r="16" customFormat="false" ht="15" hidden="false" customHeight="false" outlineLevel="0" collapsed="false">
      <c r="A16" s="70" t="s">
        <v>167</v>
      </c>
      <c r="B16" s="71" t="n">
        <v>22</v>
      </c>
      <c r="C16" s="72" t="n">
        <f aca="false">'masses d84'!B12</f>
        <v>48.4999999999999</v>
      </c>
      <c r="D16" s="71" t="n">
        <v>1</v>
      </c>
      <c r="E16" s="89" t="n">
        <v>150</v>
      </c>
      <c r="F16" s="89" t="n">
        <v>600</v>
      </c>
      <c r="G16" s="73" t="n">
        <v>7.22</v>
      </c>
      <c r="H16" s="74" t="n">
        <v>8.6</v>
      </c>
      <c r="I16" s="70" t="s">
        <v>182</v>
      </c>
      <c r="J16" s="71" t="n">
        <v>33</v>
      </c>
      <c r="K16" s="72" t="n">
        <f aca="false">'masses d84'!L13</f>
        <v>54.8</v>
      </c>
      <c r="L16" s="71" t="n">
        <v>1</v>
      </c>
      <c r="M16" s="71" t="n">
        <v>150</v>
      </c>
      <c r="N16" s="71" t="n">
        <v>600</v>
      </c>
      <c r="O16" s="73" t="n">
        <v>7.27</v>
      </c>
      <c r="P16" s="74" t="n">
        <v>8.6</v>
      </c>
      <c r="Q16" s="70" t="s">
        <v>195</v>
      </c>
      <c r="R16" s="71" t="n">
        <v>36</v>
      </c>
      <c r="S16" s="72" t="n">
        <f aca="false">'masses d84'!G13</f>
        <v>150.9</v>
      </c>
      <c r="T16" s="71" t="n">
        <v>1</v>
      </c>
      <c r="U16" s="71" t="n">
        <v>126</v>
      </c>
      <c r="V16" s="71" t="n">
        <v>600</v>
      </c>
      <c r="W16" s="71" t="n">
        <v>7.29</v>
      </c>
      <c r="X16" s="74" t="n">
        <v>8.6</v>
      </c>
    </row>
    <row r="17" customFormat="false" ht="15" hidden="false" customHeight="false" outlineLevel="0" collapsed="false">
      <c r="A17" s="70" t="s">
        <v>168</v>
      </c>
      <c r="B17" s="71" t="n">
        <v>23</v>
      </c>
      <c r="C17" s="72" t="n">
        <f aca="false">'masses d84'!B13</f>
        <v>116.1</v>
      </c>
      <c r="D17" s="71" t="n">
        <v>1</v>
      </c>
      <c r="E17" s="89" t="n">
        <v>150</v>
      </c>
      <c r="F17" s="89" t="n">
        <v>600</v>
      </c>
      <c r="G17" s="73" t="n">
        <v>7.26</v>
      </c>
      <c r="H17" s="74" t="n">
        <v>8.7</v>
      </c>
      <c r="I17" s="70" t="s">
        <v>183</v>
      </c>
      <c r="J17" s="71" t="n">
        <v>34</v>
      </c>
      <c r="K17" s="72" t="n">
        <f aca="false">'masses d84'!L14</f>
        <v>57</v>
      </c>
      <c r="L17" s="71" t="n">
        <v>1</v>
      </c>
      <c r="M17" s="71" t="n">
        <v>150</v>
      </c>
      <c r="N17" s="71" t="n">
        <v>600</v>
      </c>
      <c r="O17" s="73" t="n">
        <v>7.26</v>
      </c>
      <c r="P17" s="74" t="n">
        <v>8.6</v>
      </c>
      <c r="Q17" s="70" t="s">
        <v>196</v>
      </c>
      <c r="R17" s="71" t="n">
        <v>37</v>
      </c>
      <c r="S17" s="72" t="n">
        <f aca="false">'masses d84'!G14</f>
        <v>101.6</v>
      </c>
      <c r="T17" s="71" t="n">
        <v>1</v>
      </c>
      <c r="U17" s="71" t="n">
        <v>150</v>
      </c>
      <c r="V17" s="71" t="n">
        <v>600</v>
      </c>
      <c r="W17" s="71" t="n">
        <v>7.38</v>
      </c>
      <c r="X17" s="74" t="n">
        <v>8.55</v>
      </c>
    </row>
    <row r="18" customFormat="false" ht="15" hidden="false" customHeight="false" outlineLevel="0" collapsed="false">
      <c r="A18" s="70" t="s">
        <v>169</v>
      </c>
      <c r="B18" s="71" t="n">
        <v>24</v>
      </c>
      <c r="C18" s="72" t="n">
        <f aca="false">'masses d84'!B14</f>
        <v>149.2</v>
      </c>
      <c r="D18" s="71" t="n">
        <v>1</v>
      </c>
      <c r="E18" s="89" t="n">
        <v>150</v>
      </c>
      <c r="F18" s="89" t="n">
        <v>600</v>
      </c>
      <c r="G18" s="73" t="n">
        <v>7.26</v>
      </c>
      <c r="H18" s="74" t="n">
        <v>8.6</v>
      </c>
      <c r="I18" s="70" t="s">
        <v>184</v>
      </c>
      <c r="J18" s="71" t="n">
        <v>38</v>
      </c>
      <c r="K18" s="72" t="n">
        <f aca="false">'masses d84'!L15</f>
        <v>43.6</v>
      </c>
      <c r="L18" s="71" t="n">
        <v>1</v>
      </c>
      <c r="M18" s="71" t="n">
        <v>150</v>
      </c>
      <c r="N18" s="71" t="n">
        <v>600</v>
      </c>
      <c r="O18" s="73" t="n">
        <v>7.2</v>
      </c>
      <c r="P18" s="74" t="n">
        <v>8.6</v>
      </c>
      <c r="Q18" s="70" t="s">
        <v>197</v>
      </c>
      <c r="R18" s="71" t="n">
        <v>39</v>
      </c>
      <c r="S18" s="72" t="n">
        <f aca="false">'masses d84'!G15</f>
        <v>58.6000000000001</v>
      </c>
      <c r="T18" s="71" t="n">
        <v>1</v>
      </c>
      <c r="U18" s="71" t="n">
        <v>150</v>
      </c>
      <c r="V18" s="71" t="n">
        <v>600</v>
      </c>
      <c r="W18" s="71" t="n">
        <v>7.27</v>
      </c>
      <c r="X18" s="74" t="n">
        <v>8.6</v>
      </c>
    </row>
    <row r="19" customFormat="false" ht="15" hidden="false" customHeight="false" outlineLevel="0" collapsed="false">
      <c r="A19" s="70" t="s">
        <v>170</v>
      </c>
      <c r="B19" s="71" t="n">
        <v>25</v>
      </c>
      <c r="C19" s="72" t="n">
        <f aca="false">'masses d84'!B15</f>
        <v>95</v>
      </c>
      <c r="D19" s="71" t="n">
        <v>1</v>
      </c>
      <c r="E19" s="89" t="n">
        <v>150</v>
      </c>
      <c r="F19" s="89" t="n">
        <v>600</v>
      </c>
      <c r="G19" s="73" t="n">
        <v>7.29</v>
      </c>
      <c r="H19" s="74" t="n">
        <v>8.65</v>
      </c>
      <c r="I19" s="65"/>
      <c r="K19" s="41"/>
      <c r="L19" s="45"/>
      <c r="M19" s="45"/>
      <c r="N19" s="45"/>
      <c r="O19" s="45"/>
      <c r="P19" s="75"/>
      <c r="Q19" s="70" t="s">
        <v>198</v>
      </c>
      <c r="R19" s="71" t="n">
        <v>40</v>
      </c>
      <c r="S19" s="72" t="n">
        <f aca="false">'masses d84'!G16</f>
        <v>52.1</v>
      </c>
      <c r="T19" s="71" t="n">
        <v>1</v>
      </c>
      <c r="U19" s="71" t="n">
        <v>150</v>
      </c>
      <c r="V19" s="71" t="n">
        <v>600</v>
      </c>
      <c r="W19" s="71" t="n">
        <v>7.31</v>
      </c>
      <c r="X19" s="74" t="n">
        <v>8.55</v>
      </c>
    </row>
    <row r="20" customFormat="false" ht="15" hidden="false" customHeight="false" outlineLevel="0" collapsed="false">
      <c r="A20" s="92" t="s">
        <v>171</v>
      </c>
      <c r="B20" s="93" t="n">
        <v>26</v>
      </c>
      <c r="C20" s="94" t="n">
        <f aca="false">'masses d84'!B16</f>
        <v>69.3</v>
      </c>
      <c r="D20" s="93" t="n">
        <v>1</v>
      </c>
      <c r="E20" s="95" t="n">
        <v>150</v>
      </c>
      <c r="F20" s="95" t="n">
        <v>600</v>
      </c>
      <c r="G20" s="96" t="n">
        <v>7.27</v>
      </c>
      <c r="H20" s="97" t="n">
        <v>8.65</v>
      </c>
      <c r="I20" s="65"/>
      <c r="K20" s="45"/>
      <c r="L20" s="45"/>
      <c r="M20" s="45"/>
      <c r="N20" s="45"/>
      <c r="O20" s="45"/>
      <c r="P20" s="75"/>
      <c r="Q20" s="65"/>
      <c r="S20" s="45"/>
      <c r="T20" s="45"/>
      <c r="U20" s="45"/>
      <c r="V20" s="45"/>
      <c r="W20" s="98"/>
      <c r="X20" s="99"/>
    </row>
    <row r="21" customFormat="false" ht="15" hidden="false" customHeight="false" outlineLevel="0" collapsed="false">
      <c r="A21" s="100" t="s">
        <v>290</v>
      </c>
      <c r="B21" s="101" t="n">
        <v>64</v>
      </c>
      <c r="C21" s="102" t="s">
        <v>305</v>
      </c>
      <c r="D21" s="101" t="n">
        <v>1</v>
      </c>
      <c r="E21" s="101" t="n">
        <v>150</v>
      </c>
      <c r="F21" s="101" t="n">
        <v>600</v>
      </c>
      <c r="G21" s="103" t="n">
        <v>7.15</v>
      </c>
      <c r="H21" s="104"/>
      <c r="I21" s="105" t="s">
        <v>289</v>
      </c>
      <c r="J21" s="106" t="n">
        <v>63</v>
      </c>
      <c r="K21" s="107" t="s">
        <v>305</v>
      </c>
      <c r="L21" s="108" t="n">
        <v>1</v>
      </c>
      <c r="M21" s="108" t="n">
        <v>150</v>
      </c>
      <c r="N21" s="108" t="n">
        <v>600</v>
      </c>
      <c r="O21" s="109" t="n">
        <v>7.13</v>
      </c>
      <c r="P21" s="104"/>
      <c r="Q21" s="110"/>
      <c r="R21" s="101" t="s">
        <v>305</v>
      </c>
      <c r="S21" s="111"/>
      <c r="T21" s="111"/>
      <c r="U21" s="111"/>
      <c r="V21" s="111"/>
      <c r="W21" s="111"/>
      <c r="X21" s="112"/>
    </row>
    <row r="23" customFormat="false" ht="15" hidden="false" customHeight="false" outlineLevel="0" collapsed="false">
      <c r="A23" s="60" t="s">
        <v>313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</row>
    <row r="24" customFormat="false" ht="15" hidden="false" customHeight="false" outlineLevel="0" collapsed="false">
      <c r="A24" s="113" t="s">
        <v>314</v>
      </c>
      <c r="B24" s="0" t="s">
        <v>297</v>
      </c>
      <c r="C24" s="45" t="s">
        <v>315</v>
      </c>
      <c r="D24" s="55" t="s">
        <v>298</v>
      </c>
      <c r="E24" s="55" t="s">
        <v>299</v>
      </c>
      <c r="F24" s="45" t="s">
        <v>300</v>
      </c>
      <c r="G24" s="66" t="s">
        <v>301</v>
      </c>
      <c r="H24" s="45" t="s">
        <v>302</v>
      </c>
      <c r="I24" s="75" t="s">
        <v>303</v>
      </c>
    </row>
    <row r="25" customFormat="false" ht="15" hidden="false" customHeight="false" outlineLevel="0" collapsed="false">
      <c r="A25" s="114" t="s">
        <v>199</v>
      </c>
      <c r="B25" s="63" t="n">
        <v>44</v>
      </c>
      <c r="C25" s="63" t="n">
        <v>4</v>
      </c>
      <c r="D25" s="115" t="n">
        <f aca="false">'dates timecourse'!B3</f>
        <v>55.5999999999999</v>
      </c>
      <c r="E25" s="63" t="n">
        <v>1</v>
      </c>
      <c r="F25" s="63" t="n">
        <v>150</v>
      </c>
      <c r="G25" s="116" t="n">
        <v>600</v>
      </c>
      <c r="H25" s="117" t="n">
        <v>7.31</v>
      </c>
      <c r="I25" s="118" t="n">
        <v>8.5</v>
      </c>
    </row>
    <row r="26" customFormat="false" ht="15" hidden="false" customHeight="false" outlineLevel="0" collapsed="false">
      <c r="A26" s="119" t="s">
        <v>200</v>
      </c>
      <c r="B26" s="45" t="n">
        <v>42</v>
      </c>
      <c r="C26" s="45" t="n">
        <v>2</v>
      </c>
      <c r="D26" s="67" t="n">
        <f aca="false">'dates timecourse'!C3</f>
        <v>89.9999999999999</v>
      </c>
      <c r="E26" s="45" t="n">
        <v>1</v>
      </c>
      <c r="F26" s="45" t="n">
        <v>150</v>
      </c>
      <c r="G26" s="120" t="n">
        <v>600</v>
      </c>
      <c r="H26" s="68" t="n">
        <v>7.37</v>
      </c>
      <c r="I26" s="69" t="n">
        <v>8.5</v>
      </c>
    </row>
    <row r="27" customFormat="false" ht="15" hidden="false" customHeight="false" outlineLevel="0" collapsed="false">
      <c r="A27" s="119" t="s">
        <v>201</v>
      </c>
      <c r="B27" s="45" t="n">
        <v>57</v>
      </c>
      <c r="C27" s="45" t="n">
        <v>17</v>
      </c>
      <c r="D27" s="67" t="n">
        <f aca="false">'dates timecourse'!H3</f>
        <v>114.2</v>
      </c>
      <c r="E27" s="45" t="n">
        <v>1</v>
      </c>
      <c r="F27" s="45" t="n">
        <v>150</v>
      </c>
      <c r="G27" s="120" t="n">
        <v>600</v>
      </c>
      <c r="H27" s="68" t="n">
        <v>6.97</v>
      </c>
      <c r="I27" s="85" t="n">
        <v>9.85</v>
      </c>
      <c r="K27" s="114" t="s">
        <v>199</v>
      </c>
      <c r="L27" s="119" t="s">
        <v>200</v>
      </c>
      <c r="M27" s="119" t="s">
        <v>201</v>
      </c>
      <c r="N27" s="119" t="s">
        <v>202</v>
      </c>
      <c r="O27" s="119" t="s">
        <v>203</v>
      </c>
      <c r="P27" s="119" t="s">
        <v>204</v>
      </c>
      <c r="Q27" s="119" t="s">
        <v>205</v>
      </c>
      <c r="R27" s="119" t="s">
        <v>206</v>
      </c>
      <c r="S27" s="119" t="s">
        <v>207</v>
      </c>
      <c r="T27" s="121" t="s">
        <v>208</v>
      </c>
      <c r="U27" s="114" t="s">
        <v>209</v>
      </c>
      <c r="V27" s="119" t="s">
        <v>210</v>
      </c>
      <c r="W27" s="119" t="s">
        <v>211</v>
      </c>
      <c r="X27" s="119" t="s">
        <v>212</v>
      </c>
      <c r="Y27" s="119" t="s">
        <v>213</v>
      </c>
      <c r="Z27" s="119" t="s">
        <v>214</v>
      </c>
      <c r="AA27" s="119" t="s">
        <v>215</v>
      </c>
      <c r="AB27" s="119" t="s">
        <v>216</v>
      </c>
      <c r="AC27" s="119" t="s">
        <v>217</v>
      </c>
      <c r="AD27" s="121" t="s">
        <v>218</v>
      </c>
    </row>
    <row r="28" customFormat="false" ht="15" hidden="false" customHeight="false" outlineLevel="0" collapsed="false">
      <c r="A28" s="119" t="s">
        <v>202</v>
      </c>
      <c r="B28" s="45" t="n">
        <v>54</v>
      </c>
      <c r="C28" s="45" t="n">
        <v>14</v>
      </c>
      <c r="D28" s="67" t="n">
        <f aca="false">'dates timecourse'!I3+'dates timecourse'!I5</f>
        <v>67.2999999999999</v>
      </c>
      <c r="E28" s="45" t="n">
        <v>1</v>
      </c>
      <c r="F28" s="45" t="n">
        <v>150</v>
      </c>
      <c r="G28" s="120" t="n">
        <v>600</v>
      </c>
      <c r="H28" s="68" t="n">
        <v>7.12</v>
      </c>
      <c r="I28" s="85" t="n">
        <v>9.5</v>
      </c>
      <c r="K28" s="63" t="n">
        <v>44</v>
      </c>
      <c r="L28" s="45" t="n">
        <v>42</v>
      </c>
      <c r="M28" s="45" t="n">
        <v>57</v>
      </c>
      <c r="N28" s="45" t="n">
        <v>54</v>
      </c>
      <c r="O28" s="45" t="n">
        <v>49</v>
      </c>
      <c r="P28" s="45" t="n">
        <v>58</v>
      </c>
      <c r="Q28" s="45" t="n">
        <v>43</v>
      </c>
      <c r="R28" s="45" t="n">
        <v>51</v>
      </c>
      <c r="S28" s="45" t="n">
        <v>59</v>
      </c>
      <c r="T28" s="122" t="n">
        <v>47</v>
      </c>
      <c r="U28" s="63" t="n">
        <v>53</v>
      </c>
      <c r="V28" s="45" t="n">
        <v>46</v>
      </c>
      <c r="W28" s="45" t="n">
        <v>56</v>
      </c>
      <c r="X28" s="45" t="n">
        <v>50</v>
      </c>
      <c r="Y28" s="45" t="n">
        <v>48</v>
      </c>
      <c r="Z28" s="45" t="n">
        <v>41</v>
      </c>
      <c r="AA28" s="45" t="n">
        <v>60</v>
      </c>
      <c r="AB28" s="45" t="n">
        <v>45</v>
      </c>
      <c r="AC28" s="45" t="n">
        <v>52</v>
      </c>
      <c r="AD28" s="122" t="n">
        <v>55</v>
      </c>
    </row>
    <row r="29" customFormat="false" ht="15" hidden="false" customHeight="false" outlineLevel="0" collapsed="false">
      <c r="A29" s="119" t="s">
        <v>203</v>
      </c>
      <c r="B29" s="45" t="n">
        <v>49</v>
      </c>
      <c r="C29" s="45" t="n">
        <v>9</v>
      </c>
      <c r="D29" s="67" t="n">
        <f aca="false">'dates timecourse'!J5</f>
        <v>187.8</v>
      </c>
      <c r="E29" s="45" t="n">
        <v>1</v>
      </c>
      <c r="F29" s="45" t="n">
        <v>63</v>
      </c>
      <c r="G29" s="120" t="n">
        <v>600</v>
      </c>
      <c r="H29" s="68" t="n">
        <v>7.27</v>
      </c>
      <c r="I29" s="69" t="n">
        <v>8.55</v>
      </c>
    </row>
    <row r="30" customFormat="false" ht="15" hidden="false" customHeight="false" outlineLevel="0" collapsed="false">
      <c r="A30" s="119" t="s">
        <v>204</v>
      </c>
      <c r="B30" s="45" t="n">
        <v>58</v>
      </c>
      <c r="C30" s="45" t="n">
        <v>18</v>
      </c>
      <c r="D30" s="67" t="n">
        <f aca="false">'dates timecourse'!K3</f>
        <v>28.2</v>
      </c>
      <c r="E30" s="45" t="n">
        <v>1</v>
      </c>
      <c r="F30" s="45" t="n">
        <v>124</v>
      </c>
      <c r="G30" s="120" t="n">
        <v>600</v>
      </c>
      <c r="H30" s="68" t="n">
        <v>7.18</v>
      </c>
      <c r="I30" s="69" t="n">
        <v>8.5</v>
      </c>
      <c r="K30" s="65" t="s">
        <v>158</v>
      </c>
      <c r="L30" s="65" t="s">
        <v>307</v>
      </c>
      <c r="M30" s="71" t="s">
        <v>159</v>
      </c>
      <c r="N30" s="65" t="s">
        <v>309</v>
      </c>
      <c r="O30" s="65" t="s">
        <v>160</v>
      </c>
      <c r="P30" s="65" t="s">
        <v>161</v>
      </c>
      <c r="Q30" s="65" t="s">
        <v>162</v>
      </c>
      <c r="R30" s="80" t="s">
        <v>311</v>
      </c>
      <c r="S30" s="65" t="s">
        <v>164</v>
      </c>
      <c r="T30" s="65" t="s">
        <v>165</v>
      </c>
      <c r="U30" s="87" t="s">
        <v>166</v>
      </c>
      <c r="V30" s="70" t="s">
        <v>167</v>
      </c>
      <c r="W30" s="70" t="s">
        <v>168</v>
      </c>
      <c r="X30" s="70" t="s">
        <v>169</v>
      </c>
      <c r="Y30" s="70" t="s">
        <v>170</v>
      </c>
      <c r="Z30" s="92" t="s">
        <v>171</v>
      </c>
    </row>
    <row r="31" customFormat="false" ht="15" hidden="false" customHeight="false" outlineLevel="0" collapsed="false">
      <c r="A31" s="119" t="s">
        <v>205</v>
      </c>
      <c r="B31" s="45" t="n">
        <v>43</v>
      </c>
      <c r="C31" s="45" t="n">
        <v>3</v>
      </c>
      <c r="D31" s="67" t="n">
        <f aca="false">'dates timecourse'!L3</f>
        <v>81.9000000000001</v>
      </c>
      <c r="E31" s="45" t="n">
        <v>1</v>
      </c>
      <c r="F31" s="45" t="n">
        <v>150</v>
      </c>
      <c r="G31" s="120" t="n">
        <v>600</v>
      </c>
      <c r="H31" s="68" t="n">
        <v>7.4</v>
      </c>
      <c r="I31" s="69" t="n">
        <v>8.5</v>
      </c>
      <c r="K31" s="66" t="n">
        <v>1</v>
      </c>
      <c r="L31" s="66" t="s">
        <v>305</v>
      </c>
      <c r="M31" s="71" t="n">
        <v>3</v>
      </c>
      <c r="N31" s="66" t="s">
        <v>305</v>
      </c>
      <c r="O31" s="66" t="n">
        <v>4</v>
      </c>
      <c r="P31" s="66" t="n">
        <v>5</v>
      </c>
      <c r="Q31" s="66" t="n">
        <v>6</v>
      </c>
      <c r="R31" s="81" t="n">
        <v>61</v>
      </c>
      <c r="S31" s="66" t="n">
        <v>19</v>
      </c>
      <c r="T31" s="66" t="n">
        <v>20</v>
      </c>
      <c r="U31" s="71" t="n">
        <v>21</v>
      </c>
      <c r="V31" s="71" t="n">
        <v>22</v>
      </c>
      <c r="W31" s="71" t="n">
        <v>23</v>
      </c>
      <c r="X31" s="71" t="n">
        <v>24</v>
      </c>
      <c r="Y31" s="71" t="n">
        <v>25</v>
      </c>
      <c r="Z31" s="93" t="n">
        <v>26</v>
      </c>
    </row>
    <row r="32" customFormat="false" ht="15" hidden="false" customHeight="false" outlineLevel="0" collapsed="false">
      <c r="A32" s="119" t="s">
        <v>206</v>
      </c>
      <c r="B32" s="45" t="n">
        <v>51</v>
      </c>
      <c r="C32" s="45" t="n">
        <v>11</v>
      </c>
      <c r="D32" s="67" t="n">
        <f aca="false">'dates timecourse'!M3+'dates timecourse'!M5</f>
        <v>50.9999999999999</v>
      </c>
      <c r="E32" s="45" t="n">
        <v>1</v>
      </c>
      <c r="F32" s="45" t="n">
        <v>150</v>
      </c>
      <c r="G32" s="120" t="n">
        <v>600</v>
      </c>
      <c r="H32" s="68" t="n">
        <v>7.19</v>
      </c>
      <c r="I32" s="69" t="n">
        <v>8.5</v>
      </c>
    </row>
    <row r="33" customFormat="false" ht="15" hidden="false" customHeight="false" outlineLevel="0" collapsed="false">
      <c r="A33" s="119" t="s">
        <v>207</v>
      </c>
      <c r="B33" s="45" t="n">
        <v>59</v>
      </c>
      <c r="C33" s="45" t="n">
        <v>19</v>
      </c>
      <c r="D33" s="67" t="n">
        <f aca="false">'dates timecourse'!N5</f>
        <v>124.2</v>
      </c>
      <c r="E33" s="45" t="n">
        <v>1</v>
      </c>
      <c r="F33" s="45" t="n">
        <v>107</v>
      </c>
      <c r="G33" s="120" t="n">
        <v>600</v>
      </c>
      <c r="H33" s="68" t="n">
        <v>7.15</v>
      </c>
      <c r="I33" s="69" t="n">
        <v>8.6</v>
      </c>
    </row>
    <row r="34" customFormat="false" ht="15" hidden="false" customHeight="false" outlineLevel="0" collapsed="false">
      <c r="A34" s="121" t="s">
        <v>208</v>
      </c>
      <c r="B34" s="122" t="n">
        <v>47</v>
      </c>
      <c r="C34" s="122" t="n">
        <v>7</v>
      </c>
      <c r="D34" s="123" t="n">
        <f aca="false">'dates timecourse'!O3+'dates timecourse'!O5</f>
        <v>43.1</v>
      </c>
      <c r="E34" s="122" t="n">
        <v>1</v>
      </c>
      <c r="F34" s="122" t="n">
        <v>150</v>
      </c>
      <c r="G34" s="124" t="n">
        <v>600</v>
      </c>
      <c r="H34" s="125" t="n">
        <v>7.3</v>
      </c>
      <c r="I34" s="126" t="n">
        <v>8.5</v>
      </c>
    </row>
    <row r="35" customFormat="false" ht="15" hidden="false" customHeight="false" outlineLevel="0" collapsed="false">
      <c r="A35" s="114" t="s">
        <v>209</v>
      </c>
      <c r="B35" s="63" t="n">
        <v>53</v>
      </c>
      <c r="C35" s="63" t="n">
        <v>13</v>
      </c>
      <c r="D35" s="115" t="n">
        <f aca="false">'dates timecourse'!B10</f>
        <v>54.3</v>
      </c>
      <c r="E35" s="63" t="n">
        <v>1</v>
      </c>
      <c r="F35" s="63" t="n">
        <v>112</v>
      </c>
      <c r="G35" s="116" t="n">
        <v>600</v>
      </c>
      <c r="H35" s="117" t="n">
        <v>7.27</v>
      </c>
      <c r="I35" s="118" t="n">
        <v>8.55</v>
      </c>
    </row>
    <row r="36" customFormat="false" ht="15" hidden="false" customHeight="false" outlineLevel="0" collapsed="false">
      <c r="A36" s="119" t="s">
        <v>210</v>
      </c>
      <c r="B36" s="45" t="n">
        <v>46</v>
      </c>
      <c r="C36" s="45" t="n">
        <v>6</v>
      </c>
      <c r="D36" s="67" t="n">
        <f aca="false">'dates timecourse'!C10</f>
        <v>75.8000000000001</v>
      </c>
      <c r="E36" s="45" t="n">
        <v>1</v>
      </c>
      <c r="F36" s="45" t="n">
        <v>150</v>
      </c>
      <c r="G36" s="120" t="n">
        <v>600</v>
      </c>
      <c r="H36" s="68" t="n">
        <v>7.24</v>
      </c>
      <c r="I36" s="69" t="n">
        <v>8.5</v>
      </c>
    </row>
    <row r="37" customFormat="false" ht="15" hidden="false" customHeight="false" outlineLevel="0" collapsed="false">
      <c r="A37" s="119" t="s">
        <v>211</v>
      </c>
      <c r="B37" s="45" t="n">
        <v>56</v>
      </c>
      <c r="C37" s="45" t="n">
        <v>16</v>
      </c>
      <c r="D37" s="67" t="n">
        <f aca="false">'dates timecourse'!H10</f>
        <v>96.4</v>
      </c>
      <c r="E37" s="45" t="n">
        <v>1</v>
      </c>
      <c r="F37" s="45" t="n">
        <v>93</v>
      </c>
      <c r="G37" s="120" t="n">
        <v>600</v>
      </c>
      <c r="H37" s="68" t="n">
        <v>7.19</v>
      </c>
      <c r="I37" s="69" t="n">
        <v>8.5</v>
      </c>
    </row>
    <row r="38" customFormat="false" ht="15" hidden="false" customHeight="false" outlineLevel="0" collapsed="false">
      <c r="A38" s="119" t="s">
        <v>212</v>
      </c>
      <c r="B38" s="45" t="n">
        <v>50</v>
      </c>
      <c r="C38" s="45" t="n">
        <v>10</v>
      </c>
      <c r="D38" s="67" t="n">
        <f aca="false">'dates timecourse'!I10</f>
        <v>86</v>
      </c>
      <c r="E38" s="45" t="n">
        <v>1</v>
      </c>
      <c r="F38" s="45" t="n">
        <v>93</v>
      </c>
      <c r="G38" s="120" t="n">
        <v>600</v>
      </c>
      <c r="H38" s="68" t="n">
        <v>7.3</v>
      </c>
      <c r="I38" s="69" t="n">
        <v>8.5</v>
      </c>
    </row>
    <row r="39" customFormat="false" ht="15" hidden="false" customHeight="false" outlineLevel="0" collapsed="false">
      <c r="A39" s="119" t="s">
        <v>213</v>
      </c>
      <c r="B39" s="45" t="n">
        <v>48</v>
      </c>
      <c r="C39" s="45" t="n">
        <v>8</v>
      </c>
      <c r="D39" s="67" t="n">
        <f aca="false">'dates timecourse'!J10+'dates timecourse'!J12</f>
        <v>71.8</v>
      </c>
      <c r="E39" s="45" t="n">
        <v>1</v>
      </c>
      <c r="F39" s="45" t="n">
        <v>114</v>
      </c>
      <c r="G39" s="120" t="n">
        <v>600</v>
      </c>
      <c r="H39" s="68" t="n">
        <v>7.22</v>
      </c>
      <c r="I39" s="69" t="n">
        <v>8.6</v>
      </c>
    </row>
    <row r="40" customFormat="false" ht="14.4" hidden="false" customHeight="false" outlineLevel="0" collapsed="false">
      <c r="A40" s="119" t="s">
        <v>214</v>
      </c>
      <c r="B40" s="45" t="n">
        <v>41</v>
      </c>
      <c r="C40" s="45" t="n">
        <v>1</v>
      </c>
      <c r="D40" s="67" t="n">
        <f aca="false">'dates timecourse'!K12</f>
        <v>132.2</v>
      </c>
      <c r="E40" s="45" t="n">
        <v>1</v>
      </c>
      <c r="F40" s="45" t="n">
        <v>120</v>
      </c>
      <c r="G40" s="120" t="n">
        <v>600</v>
      </c>
      <c r="H40" s="68" t="n">
        <v>7.31</v>
      </c>
      <c r="I40" s="69" t="n">
        <v>8.5</v>
      </c>
    </row>
    <row r="41" customFormat="false" ht="14.4" hidden="false" customHeight="false" outlineLevel="0" collapsed="false">
      <c r="A41" s="119" t="s">
        <v>215</v>
      </c>
      <c r="B41" s="45" t="n">
        <v>60</v>
      </c>
      <c r="C41" s="45" t="n">
        <v>20</v>
      </c>
      <c r="D41" s="67" t="n">
        <f aca="false">'dates timecourse'!L12</f>
        <v>117.5</v>
      </c>
      <c r="E41" s="45" t="n">
        <v>1</v>
      </c>
      <c r="F41" s="45" t="n">
        <v>100</v>
      </c>
      <c r="G41" s="120" t="n">
        <v>600</v>
      </c>
      <c r="H41" s="68" t="n">
        <v>7.17</v>
      </c>
      <c r="I41" s="69" t="n">
        <v>8.55</v>
      </c>
    </row>
    <row r="42" customFormat="false" ht="14.4" hidden="false" customHeight="false" outlineLevel="0" collapsed="false">
      <c r="A42" s="119" t="s">
        <v>216</v>
      </c>
      <c r="B42" s="45" t="n">
        <v>45</v>
      </c>
      <c r="C42" s="45" t="n">
        <v>5</v>
      </c>
      <c r="D42" s="67" t="n">
        <f aca="false">'dates timecourse'!M10</f>
        <v>71.9</v>
      </c>
      <c r="E42" s="45" t="n">
        <v>1</v>
      </c>
      <c r="F42" s="45" t="n">
        <v>150</v>
      </c>
      <c r="G42" s="120" t="n">
        <v>600</v>
      </c>
      <c r="H42" s="68" t="n">
        <v>7.29</v>
      </c>
      <c r="I42" s="69" t="n">
        <v>8.5</v>
      </c>
    </row>
    <row r="43" customFormat="false" ht="14.4" hidden="false" customHeight="false" outlineLevel="0" collapsed="false">
      <c r="A43" s="119" t="s">
        <v>217</v>
      </c>
      <c r="B43" s="45" t="n">
        <v>52</v>
      </c>
      <c r="C43" s="45" t="n">
        <v>12</v>
      </c>
      <c r="D43" s="67" t="n">
        <f aca="false">'dates timecourse'!N10</f>
        <v>63.4</v>
      </c>
      <c r="E43" s="45" t="n">
        <v>1</v>
      </c>
      <c r="F43" s="45" t="n">
        <v>74</v>
      </c>
      <c r="G43" s="120" t="n">
        <v>600</v>
      </c>
      <c r="H43" s="68" t="n">
        <v>7.2</v>
      </c>
      <c r="I43" s="69" t="n">
        <v>8.55</v>
      </c>
    </row>
    <row r="44" customFormat="false" ht="14.4" hidden="false" customHeight="false" outlineLevel="0" collapsed="false">
      <c r="A44" s="121" t="s">
        <v>218</v>
      </c>
      <c r="B44" s="122" t="n">
        <v>55</v>
      </c>
      <c r="C44" s="122" t="n">
        <v>15</v>
      </c>
      <c r="D44" s="123" t="n">
        <f aca="false">'dates timecourse'!O10</f>
        <v>28.2</v>
      </c>
      <c r="E44" s="122" t="n">
        <v>1</v>
      </c>
      <c r="F44" s="122" t="n">
        <v>114</v>
      </c>
      <c r="G44" s="120" t="n">
        <v>600</v>
      </c>
      <c r="H44" s="125" t="n">
        <v>7.25</v>
      </c>
      <c r="I44" s="126" t="n">
        <v>8.5</v>
      </c>
    </row>
    <row r="45" customFormat="false" ht="14.4" hidden="false" customHeight="false" outlineLevel="0" collapsed="false">
      <c r="A45" s="127" t="s">
        <v>316</v>
      </c>
      <c r="B45" s="122" t="n">
        <v>62</v>
      </c>
      <c r="C45" s="122" t="s">
        <v>305</v>
      </c>
      <c r="D45" s="122" t="s">
        <v>305</v>
      </c>
      <c r="E45" s="122" t="n">
        <v>1</v>
      </c>
      <c r="F45" s="122" t="n">
        <v>150</v>
      </c>
      <c r="G45" s="128" t="n">
        <v>600</v>
      </c>
      <c r="H45" s="125" t="n">
        <v>7.19</v>
      </c>
      <c r="I45" s="129"/>
    </row>
    <row r="47" customFormat="false" ht="14.4" hidden="false" customHeight="false" outlineLevel="0" collapsed="false">
      <c r="A47" s="130" t="s">
        <v>317</v>
      </c>
      <c r="B47" s="130" t="s">
        <v>318</v>
      </c>
      <c r="C47" s="131"/>
      <c r="D47" s="130" t="s">
        <v>319</v>
      </c>
      <c r="E47" s="130" t="s">
        <v>318</v>
      </c>
    </row>
    <row r="48" customFormat="false" ht="14.4" hidden="false" customHeight="false" outlineLevel="0" collapsed="false">
      <c r="A48" s="132" t="s">
        <v>320</v>
      </c>
      <c r="B48" s="128" t="n">
        <v>4</v>
      </c>
      <c r="C48" s="131"/>
      <c r="D48" s="132" t="s">
        <v>320</v>
      </c>
      <c r="E48" s="128" t="n">
        <v>13</v>
      </c>
    </row>
    <row r="49" customFormat="false" ht="14.4" hidden="false" customHeight="false" outlineLevel="0" collapsed="false">
      <c r="A49" s="132" t="s">
        <v>321</v>
      </c>
      <c r="B49" s="128" t="n">
        <v>2</v>
      </c>
      <c r="C49" s="131"/>
      <c r="D49" s="132" t="s">
        <v>321</v>
      </c>
      <c r="E49" s="128" t="n">
        <v>6</v>
      </c>
    </row>
    <row r="50" customFormat="false" ht="14.4" hidden="false" customHeight="false" outlineLevel="0" collapsed="false">
      <c r="A50" s="133" t="s">
        <v>322</v>
      </c>
      <c r="B50" s="128" t="n">
        <v>17</v>
      </c>
      <c r="D50" s="133" t="s">
        <v>322</v>
      </c>
      <c r="E50" s="128" t="n">
        <v>16</v>
      </c>
    </row>
    <row r="51" customFormat="false" ht="14.4" hidden="false" customHeight="false" outlineLevel="0" collapsed="false">
      <c r="A51" s="133" t="s">
        <v>323</v>
      </c>
      <c r="B51" s="128" t="n">
        <v>14</v>
      </c>
      <c r="D51" s="133" t="s">
        <v>323</v>
      </c>
      <c r="E51" s="128" t="n">
        <v>10</v>
      </c>
    </row>
    <row r="52" customFormat="false" ht="14.4" hidden="false" customHeight="false" outlineLevel="0" collapsed="false">
      <c r="A52" s="133" t="s">
        <v>324</v>
      </c>
      <c r="B52" s="128" t="n">
        <v>9</v>
      </c>
      <c r="D52" s="133" t="s">
        <v>324</v>
      </c>
      <c r="E52" s="128" t="n">
        <v>8</v>
      </c>
    </row>
    <row r="53" customFormat="false" ht="14.4" hidden="false" customHeight="false" outlineLevel="0" collapsed="false">
      <c r="A53" s="133" t="s">
        <v>325</v>
      </c>
      <c r="B53" s="128" t="n">
        <v>18</v>
      </c>
      <c r="D53" s="133" t="s">
        <v>325</v>
      </c>
      <c r="E53" s="128" t="n">
        <v>1</v>
      </c>
    </row>
    <row r="54" customFormat="false" ht="14.4" hidden="false" customHeight="false" outlineLevel="0" collapsed="false">
      <c r="A54" s="133" t="s">
        <v>326</v>
      </c>
      <c r="B54" s="128" t="n">
        <v>3</v>
      </c>
      <c r="D54" s="133" t="s">
        <v>326</v>
      </c>
      <c r="E54" s="128" t="n">
        <v>20</v>
      </c>
    </row>
    <row r="55" customFormat="false" ht="14.4" hidden="false" customHeight="false" outlineLevel="0" collapsed="false">
      <c r="A55" s="133" t="s">
        <v>327</v>
      </c>
      <c r="B55" s="128" t="n">
        <v>11</v>
      </c>
      <c r="D55" s="133" t="s">
        <v>327</v>
      </c>
      <c r="E55" s="128" t="n">
        <v>5</v>
      </c>
    </row>
    <row r="56" customFormat="false" ht="14.4" hidden="false" customHeight="false" outlineLevel="0" collapsed="false">
      <c r="A56" s="133" t="s">
        <v>328</v>
      </c>
      <c r="B56" s="128" t="n">
        <v>19</v>
      </c>
      <c r="D56" s="133" t="s">
        <v>328</v>
      </c>
      <c r="E56" s="128" t="n">
        <v>12</v>
      </c>
    </row>
    <row r="57" customFormat="false" ht="14.4" hidden="false" customHeight="false" outlineLevel="0" collapsed="false">
      <c r="A57" s="133" t="s">
        <v>329</v>
      </c>
      <c r="B57" s="128" t="n">
        <v>7</v>
      </c>
      <c r="D57" s="133" t="s">
        <v>329</v>
      </c>
      <c r="E57" s="128" t="n">
        <v>15</v>
      </c>
    </row>
    <row r="60" customFormat="false" ht="14.4" hidden="false" customHeight="false" outlineLevel="0" collapsed="false">
      <c r="A60" s="113" t="s">
        <v>314</v>
      </c>
      <c r="B60" s="0" t="s">
        <v>297</v>
      </c>
    </row>
    <row r="61" customFormat="false" ht="14.4" hidden="false" customHeight="false" outlineLevel="0" collapsed="false">
      <c r="A61" s="119" t="s">
        <v>214</v>
      </c>
      <c r="B61" s="45" t="n">
        <v>41</v>
      </c>
    </row>
    <row r="62" customFormat="false" ht="14.4" hidden="false" customHeight="false" outlineLevel="0" collapsed="false">
      <c r="A62" s="119" t="s">
        <v>200</v>
      </c>
      <c r="B62" s="45" t="n">
        <v>42</v>
      </c>
    </row>
    <row r="63" customFormat="false" ht="14.4" hidden="false" customHeight="false" outlineLevel="0" collapsed="false">
      <c r="A63" s="119" t="s">
        <v>205</v>
      </c>
      <c r="B63" s="45" t="n">
        <v>43</v>
      </c>
    </row>
    <row r="64" customFormat="false" ht="14.4" hidden="false" customHeight="false" outlineLevel="0" collapsed="false">
      <c r="A64" s="114" t="s">
        <v>199</v>
      </c>
      <c r="B64" s="63" t="n">
        <v>44</v>
      </c>
    </row>
    <row r="65" customFormat="false" ht="14.4" hidden="false" customHeight="false" outlineLevel="0" collapsed="false">
      <c r="A65" s="119" t="s">
        <v>216</v>
      </c>
      <c r="B65" s="45" t="n">
        <v>45</v>
      </c>
    </row>
    <row r="66" customFormat="false" ht="14.4" hidden="false" customHeight="false" outlineLevel="0" collapsed="false">
      <c r="A66" s="119" t="s">
        <v>210</v>
      </c>
      <c r="B66" s="45" t="n">
        <v>46</v>
      </c>
    </row>
    <row r="67" customFormat="false" ht="14.4" hidden="false" customHeight="false" outlineLevel="0" collapsed="false">
      <c r="A67" s="121" t="s">
        <v>208</v>
      </c>
      <c r="B67" s="122" t="n">
        <v>47</v>
      </c>
    </row>
    <row r="68" customFormat="false" ht="14.4" hidden="false" customHeight="false" outlineLevel="0" collapsed="false">
      <c r="A68" s="119" t="s">
        <v>213</v>
      </c>
      <c r="B68" s="45" t="n">
        <v>48</v>
      </c>
    </row>
    <row r="69" customFormat="false" ht="14.4" hidden="false" customHeight="false" outlineLevel="0" collapsed="false">
      <c r="A69" s="119" t="s">
        <v>203</v>
      </c>
      <c r="B69" s="45" t="n">
        <v>49</v>
      </c>
    </row>
    <row r="70" customFormat="false" ht="14.4" hidden="false" customHeight="false" outlineLevel="0" collapsed="false">
      <c r="A70" s="119" t="s">
        <v>212</v>
      </c>
      <c r="B70" s="45" t="n">
        <v>50</v>
      </c>
    </row>
    <row r="71" customFormat="false" ht="14.4" hidden="false" customHeight="false" outlineLevel="0" collapsed="false">
      <c r="A71" s="119" t="s">
        <v>206</v>
      </c>
      <c r="B71" s="45" t="n">
        <v>51</v>
      </c>
    </row>
    <row r="72" customFormat="false" ht="14.4" hidden="false" customHeight="false" outlineLevel="0" collapsed="false">
      <c r="A72" s="119" t="s">
        <v>217</v>
      </c>
      <c r="B72" s="45" t="n">
        <v>52</v>
      </c>
    </row>
    <row r="73" customFormat="false" ht="14.4" hidden="false" customHeight="false" outlineLevel="0" collapsed="false">
      <c r="A73" s="114" t="s">
        <v>209</v>
      </c>
      <c r="B73" s="63" t="n">
        <v>53</v>
      </c>
    </row>
    <row r="74" customFormat="false" ht="14.4" hidden="false" customHeight="false" outlineLevel="0" collapsed="false">
      <c r="A74" s="119" t="s">
        <v>202</v>
      </c>
      <c r="B74" s="45" t="n">
        <v>54</v>
      </c>
    </row>
    <row r="75" customFormat="false" ht="14.4" hidden="false" customHeight="false" outlineLevel="0" collapsed="false">
      <c r="A75" s="121" t="s">
        <v>218</v>
      </c>
      <c r="B75" s="122" t="n">
        <v>55</v>
      </c>
    </row>
    <row r="76" customFormat="false" ht="14.4" hidden="false" customHeight="false" outlineLevel="0" collapsed="false">
      <c r="A76" s="119" t="s">
        <v>211</v>
      </c>
      <c r="B76" s="45" t="n">
        <v>56</v>
      </c>
    </row>
    <row r="77" customFormat="false" ht="14.4" hidden="false" customHeight="false" outlineLevel="0" collapsed="false">
      <c r="A77" s="119" t="s">
        <v>201</v>
      </c>
      <c r="B77" s="45" t="n">
        <v>57</v>
      </c>
    </row>
    <row r="78" customFormat="false" ht="14.4" hidden="false" customHeight="false" outlineLevel="0" collapsed="false">
      <c r="A78" s="119" t="s">
        <v>204</v>
      </c>
      <c r="B78" s="45" t="n">
        <v>58</v>
      </c>
    </row>
    <row r="79" customFormat="false" ht="14.4" hidden="false" customHeight="false" outlineLevel="0" collapsed="false">
      <c r="A79" s="119" t="s">
        <v>207</v>
      </c>
      <c r="B79" s="45" t="n">
        <v>59</v>
      </c>
    </row>
    <row r="80" customFormat="false" ht="14.4" hidden="false" customHeight="false" outlineLevel="0" collapsed="false">
      <c r="A80" s="119" t="s">
        <v>215</v>
      </c>
      <c r="B80" s="45" t="n">
        <v>60</v>
      </c>
    </row>
  </sheetData>
  <mergeCells count="2">
    <mergeCell ref="A3:X3"/>
    <mergeCell ref="A23:M23"/>
  </mergeCells>
  <conditionalFormatting sqref="D25:D44">
    <cfRule type="colorScale" priority="2">
      <colorScale>
        <cfvo type="min" val="0"/>
        <cfvo type="max" val="0"/>
        <color rgb="FFFCFCFF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" defaultRowHeight="14.4" zeroHeight="false" outlineLevelRow="0" outlineLevelCol="0"/>
  <cols>
    <col collapsed="false" customWidth="true" hidden="false" outlineLevel="0" max="1" min="1" style="50" width="19.12"/>
    <col collapsed="false" customWidth="true" hidden="false" outlineLevel="0" max="2" min="2" style="50" width="7.67"/>
    <col collapsed="false" customWidth="true" hidden="false" outlineLevel="0" max="3" min="3" style="50" width="7.11"/>
    <col collapsed="false" customWidth="true" hidden="false" outlineLevel="0" max="4" min="4" style="50" width="7.56"/>
  </cols>
  <sheetData>
    <row r="1" customFormat="false" ht="14.4" hidden="false" customHeight="false" outlineLevel="0" collapsed="false">
      <c r="A1" s="50" t="s">
        <v>330</v>
      </c>
      <c r="E1" s="0" t="s">
        <v>331</v>
      </c>
    </row>
    <row r="2" customFormat="false" ht="15" hidden="false" customHeight="false" outlineLevel="0" collapsed="false">
      <c r="A2" s="50" t="s">
        <v>332</v>
      </c>
      <c r="E2" s="0" t="s">
        <v>333</v>
      </c>
    </row>
    <row r="3" customFormat="false" ht="15" hidden="false" customHeight="false" outlineLevel="0" collapsed="false">
      <c r="B3" s="114" t="s">
        <v>291</v>
      </c>
      <c r="C3" s="114" t="s">
        <v>292</v>
      </c>
      <c r="D3" s="114" t="s">
        <v>293</v>
      </c>
      <c r="E3" s="114" t="s">
        <v>219</v>
      </c>
      <c r="F3" s="134" t="s">
        <v>220</v>
      </c>
      <c r="G3" s="134" t="s">
        <v>221</v>
      </c>
      <c r="H3" s="134" t="s">
        <v>222</v>
      </c>
      <c r="I3" s="135" t="s">
        <v>223</v>
      </c>
      <c r="J3" s="114" t="s">
        <v>233</v>
      </c>
      <c r="K3" s="134" t="s">
        <v>234</v>
      </c>
      <c r="L3" s="134" t="s">
        <v>235</v>
      </c>
      <c r="M3" s="134" t="s">
        <v>236</v>
      </c>
      <c r="N3" s="135" t="s">
        <v>237</v>
      </c>
      <c r="O3" s="114" t="s">
        <v>246</v>
      </c>
      <c r="P3" s="134" t="s">
        <v>247</v>
      </c>
      <c r="Q3" s="134" t="s">
        <v>248</v>
      </c>
      <c r="R3" s="134" t="s">
        <v>249</v>
      </c>
      <c r="S3" s="135" t="s">
        <v>250</v>
      </c>
      <c r="T3" s="134" t="s">
        <v>260</v>
      </c>
      <c r="U3" s="134" t="s">
        <v>261</v>
      </c>
      <c r="V3" s="134" t="s">
        <v>262</v>
      </c>
      <c r="W3" s="134" t="s">
        <v>263</v>
      </c>
      <c r="X3" s="134" t="s">
        <v>264</v>
      </c>
      <c r="Y3" s="134" t="s">
        <v>265</v>
      </c>
      <c r="Z3" s="134" t="s">
        <v>266</v>
      </c>
      <c r="AA3" s="134" t="s">
        <v>267</v>
      </c>
      <c r="AB3" s="134" t="s">
        <v>268</v>
      </c>
      <c r="AC3" s="134" t="s">
        <v>269</v>
      </c>
      <c r="AD3" s="114" t="s">
        <v>270</v>
      </c>
      <c r="AE3" s="134" t="s">
        <v>271</v>
      </c>
      <c r="AF3" s="134" t="s">
        <v>272</v>
      </c>
      <c r="AG3" s="134" t="s">
        <v>273</v>
      </c>
      <c r="AH3" s="134" t="s">
        <v>274</v>
      </c>
      <c r="AI3" s="134" t="s">
        <v>275</v>
      </c>
      <c r="AJ3" s="134" t="s">
        <v>276</v>
      </c>
      <c r="AK3" s="134" t="s">
        <v>277</v>
      </c>
      <c r="AL3" s="134" t="s">
        <v>278</v>
      </c>
      <c r="AM3" s="135" t="s">
        <v>279</v>
      </c>
    </row>
    <row r="4" customFormat="false" ht="15" hidden="false" customHeight="false" outlineLevel="0" collapsed="false">
      <c r="B4" s="136" t="s">
        <v>288</v>
      </c>
      <c r="C4" s="136" t="s">
        <v>289</v>
      </c>
      <c r="D4" s="136" t="s">
        <v>290</v>
      </c>
      <c r="E4" s="80" t="s">
        <v>158</v>
      </c>
      <c r="F4" s="83" t="s">
        <v>159</v>
      </c>
      <c r="G4" s="83" t="s">
        <v>160</v>
      </c>
      <c r="H4" s="83" t="s">
        <v>161</v>
      </c>
      <c r="I4" s="137" t="s">
        <v>162</v>
      </c>
      <c r="J4" s="80" t="s">
        <v>172</v>
      </c>
      <c r="K4" s="83" t="s">
        <v>173</v>
      </c>
      <c r="L4" s="83" t="s">
        <v>174</v>
      </c>
      <c r="M4" s="83" t="s">
        <v>175</v>
      </c>
      <c r="N4" s="137" t="s">
        <v>176</v>
      </c>
      <c r="O4" s="80" t="s">
        <v>185</v>
      </c>
      <c r="P4" s="83" t="s">
        <v>186</v>
      </c>
      <c r="Q4" s="83" t="s">
        <v>187</v>
      </c>
      <c r="R4" s="83" t="s">
        <v>188</v>
      </c>
      <c r="S4" s="137" t="s">
        <v>189</v>
      </c>
      <c r="T4" s="83" t="s">
        <v>199</v>
      </c>
      <c r="U4" s="83" t="s">
        <v>200</v>
      </c>
      <c r="V4" s="83" t="s">
        <v>201</v>
      </c>
      <c r="W4" s="83" t="s">
        <v>202</v>
      </c>
      <c r="X4" s="83" t="s">
        <v>203</v>
      </c>
      <c r="Y4" s="83" t="s">
        <v>204</v>
      </c>
      <c r="Z4" s="83" t="s">
        <v>205</v>
      </c>
      <c r="AA4" s="83" t="s">
        <v>206</v>
      </c>
      <c r="AB4" s="83" t="s">
        <v>207</v>
      </c>
      <c r="AC4" s="83" t="s">
        <v>208</v>
      </c>
      <c r="AD4" s="80" t="s">
        <v>209</v>
      </c>
      <c r="AE4" s="83" t="s">
        <v>210</v>
      </c>
      <c r="AF4" s="83" t="s">
        <v>211</v>
      </c>
      <c r="AG4" s="83" t="s">
        <v>212</v>
      </c>
      <c r="AH4" s="83" t="s">
        <v>213</v>
      </c>
      <c r="AI4" s="83" t="s">
        <v>214</v>
      </c>
      <c r="AJ4" s="83" t="s">
        <v>215</v>
      </c>
      <c r="AK4" s="83" t="s">
        <v>216</v>
      </c>
      <c r="AL4" s="83" t="s">
        <v>217</v>
      </c>
      <c r="AM4" s="137" t="s">
        <v>218</v>
      </c>
    </row>
    <row r="5" customFormat="false" ht="15" hidden="false" customHeight="false" outlineLevel="0" collapsed="false">
      <c r="A5" s="50" t="s">
        <v>334</v>
      </c>
      <c r="B5" s="66" t="n">
        <v>7.19</v>
      </c>
      <c r="C5" s="66" t="n">
        <v>7.13</v>
      </c>
      <c r="D5" s="66" t="n">
        <v>7.15</v>
      </c>
      <c r="E5" s="138" t="n">
        <v>7.65</v>
      </c>
      <c r="F5" s="67" t="n">
        <v>7.07</v>
      </c>
      <c r="G5" s="67" t="n">
        <v>7.05</v>
      </c>
      <c r="H5" s="67" t="n">
        <v>7.2</v>
      </c>
      <c r="I5" s="139" t="n">
        <v>7.2</v>
      </c>
      <c r="J5" s="138" t="n">
        <v>7.05</v>
      </c>
      <c r="K5" s="67" t="n">
        <v>7.26</v>
      </c>
      <c r="L5" s="67" t="n">
        <v>7.35</v>
      </c>
      <c r="M5" s="67" t="n">
        <v>7.07</v>
      </c>
      <c r="N5" s="139" t="n">
        <v>7.37</v>
      </c>
      <c r="O5" s="138" t="n">
        <v>7.28</v>
      </c>
      <c r="P5" s="67" t="n">
        <v>7.29</v>
      </c>
      <c r="Q5" s="67" t="n">
        <v>7.26</v>
      </c>
      <c r="R5" s="67" t="n">
        <v>7.29</v>
      </c>
      <c r="S5" s="139" t="n">
        <v>7.21</v>
      </c>
      <c r="T5" s="67" t="n">
        <v>7.31</v>
      </c>
      <c r="U5" s="67" t="n">
        <v>7.37</v>
      </c>
      <c r="V5" s="67" t="n">
        <v>6.97</v>
      </c>
      <c r="W5" s="67" t="n">
        <v>7.12</v>
      </c>
      <c r="X5" s="67" t="n">
        <v>7.27</v>
      </c>
      <c r="Y5" s="67" t="n">
        <v>7.18</v>
      </c>
      <c r="Z5" s="67" t="n">
        <v>7.4</v>
      </c>
      <c r="AA5" s="67" t="n">
        <v>7.19</v>
      </c>
      <c r="AB5" s="67" t="n">
        <v>7.15</v>
      </c>
      <c r="AC5" s="67" t="n">
        <v>7.3</v>
      </c>
      <c r="AD5" s="138" t="n">
        <v>7.27</v>
      </c>
      <c r="AE5" s="67" t="n">
        <v>7.34</v>
      </c>
      <c r="AF5" s="67" t="n">
        <v>7.19</v>
      </c>
      <c r="AG5" s="67" t="n">
        <v>7.3</v>
      </c>
      <c r="AH5" s="67" t="n">
        <v>7.22</v>
      </c>
      <c r="AI5" s="67" t="n">
        <v>7.31</v>
      </c>
      <c r="AJ5" s="67" t="n">
        <v>7.17</v>
      </c>
      <c r="AK5" s="67" t="n">
        <v>7.29</v>
      </c>
      <c r="AL5" s="67" t="n">
        <v>7.2</v>
      </c>
      <c r="AM5" s="139" t="n">
        <v>7.25</v>
      </c>
    </row>
    <row r="6" customFormat="false" ht="15" hidden="false" customHeight="false" outlineLevel="0" collapsed="false">
      <c r="A6" s="50" t="s">
        <v>8</v>
      </c>
      <c r="B6" s="66" t="n">
        <v>4.6</v>
      </c>
      <c r="C6" s="66" t="n">
        <v>3.7</v>
      </c>
      <c r="D6" s="66" t="n">
        <v>1.3</v>
      </c>
      <c r="E6" s="138" t="n">
        <v>738.3</v>
      </c>
      <c r="F6" s="67" t="n">
        <v>492.3</v>
      </c>
      <c r="G6" s="67" t="n">
        <v>669.1</v>
      </c>
      <c r="H6" s="67" t="n">
        <v>1014</v>
      </c>
      <c r="I6" s="139" t="n">
        <v>242.8</v>
      </c>
      <c r="J6" s="138" t="n">
        <v>151</v>
      </c>
      <c r="K6" s="67" t="n">
        <v>67.8</v>
      </c>
      <c r="L6" s="67" t="n">
        <v>85.6</v>
      </c>
      <c r="M6" s="67" t="n">
        <v>125.5</v>
      </c>
      <c r="N6" s="139" t="n">
        <v>140.2</v>
      </c>
      <c r="O6" s="138" t="n">
        <v>1147.3</v>
      </c>
      <c r="P6" s="67" t="n">
        <v>484.1</v>
      </c>
      <c r="Q6" s="67" t="n">
        <v>292.3</v>
      </c>
      <c r="R6" s="67" t="n">
        <v>404.7</v>
      </c>
      <c r="S6" s="139" t="n">
        <v>527</v>
      </c>
      <c r="T6" s="67" t="n">
        <v>122.1</v>
      </c>
      <c r="U6" s="67" t="n">
        <v>41.5</v>
      </c>
      <c r="V6" s="67" t="n">
        <v>2186</v>
      </c>
      <c r="W6" s="67" t="n">
        <v>1247.7</v>
      </c>
      <c r="X6" s="67" t="n">
        <v>482.8</v>
      </c>
      <c r="Y6" s="67" t="n">
        <v>18.3</v>
      </c>
      <c r="Z6" s="67" t="n">
        <v>259.5</v>
      </c>
      <c r="AA6" s="67" t="n">
        <v>50.7</v>
      </c>
      <c r="AB6" s="67" t="n">
        <v>355.7</v>
      </c>
      <c r="AC6" s="67" t="n">
        <v>51.2</v>
      </c>
      <c r="AD6" s="138" t="n">
        <v>131.7</v>
      </c>
      <c r="AE6" s="67" t="n">
        <v>39.1</v>
      </c>
      <c r="AF6" s="67" t="n">
        <v>136.9</v>
      </c>
      <c r="AG6" s="67" t="n">
        <v>70.7</v>
      </c>
      <c r="AH6" s="67" t="n">
        <v>259.7</v>
      </c>
      <c r="AI6" s="67" t="n">
        <v>132.5</v>
      </c>
      <c r="AJ6" s="67" t="n">
        <v>475.4</v>
      </c>
      <c r="AK6" s="67" t="n">
        <v>130.6</v>
      </c>
      <c r="AL6" s="67" t="n">
        <v>279.7</v>
      </c>
      <c r="AM6" s="139" t="n">
        <v>22.6</v>
      </c>
    </row>
    <row r="7" customFormat="false" ht="15" hidden="false" customHeight="false" outlineLevel="0" collapsed="false">
      <c r="A7" s="50" t="s">
        <v>19</v>
      </c>
      <c r="B7" s="66"/>
      <c r="C7" s="66"/>
      <c r="D7" s="66"/>
      <c r="E7" s="138" t="n">
        <v>14.8</v>
      </c>
      <c r="F7" s="67" t="n">
        <v>24.7</v>
      </c>
      <c r="G7" s="67" t="n">
        <v>47.9</v>
      </c>
      <c r="H7" s="67" t="n">
        <v>41</v>
      </c>
      <c r="I7" s="139" t="n">
        <v>10.1</v>
      </c>
      <c r="J7" s="138" t="n">
        <v>18.6</v>
      </c>
      <c r="K7" s="67" t="n">
        <v>11.4</v>
      </c>
      <c r="L7" s="67" t="n">
        <v>11.7</v>
      </c>
      <c r="M7" s="67" t="n">
        <v>10</v>
      </c>
      <c r="N7" s="139" t="n">
        <v>28</v>
      </c>
      <c r="O7" s="138" t="n">
        <v>21</v>
      </c>
      <c r="P7" s="67" t="n">
        <v>30.9</v>
      </c>
      <c r="Q7" s="67" t="n">
        <v>25</v>
      </c>
      <c r="R7" s="67" t="n">
        <v>26.8</v>
      </c>
      <c r="S7" s="139" t="n">
        <v>22.9</v>
      </c>
      <c r="T7" s="67" t="n">
        <v>4.2</v>
      </c>
      <c r="U7" s="67" t="n">
        <v>19.4</v>
      </c>
      <c r="V7" s="67" t="n">
        <v>56.2</v>
      </c>
      <c r="W7" s="67" t="n">
        <v>32.8</v>
      </c>
      <c r="X7" s="67" t="n">
        <v>21.4</v>
      </c>
      <c r="Y7" s="67" t="n">
        <v>9.4</v>
      </c>
      <c r="Z7" s="67" t="n">
        <v>13.5</v>
      </c>
      <c r="AA7" s="67" t="n">
        <v>19.1</v>
      </c>
      <c r="AB7" s="67" t="n">
        <v>16.1</v>
      </c>
      <c r="AC7" s="67" t="n">
        <v>17.5</v>
      </c>
      <c r="AD7" s="138" t="n">
        <v>12.7</v>
      </c>
      <c r="AE7" s="67" t="n">
        <v>32.3</v>
      </c>
      <c r="AF7" s="67" t="n">
        <v>10.6</v>
      </c>
      <c r="AG7" s="67" t="n">
        <v>23.5</v>
      </c>
      <c r="AH7" s="67" t="n">
        <v>17.7</v>
      </c>
      <c r="AI7" s="67" t="n">
        <v>34</v>
      </c>
      <c r="AJ7" s="67" t="n">
        <v>18.8</v>
      </c>
      <c r="AK7" s="67" t="n">
        <v>8.6</v>
      </c>
      <c r="AL7" s="67" t="n">
        <v>12.3</v>
      </c>
      <c r="AM7" s="139" t="n">
        <v>2.4</v>
      </c>
    </row>
    <row r="8" customFormat="false" ht="15" hidden="false" customHeight="false" outlineLevel="0" collapsed="false">
      <c r="A8" s="50" t="s">
        <v>37</v>
      </c>
      <c r="B8" s="66"/>
      <c r="C8" s="66"/>
      <c r="D8" s="66"/>
      <c r="E8" s="138" t="n">
        <v>38</v>
      </c>
      <c r="F8" s="67" t="n">
        <v>23.4</v>
      </c>
      <c r="G8" s="67" t="n">
        <v>32.5</v>
      </c>
      <c r="H8" s="67" t="n">
        <v>65</v>
      </c>
      <c r="I8" s="139" t="n">
        <v>10</v>
      </c>
      <c r="J8" s="138" t="n">
        <v>0</v>
      </c>
      <c r="K8" s="67" t="n">
        <v>0</v>
      </c>
      <c r="L8" s="67" t="n">
        <v>0</v>
      </c>
      <c r="M8" s="67" t="n">
        <v>0</v>
      </c>
      <c r="N8" s="139" t="n">
        <v>0</v>
      </c>
      <c r="O8" s="138" t="n">
        <v>29.8</v>
      </c>
      <c r="P8" s="67" t="n">
        <v>23.8</v>
      </c>
      <c r="Q8" s="67" t="n">
        <v>18.7</v>
      </c>
      <c r="R8" s="67" t="n">
        <v>53.3</v>
      </c>
      <c r="S8" s="139" t="n">
        <v>37.8</v>
      </c>
      <c r="T8" s="67" t="n">
        <v>7.1</v>
      </c>
      <c r="U8" s="67" t="n">
        <v>0</v>
      </c>
      <c r="V8" s="67" t="n">
        <v>58</v>
      </c>
      <c r="W8" s="67" t="n">
        <v>0</v>
      </c>
      <c r="X8" s="67" t="n">
        <v>49.7</v>
      </c>
      <c r="Y8" s="67" t="n">
        <v>0</v>
      </c>
      <c r="Z8" s="67" t="n">
        <v>22.7</v>
      </c>
      <c r="AA8" s="67" t="n">
        <v>0</v>
      </c>
      <c r="AB8" s="67" t="n">
        <v>33</v>
      </c>
      <c r="AC8" s="67" t="n">
        <v>0</v>
      </c>
      <c r="AD8" s="138" t="n">
        <v>18</v>
      </c>
      <c r="AE8" s="67" t="n">
        <v>0</v>
      </c>
      <c r="AF8" s="67" t="n">
        <v>17.1</v>
      </c>
      <c r="AG8" s="67" t="n">
        <v>0</v>
      </c>
      <c r="AH8" s="67" t="n">
        <v>28.4</v>
      </c>
      <c r="AI8" s="67" t="n">
        <v>0</v>
      </c>
      <c r="AJ8" s="67" t="n">
        <v>32.7</v>
      </c>
      <c r="AK8" s="67" t="n">
        <v>0</v>
      </c>
      <c r="AL8" s="67" t="n">
        <v>17.7</v>
      </c>
      <c r="AM8" s="139" t="n">
        <v>0</v>
      </c>
    </row>
    <row r="9" customFormat="false" ht="15" hidden="false" customHeight="false" outlineLevel="0" collapsed="false">
      <c r="A9" s="50" t="s">
        <v>20</v>
      </c>
      <c r="B9" s="66"/>
      <c r="C9" s="66"/>
      <c r="D9" s="66"/>
      <c r="E9" s="138" t="n">
        <v>0</v>
      </c>
      <c r="F9" s="67" t="n">
        <v>9.4</v>
      </c>
      <c r="G9" s="67" t="n">
        <v>32</v>
      </c>
      <c r="H9" s="67" t="n">
        <v>75.9</v>
      </c>
      <c r="I9" s="139" t="n">
        <v>14.9</v>
      </c>
      <c r="J9" s="138" t="n">
        <v>0</v>
      </c>
      <c r="K9" s="67" t="n">
        <v>4.8</v>
      </c>
      <c r="L9" s="67" t="n">
        <v>6.2</v>
      </c>
      <c r="M9" s="67" t="n">
        <v>11.1</v>
      </c>
      <c r="N9" s="139" t="n">
        <v>17.6</v>
      </c>
      <c r="O9" s="138" t="n">
        <v>22.6</v>
      </c>
      <c r="P9" s="67" t="n">
        <v>34.4</v>
      </c>
      <c r="Q9" s="67" t="n">
        <v>25</v>
      </c>
      <c r="R9" s="67" t="n">
        <v>15.7</v>
      </c>
      <c r="S9" s="139" t="n">
        <v>25.4</v>
      </c>
      <c r="T9" s="67" t="n">
        <v>3.3</v>
      </c>
      <c r="U9" s="67" t="n">
        <v>6.7</v>
      </c>
      <c r="V9" s="67" t="n">
        <v>92.8</v>
      </c>
      <c r="W9" s="67" t="n">
        <v>14</v>
      </c>
      <c r="X9" s="67" t="n">
        <v>37</v>
      </c>
      <c r="Y9" s="67" t="n">
        <v>4.5</v>
      </c>
      <c r="Z9" s="67" t="n">
        <v>9.3</v>
      </c>
      <c r="AA9" s="67" t="n">
        <v>5.6</v>
      </c>
      <c r="AB9" s="67" t="n">
        <v>15.8</v>
      </c>
      <c r="AC9" s="67" t="n">
        <v>3.4</v>
      </c>
      <c r="AD9" s="138" t="n">
        <v>11.1</v>
      </c>
      <c r="AE9" s="67" t="n">
        <v>8.2</v>
      </c>
      <c r="AF9" s="67" t="n">
        <v>4.4</v>
      </c>
      <c r="AG9" s="67" t="n">
        <v>14.1</v>
      </c>
      <c r="AH9" s="67" t="n">
        <v>10.8</v>
      </c>
      <c r="AI9" s="67" t="n">
        <v>15.8</v>
      </c>
      <c r="AJ9" s="67" t="n">
        <v>14.1</v>
      </c>
      <c r="AK9" s="67" t="n">
        <v>4.6</v>
      </c>
      <c r="AL9" s="67" t="n">
        <v>3.5</v>
      </c>
      <c r="AM9" s="139" t="n">
        <v>2.5</v>
      </c>
    </row>
    <row r="10" customFormat="false" ht="15" hidden="false" customHeight="false" outlineLevel="0" collapsed="false">
      <c r="A10" s="50" t="s">
        <v>21</v>
      </c>
      <c r="B10" s="66"/>
      <c r="C10" s="66"/>
      <c r="D10" s="66"/>
      <c r="E10" s="138" t="n">
        <v>0</v>
      </c>
      <c r="F10" s="67" t="n">
        <v>5.6</v>
      </c>
      <c r="G10" s="67" t="n">
        <v>10.5</v>
      </c>
      <c r="H10" s="67" t="n">
        <v>15.5</v>
      </c>
      <c r="I10" s="139" t="n">
        <v>13.6</v>
      </c>
      <c r="J10" s="138" t="n">
        <v>5.7</v>
      </c>
      <c r="K10" s="67" t="n">
        <v>6.7</v>
      </c>
      <c r="L10" s="67" t="n">
        <v>4</v>
      </c>
      <c r="M10" s="67" t="n">
        <v>8</v>
      </c>
      <c r="N10" s="139" t="n">
        <v>6.6</v>
      </c>
      <c r="O10" s="138" t="n">
        <v>4.3</v>
      </c>
      <c r="P10" s="67" t="n">
        <v>9.5</v>
      </c>
      <c r="Q10" s="67" t="n">
        <v>14.4</v>
      </c>
      <c r="R10" s="67" t="n">
        <v>11.9</v>
      </c>
      <c r="S10" s="139" t="n">
        <v>9.5</v>
      </c>
      <c r="T10" s="67" t="n">
        <v>3.1</v>
      </c>
      <c r="U10" s="67" t="n">
        <v>67.5</v>
      </c>
      <c r="V10" s="67" t="n">
        <v>12.4</v>
      </c>
      <c r="W10" s="67" t="n">
        <v>15.4</v>
      </c>
      <c r="X10" s="67" t="n">
        <v>12.2</v>
      </c>
      <c r="Y10" s="67" t="n">
        <v>3.8</v>
      </c>
      <c r="Z10" s="67" t="n">
        <v>10.2</v>
      </c>
      <c r="AA10" s="67" t="n">
        <v>6.1</v>
      </c>
      <c r="AB10" s="67" t="n">
        <v>9.3</v>
      </c>
      <c r="AC10" s="67" t="n">
        <v>10.6</v>
      </c>
      <c r="AD10" s="138" t="n">
        <v>8</v>
      </c>
      <c r="AE10" s="67" t="n">
        <v>75.8</v>
      </c>
      <c r="AF10" s="67" t="n">
        <v>5.7</v>
      </c>
      <c r="AG10" s="67" t="n">
        <v>12.6</v>
      </c>
      <c r="AH10" s="67" t="n">
        <v>9.9</v>
      </c>
      <c r="AI10" s="67" t="n">
        <v>8.9</v>
      </c>
      <c r="AJ10" s="67" t="n">
        <v>7.7</v>
      </c>
      <c r="AK10" s="67" t="n">
        <v>11.8</v>
      </c>
      <c r="AL10" s="67" t="n">
        <v>7.8</v>
      </c>
      <c r="AM10" s="139" t="n">
        <v>1.6</v>
      </c>
    </row>
    <row r="11" customFormat="false" ht="15" hidden="false" customHeight="false" outlineLevel="0" collapsed="false">
      <c r="A11" s="50" t="s">
        <v>22</v>
      </c>
      <c r="B11" s="66"/>
      <c r="C11" s="66"/>
      <c r="D11" s="66"/>
      <c r="E11" s="138" t="n">
        <v>0</v>
      </c>
      <c r="F11" s="67" t="n">
        <v>8.6</v>
      </c>
      <c r="G11" s="67" t="n">
        <v>42.1</v>
      </c>
      <c r="H11" s="67" t="n">
        <v>15.8</v>
      </c>
      <c r="I11" s="139" t="n">
        <v>9.8</v>
      </c>
      <c r="J11" s="138" t="n">
        <v>18.8</v>
      </c>
      <c r="K11" s="67" t="n">
        <v>5.3</v>
      </c>
      <c r="L11" s="67" t="n">
        <v>7.4</v>
      </c>
      <c r="M11" s="67" t="n">
        <v>15.1</v>
      </c>
      <c r="N11" s="139" t="n">
        <v>17.8</v>
      </c>
      <c r="O11" s="138" t="n">
        <v>4.9</v>
      </c>
      <c r="P11" s="67" t="n">
        <v>9.4</v>
      </c>
      <c r="Q11" s="67" t="n">
        <v>10.8</v>
      </c>
      <c r="R11" s="67" t="n">
        <v>18</v>
      </c>
      <c r="S11" s="139" t="n">
        <v>8</v>
      </c>
      <c r="T11" s="67" t="n">
        <v>1.7</v>
      </c>
      <c r="U11" s="67" t="n">
        <v>25.9</v>
      </c>
      <c r="V11" s="67" t="n">
        <v>24.5</v>
      </c>
      <c r="W11" s="67" t="n">
        <v>12</v>
      </c>
      <c r="X11" s="67" t="n">
        <v>6.4</v>
      </c>
      <c r="Y11" s="67" t="n">
        <v>2</v>
      </c>
      <c r="Z11" s="67" t="n">
        <v>4.3</v>
      </c>
      <c r="AA11" s="67" t="n">
        <v>8.2</v>
      </c>
      <c r="AB11" s="67" t="n">
        <v>4.9</v>
      </c>
      <c r="AC11" s="67" t="n">
        <v>8.3</v>
      </c>
      <c r="AD11" s="138" t="n">
        <v>2.7</v>
      </c>
      <c r="AE11" s="67" t="n">
        <v>16.4</v>
      </c>
      <c r="AF11" s="67" t="n">
        <v>5</v>
      </c>
      <c r="AG11" s="67" t="n">
        <v>8.1</v>
      </c>
      <c r="AH11" s="67" t="n">
        <v>7.5</v>
      </c>
      <c r="AI11" s="67" t="n">
        <v>6.9</v>
      </c>
      <c r="AJ11" s="67" t="n">
        <v>9.1</v>
      </c>
      <c r="AK11" s="67" t="n">
        <v>9</v>
      </c>
      <c r="AL11" s="67" t="n">
        <v>7.1</v>
      </c>
      <c r="AM11" s="139" t="n">
        <v>3.5</v>
      </c>
    </row>
    <row r="12" customFormat="false" ht="15" hidden="false" customHeight="false" outlineLevel="0" collapsed="false">
      <c r="A12" s="50" t="s">
        <v>10</v>
      </c>
      <c r="B12" s="66"/>
      <c r="C12" s="66"/>
      <c r="D12" s="66"/>
      <c r="E12" s="138" t="n">
        <v>6.1</v>
      </c>
      <c r="F12" s="67" t="n">
        <v>5.3</v>
      </c>
      <c r="G12" s="67" t="n">
        <v>11.1</v>
      </c>
      <c r="H12" s="67" t="n">
        <v>13.5</v>
      </c>
      <c r="I12" s="139" t="n">
        <v>5.3</v>
      </c>
      <c r="J12" s="138" t="n">
        <v>6.2</v>
      </c>
      <c r="K12" s="67" t="n">
        <v>1.2</v>
      </c>
      <c r="L12" s="67" t="n">
        <v>1.4</v>
      </c>
      <c r="M12" s="67" t="n">
        <v>6</v>
      </c>
      <c r="N12" s="139" t="n">
        <v>17.8</v>
      </c>
      <c r="O12" s="138" t="n">
        <v>23.5</v>
      </c>
      <c r="P12" s="67" t="n">
        <v>7.4</v>
      </c>
      <c r="Q12" s="67" t="n">
        <v>6</v>
      </c>
      <c r="R12" s="67" t="n">
        <v>5.2</v>
      </c>
      <c r="S12" s="139" t="n">
        <v>7.1</v>
      </c>
      <c r="T12" s="67" t="n">
        <v>5.9</v>
      </c>
      <c r="U12" s="67" t="n">
        <v>4</v>
      </c>
      <c r="V12" s="67" t="n">
        <v>15</v>
      </c>
      <c r="W12" s="67" t="n">
        <v>9.7</v>
      </c>
      <c r="X12" s="67" t="n">
        <v>4.6</v>
      </c>
      <c r="Y12" s="67" t="n">
        <v>0.9</v>
      </c>
      <c r="Z12" s="67" t="n">
        <v>2.4</v>
      </c>
      <c r="AA12" s="67" t="n">
        <v>2.1</v>
      </c>
      <c r="AB12" s="67" t="n">
        <v>3.6</v>
      </c>
      <c r="AC12" s="67" t="n">
        <v>2.1</v>
      </c>
      <c r="AD12" s="138" t="n">
        <v>7.8</v>
      </c>
      <c r="AE12" s="67" t="n">
        <v>1.1</v>
      </c>
      <c r="AF12" s="67" t="n">
        <v>1.4</v>
      </c>
      <c r="AG12" s="67" t="n">
        <v>4.7</v>
      </c>
      <c r="AH12" s="67" t="n">
        <v>3.5</v>
      </c>
      <c r="AI12" s="67" t="n">
        <v>24</v>
      </c>
      <c r="AJ12" s="67" t="n">
        <v>5.2</v>
      </c>
      <c r="AK12" s="67" t="n">
        <v>6.4</v>
      </c>
      <c r="AL12" s="67" t="n">
        <v>3.6</v>
      </c>
      <c r="AM12" s="139" t="n">
        <v>0.2</v>
      </c>
    </row>
    <row r="13" customFormat="false" ht="15" hidden="false" customHeight="false" outlineLevel="0" collapsed="false">
      <c r="A13" s="50" t="s">
        <v>44</v>
      </c>
      <c r="B13" s="66"/>
      <c r="C13" s="66"/>
      <c r="D13" s="66"/>
      <c r="E13" s="138" t="n">
        <v>19</v>
      </c>
      <c r="F13" s="67" t="n">
        <v>1.3</v>
      </c>
      <c r="G13" s="67" t="n">
        <v>1.9</v>
      </c>
      <c r="H13" s="67" t="n">
        <v>3.5</v>
      </c>
      <c r="I13" s="139" t="n">
        <v>0.8</v>
      </c>
      <c r="J13" s="138" t="n">
        <v>1.7</v>
      </c>
      <c r="K13" s="67" t="n">
        <v>0.5</v>
      </c>
      <c r="L13" s="67" t="n">
        <v>0.4</v>
      </c>
      <c r="M13" s="67" t="n">
        <v>0.5</v>
      </c>
      <c r="N13" s="139" t="n">
        <v>0.5</v>
      </c>
      <c r="O13" s="138" t="n">
        <v>3.4</v>
      </c>
      <c r="P13" s="67" t="n">
        <v>1.6</v>
      </c>
      <c r="Q13" s="67" t="n">
        <v>1.5</v>
      </c>
      <c r="R13" s="67" t="n">
        <v>1.8</v>
      </c>
      <c r="S13" s="139" t="n">
        <v>6.2</v>
      </c>
      <c r="T13" s="67" t="n">
        <v>0.7</v>
      </c>
      <c r="U13" s="67" t="n">
        <v>4.3</v>
      </c>
      <c r="V13" s="67" t="n">
        <v>6</v>
      </c>
      <c r="W13" s="67" t="n">
        <v>1</v>
      </c>
      <c r="X13" s="67" t="n">
        <v>4.2</v>
      </c>
      <c r="Y13" s="67" t="n">
        <v>0.4</v>
      </c>
      <c r="Z13" s="67" t="n">
        <v>0.9</v>
      </c>
      <c r="AA13" s="67" t="n">
        <v>0.6</v>
      </c>
      <c r="AB13" s="67" t="n">
        <v>1.5</v>
      </c>
      <c r="AC13" s="67" t="n">
        <v>0.6</v>
      </c>
      <c r="AD13" s="138" t="n">
        <v>1.5</v>
      </c>
      <c r="AE13" s="67" t="n">
        <v>4.2</v>
      </c>
      <c r="AF13" s="67" t="n">
        <v>0.5</v>
      </c>
      <c r="AG13" s="67" t="n">
        <v>2.2</v>
      </c>
      <c r="AH13" s="67" t="n">
        <v>1.1</v>
      </c>
      <c r="AI13" s="67" t="n">
        <v>8.1</v>
      </c>
      <c r="AJ13" s="67" t="n">
        <v>1.9</v>
      </c>
      <c r="AK13" s="67" t="n">
        <v>0.7</v>
      </c>
      <c r="AL13" s="67" t="n">
        <v>0.9</v>
      </c>
      <c r="AM13" s="139" t="n">
        <v>0.1</v>
      </c>
    </row>
    <row r="14" customFormat="false" ht="15" hidden="false" customHeight="false" outlineLevel="0" collapsed="false">
      <c r="A14" s="50" t="s">
        <v>45</v>
      </c>
      <c r="B14" s="66"/>
      <c r="C14" s="66"/>
      <c r="D14" s="66"/>
      <c r="E14" s="138" t="n">
        <v>24.8</v>
      </c>
      <c r="F14" s="67" t="n">
        <v>6.7</v>
      </c>
      <c r="G14" s="67" t="n">
        <v>11.7</v>
      </c>
      <c r="H14" s="67" t="n">
        <v>18.1</v>
      </c>
      <c r="I14" s="139" t="n">
        <v>4.2</v>
      </c>
      <c r="J14" s="138" t="n">
        <v>4.2</v>
      </c>
      <c r="K14" s="67" t="n">
        <v>8.3</v>
      </c>
      <c r="L14" s="67" t="n">
        <v>4.3</v>
      </c>
      <c r="M14" s="67" t="n">
        <v>15.5</v>
      </c>
      <c r="N14" s="139" t="n">
        <v>14.4</v>
      </c>
      <c r="O14" s="138" t="n">
        <v>26.3</v>
      </c>
      <c r="P14" s="67" t="n">
        <v>12.5</v>
      </c>
      <c r="Q14" s="67" t="n">
        <v>5.6</v>
      </c>
      <c r="R14" s="67" t="n">
        <v>6.9</v>
      </c>
      <c r="S14" s="139" t="n">
        <v>15.8</v>
      </c>
      <c r="T14" s="67" t="n">
        <v>0.8</v>
      </c>
      <c r="U14" s="67" t="n">
        <v>4.2</v>
      </c>
      <c r="V14" s="67" t="n">
        <v>14.6</v>
      </c>
      <c r="W14" s="67" t="n">
        <v>12.5</v>
      </c>
      <c r="X14" s="67" t="n">
        <v>14.2</v>
      </c>
      <c r="Y14" s="67" t="n">
        <v>2.3</v>
      </c>
      <c r="Z14" s="67" t="n">
        <v>4.4</v>
      </c>
      <c r="AA14" s="67" t="n">
        <v>4.3</v>
      </c>
      <c r="AB14" s="67" t="n">
        <v>10.6</v>
      </c>
      <c r="AC14" s="67" t="n">
        <v>2.9</v>
      </c>
      <c r="AD14" s="138" t="n">
        <v>1.8</v>
      </c>
      <c r="AE14" s="67" t="n">
        <v>4.2</v>
      </c>
      <c r="AF14" s="67" t="n">
        <v>3.5</v>
      </c>
      <c r="AG14" s="67" t="n">
        <v>11.4</v>
      </c>
      <c r="AH14" s="67" t="n">
        <v>5.9</v>
      </c>
      <c r="AI14" s="67" t="n">
        <v>10.5</v>
      </c>
      <c r="AJ14" s="67" t="n">
        <v>8.2</v>
      </c>
      <c r="AK14" s="67" t="n">
        <v>5.1</v>
      </c>
      <c r="AL14" s="67" t="n">
        <v>2.2</v>
      </c>
      <c r="AM14" s="139" t="n">
        <v>1.1</v>
      </c>
    </row>
    <row r="15" customFormat="false" ht="15" hidden="false" customHeight="false" outlineLevel="0" collapsed="false">
      <c r="A15" s="50" t="s">
        <v>46</v>
      </c>
      <c r="B15" s="66"/>
      <c r="C15" s="66"/>
      <c r="D15" s="66"/>
      <c r="E15" s="138" t="n">
        <v>2.2</v>
      </c>
      <c r="F15" s="67" t="n">
        <v>2</v>
      </c>
      <c r="G15" s="67" t="n">
        <v>3.1</v>
      </c>
      <c r="H15" s="67" t="n">
        <v>21.3</v>
      </c>
      <c r="I15" s="139" t="n">
        <v>1.6</v>
      </c>
      <c r="J15" s="138" t="n">
        <v>2</v>
      </c>
      <c r="K15" s="67" t="n">
        <v>1.2</v>
      </c>
      <c r="L15" s="67" t="n">
        <v>0.9</v>
      </c>
      <c r="M15" s="67" t="n">
        <v>16.5</v>
      </c>
      <c r="N15" s="139" t="n">
        <v>2.1</v>
      </c>
      <c r="O15" s="138" t="n">
        <v>10.3</v>
      </c>
      <c r="P15" s="67" t="n">
        <v>2.3</v>
      </c>
      <c r="Q15" s="67" t="n">
        <v>3.8</v>
      </c>
      <c r="R15" s="67" t="n">
        <v>4</v>
      </c>
      <c r="S15" s="139" t="n">
        <v>14.5</v>
      </c>
      <c r="T15" s="67" t="n">
        <v>0.7</v>
      </c>
      <c r="U15" s="67" t="n">
        <v>2.9</v>
      </c>
      <c r="V15" s="67" t="n">
        <v>8.4</v>
      </c>
      <c r="W15" s="67" t="n">
        <v>3.3</v>
      </c>
      <c r="X15" s="67" t="n">
        <v>2.4</v>
      </c>
      <c r="Y15" s="67" t="n">
        <v>1.9</v>
      </c>
      <c r="Z15" s="67" t="n">
        <v>1.6</v>
      </c>
      <c r="AA15" s="67" t="n">
        <v>0.3</v>
      </c>
      <c r="AB15" s="67" t="n">
        <v>2.3</v>
      </c>
      <c r="AC15" s="67" t="n">
        <v>1.1</v>
      </c>
      <c r="AD15" s="138" t="n">
        <v>3.2</v>
      </c>
      <c r="AE15" s="67" t="n">
        <v>3.2</v>
      </c>
      <c r="AF15" s="67" t="n">
        <v>1.2</v>
      </c>
      <c r="AG15" s="67" t="n">
        <v>6.6</v>
      </c>
      <c r="AH15" s="67" t="n">
        <v>1.2</v>
      </c>
      <c r="AI15" s="67" t="n">
        <v>3.6</v>
      </c>
      <c r="AJ15" s="67" t="n">
        <v>1.8</v>
      </c>
      <c r="AK15" s="67" t="n">
        <v>1</v>
      </c>
      <c r="AL15" s="67" t="n">
        <v>2.8</v>
      </c>
      <c r="AM15" s="139" t="n">
        <v>0.7</v>
      </c>
    </row>
    <row r="16" customFormat="false" ht="15" hidden="false" customHeight="false" outlineLevel="0" collapsed="false">
      <c r="A16" s="50" t="s">
        <v>286</v>
      </c>
      <c r="B16" s="66" t="n">
        <v>49</v>
      </c>
      <c r="C16" s="66" t="n">
        <v>48.9</v>
      </c>
      <c r="D16" s="66" t="n">
        <v>49.3</v>
      </c>
      <c r="E16" s="138" t="n">
        <v>49.4</v>
      </c>
      <c r="F16" s="67" t="n">
        <v>49.4</v>
      </c>
      <c r="G16" s="67" t="n">
        <v>49.2</v>
      </c>
      <c r="H16" s="67" t="n">
        <v>47.1</v>
      </c>
      <c r="I16" s="139" t="n">
        <v>49.2</v>
      </c>
      <c r="J16" s="138" t="n">
        <v>49.4</v>
      </c>
      <c r="K16" s="67" t="n">
        <v>49.4</v>
      </c>
      <c r="L16" s="67" t="n">
        <v>48.9</v>
      </c>
      <c r="M16" s="67" t="n">
        <v>49.4</v>
      </c>
      <c r="N16" s="139" t="n">
        <v>48.5</v>
      </c>
      <c r="O16" s="138" t="n">
        <v>49.2</v>
      </c>
      <c r="P16" s="67" t="n">
        <v>49.3</v>
      </c>
      <c r="Q16" s="67" t="n">
        <v>49.2</v>
      </c>
      <c r="R16" s="67" t="n">
        <v>49.3</v>
      </c>
      <c r="S16" s="139" t="n">
        <v>49.1</v>
      </c>
      <c r="T16" s="67" t="n">
        <v>49.3</v>
      </c>
      <c r="U16" s="67" t="n">
        <v>48</v>
      </c>
      <c r="V16" s="67" t="n">
        <v>49.1</v>
      </c>
      <c r="W16" s="67" t="n">
        <v>48.2</v>
      </c>
      <c r="X16" s="67" t="n">
        <v>48.4</v>
      </c>
      <c r="Y16" s="67" t="n">
        <v>49.2</v>
      </c>
      <c r="Z16" s="67" t="n">
        <v>49.2</v>
      </c>
      <c r="AA16" s="67" t="n">
        <v>49.4</v>
      </c>
      <c r="AB16" s="67" t="n">
        <v>49.4</v>
      </c>
      <c r="AC16" s="67" t="n">
        <v>49.4</v>
      </c>
      <c r="AD16" s="138" t="n">
        <v>49.2</v>
      </c>
      <c r="AE16" s="67" t="n">
        <v>49.1</v>
      </c>
      <c r="AF16" s="67" t="n">
        <v>49.2</v>
      </c>
      <c r="AG16" s="67" t="n">
        <v>49.2</v>
      </c>
      <c r="AH16" s="67" t="n">
        <v>48.6</v>
      </c>
      <c r="AI16" s="67" t="n">
        <v>49.4</v>
      </c>
      <c r="AJ16" s="67" t="n">
        <v>49.2</v>
      </c>
      <c r="AK16" s="67" t="n">
        <v>49.3</v>
      </c>
      <c r="AL16" s="67" t="n">
        <v>49.4</v>
      </c>
      <c r="AM16" s="139" t="n">
        <v>49.2</v>
      </c>
    </row>
    <row r="17" customFormat="false" ht="15" hidden="false" customHeight="false" outlineLevel="0" collapsed="false">
      <c r="A17" s="50" t="s">
        <v>281</v>
      </c>
      <c r="B17" s="66" t="n">
        <v>49.8</v>
      </c>
      <c r="C17" s="66" t="n">
        <v>26.2</v>
      </c>
      <c r="D17" s="66" t="n">
        <v>30</v>
      </c>
      <c r="E17" s="138" t="n">
        <v>134.6</v>
      </c>
      <c r="F17" s="67" t="n">
        <v>117.7</v>
      </c>
      <c r="G17" s="67" t="n">
        <v>100.4</v>
      </c>
      <c r="H17" s="67" t="n">
        <v>174.7</v>
      </c>
      <c r="I17" s="139" t="n">
        <v>43.3</v>
      </c>
      <c r="J17" s="138" t="n">
        <v>70.6</v>
      </c>
      <c r="K17" s="67" t="n">
        <v>32.4</v>
      </c>
      <c r="L17" s="67" t="n">
        <v>29.5</v>
      </c>
      <c r="M17" s="67" t="n">
        <v>66</v>
      </c>
      <c r="N17" s="139" t="n">
        <v>86.7</v>
      </c>
      <c r="O17" s="138" t="n">
        <v>132.6</v>
      </c>
      <c r="P17" s="67" t="n">
        <v>51.7</v>
      </c>
      <c r="Q17" s="67" t="n">
        <v>120.5</v>
      </c>
      <c r="R17" s="67" t="n">
        <v>133.8</v>
      </c>
      <c r="S17" s="139" t="n">
        <v>133.9</v>
      </c>
      <c r="T17" s="67" t="n">
        <v>160.7</v>
      </c>
      <c r="U17" s="67" t="n">
        <v>83.4</v>
      </c>
      <c r="V17" s="67" t="n">
        <v>1534.9</v>
      </c>
      <c r="W17" s="67" t="n">
        <v>1293.9</v>
      </c>
      <c r="X17" s="67" t="n">
        <v>502.2</v>
      </c>
      <c r="Y17" s="67" t="n">
        <v>355.2</v>
      </c>
      <c r="Z17" s="67" t="n">
        <v>228.9</v>
      </c>
      <c r="AA17" s="67" t="n">
        <v>164.1</v>
      </c>
      <c r="AB17" s="67" t="n">
        <v>329.8</v>
      </c>
      <c r="AC17" s="67" t="n">
        <v>69</v>
      </c>
      <c r="AD17" s="138" t="n">
        <v>269.1</v>
      </c>
      <c r="AE17" s="67" t="n">
        <v>178.1</v>
      </c>
      <c r="AF17" s="67" t="n">
        <v>289.2</v>
      </c>
      <c r="AG17" s="67" t="n">
        <v>455.7</v>
      </c>
      <c r="AH17" s="67" t="n">
        <v>159.8</v>
      </c>
      <c r="AI17" s="67" t="n">
        <v>285.5</v>
      </c>
      <c r="AJ17" s="67" t="n">
        <v>317</v>
      </c>
      <c r="AK17" s="67" t="n">
        <v>155.9</v>
      </c>
      <c r="AL17" s="67" t="n">
        <v>326.1</v>
      </c>
      <c r="AM17" s="139" t="n">
        <v>95.5</v>
      </c>
    </row>
    <row r="18" customFormat="false" ht="15.75" hidden="false" customHeight="false" outlineLevel="0" collapsed="false">
      <c r="A18" s="50" t="s">
        <v>283</v>
      </c>
      <c r="B18" s="66" t="n">
        <v>4.3</v>
      </c>
      <c r="C18" s="66" t="n">
        <v>3.4</v>
      </c>
      <c r="D18" s="66" t="n">
        <v>2</v>
      </c>
      <c r="E18" s="138" t="n">
        <v>9.7</v>
      </c>
      <c r="F18" s="67" t="n">
        <v>5.8</v>
      </c>
      <c r="G18" s="67" t="n">
        <v>6.6</v>
      </c>
      <c r="H18" s="67" t="n">
        <v>10.3</v>
      </c>
      <c r="I18" s="139" t="n">
        <v>6.2</v>
      </c>
      <c r="J18" s="138" t="n">
        <v>5.3</v>
      </c>
      <c r="K18" s="67" t="n">
        <v>5.6</v>
      </c>
      <c r="L18" s="67" t="n">
        <v>4.9</v>
      </c>
      <c r="M18" s="67" t="n">
        <v>8</v>
      </c>
      <c r="N18" s="139" t="n">
        <v>7.8</v>
      </c>
      <c r="O18" s="138" t="n">
        <v>7.5</v>
      </c>
      <c r="P18" s="67" t="n">
        <v>8.7</v>
      </c>
      <c r="Q18" s="67" t="n">
        <v>6.9</v>
      </c>
      <c r="R18" s="67" t="n">
        <v>7</v>
      </c>
      <c r="S18" s="139" t="n">
        <v>7.3</v>
      </c>
      <c r="T18" s="67" t="n">
        <v>9.2</v>
      </c>
      <c r="U18" s="67" t="n">
        <v>8.1</v>
      </c>
      <c r="V18" s="67" t="n">
        <v>94.3</v>
      </c>
      <c r="W18" s="67" t="n">
        <v>59.5</v>
      </c>
      <c r="X18" s="67" t="n">
        <v>11.3</v>
      </c>
      <c r="Y18" s="67" t="n">
        <v>4.1</v>
      </c>
      <c r="Z18" s="67" t="n">
        <v>9.7</v>
      </c>
      <c r="AA18" s="67" t="n">
        <v>7</v>
      </c>
      <c r="AB18" s="67" t="n">
        <v>9.4</v>
      </c>
      <c r="AC18" s="67" t="n">
        <v>8.5</v>
      </c>
      <c r="AD18" s="138" t="n">
        <v>6.4</v>
      </c>
      <c r="AE18" s="67" t="n">
        <v>12.4</v>
      </c>
      <c r="AF18" s="67" t="n">
        <v>4.9</v>
      </c>
      <c r="AG18" s="67" t="n">
        <v>5</v>
      </c>
      <c r="AH18" s="67" t="n">
        <v>9.5</v>
      </c>
      <c r="AI18" s="67" t="n">
        <v>10.7</v>
      </c>
      <c r="AJ18" s="67" t="n">
        <v>9.6</v>
      </c>
      <c r="AK18" s="67" t="n">
        <v>10.4</v>
      </c>
      <c r="AL18" s="67" t="n">
        <v>6.7</v>
      </c>
      <c r="AM18" s="139" t="n">
        <v>4.5</v>
      </c>
    </row>
    <row r="19" customFormat="false" ht="15.75" hidden="false" customHeight="false" outlineLevel="0" collapsed="false">
      <c r="A19" s="50" t="s">
        <v>41</v>
      </c>
      <c r="B19" s="66"/>
      <c r="C19" s="66"/>
      <c r="D19" s="66"/>
      <c r="E19" s="138" t="n">
        <v>0</v>
      </c>
      <c r="F19" s="67" t="n">
        <v>0</v>
      </c>
      <c r="G19" s="67" t="n">
        <v>0</v>
      </c>
      <c r="H19" s="67" t="n">
        <v>0</v>
      </c>
      <c r="I19" s="139" t="n">
        <v>0</v>
      </c>
      <c r="J19" s="138" t="n">
        <v>157.5</v>
      </c>
      <c r="K19" s="67" t="n">
        <v>21.9</v>
      </c>
      <c r="L19" s="67" t="n">
        <v>8.2</v>
      </c>
      <c r="M19" s="67" t="n">
        <v>64.3</v>
      </c>
      <c r="N19" s="139" t="n">
        <v>128.5</v>
      </c>
      <c r="O19" s="138" t="n">
        <v>0</v>
      </c>
      <c r="P19" s="67" t="n">
        <v>0</v>
      </c>
      <c r="Q19" s="67" t="n">
        <v>0</v>
      </c>
      <c r="R19" s="67" t="n">
        <v>0</v>
      </c>
      <c r="S19" s="139" t="n">
        <v>0</v>
      </c>
      <c r="T19" s="67" t="n">
        <v>0</v>
      </c>
      <c r="U19" s="67" t="n">
        <v>0</v>
      </c>
      <c r="V19" s="67" t="n">
        <v>0</v>
      </c>
      <c r="W19" s="67" t="n">
        <v>152.8</v>
      </c>
      <c r="X19" s="67" t="n">
        <v>42.1</v>
      </c>
      <c r="Y19" s="67" t="n">
        <v>28.2</v>
      </c>
      <c r="Z19" s="67" t="n">
        <v>19</v>
      </c>
      <c r="AA19" s="67" t="n">
        <v>35.2</v>
      </c>
      <c r="AB19" s="67" t="n">
        <v>15.4</v>
      </c>
      <c r="AC19" s="67" t="n">
        <v>26.3</v>
      </c>
      <c r="AD19" s="138" t="n">
        <v>0</v>
      </c>
      <c r="AE19" s="67" t="n">
        <v>0</v>
      </c>
      <c r="AF19" s="67" t="n">
        <v>13.8</v>
      </c>
      <c r="AG19" s="67" t="n">
        <v>312.1</v>
      </c>
      <c r="AH19" s="67" t="n">
        <v>13.5</v>
      </c>
      <c r="AI19" s="67" t="n">
        <v>468.5</v>
      </c>
      <c r="AJ19" s="140" t="n">
        <v>0</v>
      </c>
      <c r="AK19" s="67" t="n">
        <v>25.9</v>
      </c>
      <c r="AL19" s="140" t="n">
        <v>0</v>
      </c>
      <c r="AM19" s="140" t="n">
        <v>0</v>
      </c>
    </row>
    <row r="20" customFormat="false" ht="15" hidden="false" customHeight="false" outlineLevel="0" collapsed="false">
      <c r="A20" s="50" t="s">
        <v>18</v>
      </c>
      <c r="B20" s="66"/>
      <c r="C20" s="66"/>
      <c r="D20" s="66"/>
      <c r="E20" s="138" t="n">
        <v>0</v>
      </c>
      <c r="F20" s="67" t="n">
        <v>0</v>
      </c>
      <c r="G20" s="67" t="n">
        <v>0</v>
      </c>
      <c r="H20" s="67" t="n">
        <v>0</v>
      </c>
      <c r="I20" s="139" t="n">
        <v>0</v>
      </c>
      <c r="J20" s="138" t="n">
        <v>0</v>
      </c>
      <c r="K20" s="67" t="n">
        <v>0</v>
      </c>
      <c r="L20" s="67" t="n">
        <v>0</v>
      </c>
      <c r="M20" s="67" t="n">
        <v>0</v>
      </c>
      <c r="N20" s="139" t="n">
        <v>0</v>
      </c>
      <c r="O20" s="138" t="n">
        <v>1</v>
      </c>
      <c r="P20" s="67" t="n">
        <v>0</v>
      </c>
      <c r="Q20" s="67" t="n">
        <v>0</v>
      </c>
      <c r="R20" s="67" t="n">
        <v>0</v>
      </c>
      <c r="S20" s="139" t="n">
        <v>0.8</v>
      </c>
      <c r="T20" s="67" t="n">
        <v>0</v>
      </c>
      <c r="U20" s="67" t="n">
        <v>0</v>
      </c>
      <c r="V20" s="67" t="n">
        <v>1.2</v>
      </c>
      <c r="W20" s="67" t="n">
        <v>0</v>
      </c>
      <c r="X20" s="67" t="n">
        <v>0</v>
      </c>
      <c r="Y20" s="67" t="n">
        <v>0</v>
      </c>
      <c r="Z20" s="67" t="n">
        <v>0.6</v>
      </c>
      <c r="AA20" s="67" t="n">
        <v>0</v>
      </c>
      <c r="AB20" s="67" t="n">
        <v>0</v>
      </c>
      <c r="AC20" s="67" t="n">
        <v>0</v>
      </c>
      <c r="AD20" s="138" t="n">
        <v>0</v>
      </c>
      <c r="AE20" s="67" t="n">
        <v>0</v>
      </c>
      <c r="AF20" s="67" t="n">
        <v>0</v>
      </c>
      <c r="AG20" s="67" t="n">
        <v>0</v>
      </c>
      <c r="AH20" s="67" t="n">
        <v>0</v>
      </c>
      <c r="AI20" s="67" t="n">
        <v>0.6</v>
      </c>
      <c r="AJ20" s="67" t="n">
        <v>0</v>
      </c>
      <c r="AK20" s="67" t="n">
        <v>0</v>
      </c>
      <c r="AL20" s="67" t="n">
        <v>0</v>
      </c>
      <c r="AM20" s="139" t="n">
        <v>0</v>
      </c>
    </row>
    <row r="21" customFormat="false" ht="15" hidden="false" customHeight="false" outlineLevel="0" collapsed="false">
      <c r="A21" s="50" t="s">
        <v>13</v>
      </c>
      <c r="B21" s="66"/>
      <c r="C21" s="66"/>
      <c r="D21" s="66"/>
      <c r="E21" s="138" t="n">
        <v>47.7</v>
      </c>
      <c r="F21" s="67" t="n">
        <v>45.8</v>
      </c>
      <c r="G21" s="67" t="n">
        <v>4.2</v>
      </c>
      <c r="H21" s="67" t="n">
        <v>27.4</v>
      </c>
      <c r="I21" s="139" t="n">
        <v>12.9</v>
      </c>
      <c r="J21" s="138" t="n">
        <v>0</v>
      </c>
      <c r="K21" s="67" t="n">
        <v>0</v>
      </c>
      <c r="L21" s="67" t="n">
        <v>0</v>
      </c>
      <c r="M21" s="67" t="n">
        <v>0</v>
      </c>
      <c r="N21" s="139" t="n">
        <v>0</v>
      </c>
      <c r="O21" s="138" t="n">
        <v>27.7</v>
      </c>
      <c r="P21" s="67" t="n">
        <v>18.6</v>
      </c>
      <c r="Q21" s="67" t="n">
        <v>26.6</v>
      </c>
      <c r="R21" s="67" t="n">
        <v>38.5</v>
      </c>
      <c r="S21" s="139" t="n">
        <v>9.8</v>
      </c>
      <c r="T21" s="67" t="n">
        <v>0</v>
      </c>
      <c r="U21" s="67" t="n">
        <v>0</v>
      </c>
      <c r="V21" s="67" t="n">
        <v>42.5</v>
      </c>
      <c r="W21" s="82" t="n">
        <v>0</v>
      </c>
      <c r="X21" s="67" t="n">
        <v>25</v>
      </c>
      <c r="Y21" s="67" t="n">
        <v>0</v>
      </c>
      <c r="Z21" s="67" t="n">
        <v>16.4</v>
      </c>
      <c r="AA21" s="67" t="n">
        <v>0</v>
      </c>
      <c r="AB21" s="67" t="n">
        <v>18.8</v>
      </c>
      <c r="AC21" s="67" t="n">
        <v>0</v>
      </c>
      <c r="AD21" s="138" t="n">
        <v>0</v>
      </c>
      <c r="AE21" s="67" t="n">
        <v>0</v>
      </c>
      <c r="AF21" s="67" t="n">
        <v>7.5</v>
      </c>
      <c r="AG21" s="67" t="n">
        <v>0</v>
      </c>
      <c r="AH21" s="67" t="n">
        <v>19.2</v>
      </c>
      <c r="AI21" s="67" t="n">
        <v>0</v>
      </c>
      <c r="AJ21" s="67" t="n">
        <v>18.5</v>
      </c>
      <c r="AK21" s="67" t="n">
        <v>0</v>
      </c>
      <c r="AL21" s="67" t="n">
        <v>12.8</v>
      </c>
      <c r="AM21" s="139" t="n">
        <v>0</v>
      </c>
    </row>
    <row r="22" customFormat="false" ht="15" hidden="false" customHeight="false" outlineLevel="0" collapsed="false">
      <c r="A22" s="50" t="s">
        <v>42</v>
      </c>
      <c r="B22" s="66"/>
      <c r="C22" s="66"/>
      <c r="D22" s="66"/>
      <c r="E22" s="138" t="n">
        <v>43</v>
      </c>
      <c r="F22" s="67" t="n">
        <v>40.9</v>
      </c>
      <c r="G22" s="67" t="n">
        <v>134</v>
      </c>
      <c r="H22" s="67" t="n">
        <v>178.9</v>
      </c>
      <c r="I22" s="139" t="n">
        <v>17.4</v>
      </c>
      <c r="J22" s="138" t="n">
        <v>192.6</v>
      </c>
      <c r="K22" s="67" t="n">
        <v>40.4</v>
      </c>
      <c r="L22" s="67" t="n">
        <v>22.9</v>
      </c>
      <c r="M22" s="67" t="n">
        <v>133.7</v>
      </c>
      <c r="N22" s="139" t="n">
        <v>215.1</v>
      </c>
      <c r="O22" s="138" t="n">
        <v>62.7</v>
      </c>
      <c r="P22" s="67" t="n">
        <v>87.2</v>
      </c>
      <c r="Q22" s="67" t="n">
        <v>48.7</v>
      </c>
      <c r="R22" s="67" t="n">
        <v>48.8</v>
      </c>
      <c r="S22" s="139" t="n">
        <v>77.2</v>
      </c>
      <c r="T22" s="67" t="n">
        <v>23.6</v>
      </c>
      <c r="U22" s="67" t="n">
        <v>45.3</v>
      </c>
      <c r="V22" s="67" t="n">
        <v>259.7</v>
      </c>
      <c r="W22" s="67" t="n">
        <v>172.2</v>
      </c>
      <c r="X22" s="67" t="n">
        <v>226</v>
      </c>
      <c r="Y22" s="67" t="n">
        <v>46.6</v>
      </c>
      <c r="Z22" s="67" t="n">
        <v>30.6</v>
      </c>
      <c r="AA22" s="67" t="n">
        <v>64.2</v>
      </c>
      <c r="AB22" s="67" t="n">
        <v>49.1</v>
      </c>
      <c r="AC22" s="67" t="n">
        <v>59.4</v>
      </c>
      <c r="AD22" s="138" t="n">
        <v>45.6</v>
      </c>
      <c r="AE22" s="67" t="n">
        <v>19.1</v>
      </c>
      <c r="AF22" s="67" t="n">
        <v>14.9</v>
      </c>
      <c r="AG22" s="67" t="n">
        <v>307.5</v>
      </c>
      <c r="AH22" s="67" t="n">
        <v>34</v>
      </c>
      <c r="AI22" s="67" t="n">
        <v>423.3</v>
      </c>
      <c r="AJ22" s="67" t="n">
        <v>72.5</v>
      </c>
      <c r="AK22" s="67" t="n">
        <v>74.5</v>
      </c>
      <c r="AL22" s="67" t="n">
        <v>25.8</v>
      </c>
      <c r="AM22" s="139" t="n">
        <v>8.8</v>
      </c>
    </row>
    <row r="23" customFormat="false" ht="15" hidden="false" customHeight="false" outlineLevel="0" collapsed="false">
      <c r="A23" s="50" t="s">
        <v>23</v>
      </c>
      <c r="B23" s="66"/>
      <c r="C23" s="66"/>
      <c r="D23" s="66"/>
      <c r="E23" s="138" t="n">
        <v>270.2</v>
      </c>
      <c r="F23" s="67" t="n">
        <v>137.2</v>
      </c>
      <c r="G23" s="67" t="n">
        <v>174.2</v>
      </c>
      <c r="H23" s="67" t="n">
        <v>188</v>
      </c>
      <c r="I23" s="139" t="n">
        <v>180.7</v>
      </c>
      <c r="J23" s="138" t="n">
        <v>29.2</v>
      </c>
      <c r="K23" s="67" t="n">
        <v>32.2</v>
      </c>
      <c r="L23" s="67" t="n">
        <v>26.6</v>
      </c>
      <c r="M23" s="67" t="n">
        <v>26.5</v>
      </c>
      <c r="N23" s="139" t="n">
        <v>66.9</v>
      </c>
      <c r="O23" s="138" t="n">
        <v>151.5</v>
      </c>
      <c r="P23" s="67" t="n">
        <v>88.2</v>
      </c>
      <c r="Q23" s="67" t="n">
        <v>166.8</v>
      </c>
      <c r="R23" s="67" t="n">
        <v>204.3</v>
      </c>
      <c r="S23" s="139" t="n">
        <v>155.1</v>
      </c>
      <c r="T23" s="67" t="n">
        <v>9</v>
      </c>
      <c r="U23" s="67" t="n">
        <v>81.5</v>
      </c>
      <c r="V23" s="67" t="n">
        <v>210.8</v>
      </c>
      <c r="W23" s="67" t="n">
        <v>97.7</v>
      </c>
      <c r="X23" s="67" t="n">
        <v>161.8</v>
      </c>
      <c r="Y23" s="67" t="n">
        <v>8.1</v>
      </c>
      <c r="Z23" s="67" t="n">
        <v>106.7</v>
      </c>
      <c r="AA23" s="67" t="n">
        <v>31.4</v>
      </c>
      <c r="AB23" s="67" t="n">
        <v>107.8</v>
      </c>
      <c r="AC23" s="67" t="n">
        <v>26.6</v>
      </c>
      <c r="AD23" s="138" t="n">
        <v>26.9</v>
      </c>
      <c r="AE23" s="67" t="n">
        <v>40.7</v>
      </c>
      <c r="AF23" s="67" t="n">
        <v>59.8</v>
      </c>
      <c r="AG23" s="67" t="n">
        <v>23.7</v>
      </c>
      <c r="AH23" s="67" t="n">
        <v>122.6</v>
      </c>
      <c r="AI23" s="67" t="n">
        <v>45.6</v>
      </c>
      <c r="AJ23" s="67" t="n">
        <v>106.9</v>
      </c>
      <c r="AK23" s="67" t="n">
        <v>32.3</v>
      </c>
      <c r="AL23" s="67" t="n">
        <v>73.7</v>
      </c>
      <c r="AM23" s="139" t="n">
        <v>6</v>
      </c>
    </row>
    <row r="24" customFormat="false" ht="15" hidden="false" customHeight="false" outlineLevel="0" collapsed="false">
      <c r="A24" s="50" t="s">
        <v>24</v>
      </c>
      <c r="B24" s="66"/>
      <c r="C24" s="66"/>
      <c r="D24" s="66"/>
      <c r="E24" s="138" t="n">
        <v>43.5</v>
      </c>
      <c r="F24" s="67" t="n">
        <v>24</v>
      </c>
      <c r="G24" s="67" t="n">
        <v>30.3</v>
      </c>
      <c r="H24" s="67" t="n">
        <v>63.8</v>
      </c>
      <c r="I24" s="139" t="n">
        <v>19.3</v>
      </c>
      <c r="J24" s="138" t="n">
        <v>9.1</v>
      </c>
      <c r="K24" s="67" t="n">
        <v>6.2</v>
      </c>
      <c r="L24" s="67" t="n">
        <v>5.8</v>
      </c>
      <c r="M24" s="67" t="n">
        <v>7.9</v>
      </c>
      <c r="N24" s="139" t="n">
        <v>12.2</v>
      </c>
      <c r="O24" s="138" t="n">
        <v>47.3</v>
      </c>
      <c r="P24" s="67" t="n">
        <v>42.9</v>
      </c>
      <c r="Q24" s="67" t="n">
        <v>25.4</v>
      </c>
      <c r="R24" s="67" t="n">
        <v>43.7</v>
      </c>
      <c r="S24" s="139" t="n">
        <v>26.1</v>
      </c>
      <c r="T24" s="67" t="n">
        <v>3.8</v>
      </c>
      <c r="U24" s="67" t="n">
        <v>59.7</v>
      </c>
      <c r="V24" s="67" t="n">
        <v>39.1</v>
      </c>
      <c r="W24" s="67" t="n">
        <v>26.6</v>
      </c>
      <c r="X24" s="67" t="n">
        <v>30.3</v>
      </c>
      <c r="Y24" s="67" t="n">
        <v>5.4</v>
      </c>
      <c r="Z24" s="67" t="n">
        <v>33.7</v>
      </c>
      <c r="AA24" s="67" t="n">
        <v>10.3</v>
      </c>
      <c r="AB24" s="67" t="n">
        <v>26.7</v>
      </c>
      <c r="AC24" s="67" t="n">
        <v>10.3</v>
      </c>
      <c r="AD24" s="138" t="n">
        <v>12.8</v>
      </c>
      <c r="AE24" s="67" t="n">
        <v>58.4</v>
      </c>
      <c r="AF24" s="67" t="n">
        <v>11.5</v>
      </c>
      <c r="AG24" s="67" t="n">
        <v>18.8</v>
      </c>
      <c r="AH24" s="67" t="n">
        <v>19.6</v>
      </c>
      <c r="AI24" s="67" t="n">
        <v>23.6</v>
      </c>
      <c r="AJ24" s="67" t="n">
        <v>29.4</v>
      </c>
      <c r="AK24" s="67" t="n">
        <v>15.2</v>
      </c>
      <c r="AL24" s="67" t="n">
        <v>15.4</v>
      </c>
      <c r="AM24" s="139" t="n">
        <v>3</v>
      </c>
    </row>
    <row r="25" customFormat="false" ht="15" hidden="false" customHeight="false" outlineLevel="0" collapsed="false">
      <c r="A25" s="50" t="s">
        <v>284</v>
      </c>
      <c r="B25" s="66" t="n">
        <v>13</v>
      </c>
      <c r="C25" s="66" t="n">
        <v>72.7</v>
      </c>
      <c r="D25" s="66" t="n">
        <v>10.1</v>
      </c>
      <c r="E25" s="138" t="n">
        <v>173.8</v>
      </c>
      <c r="F25" s="67" t="n">
        <v>158</v>
      </c>
      <c r="G25" s="67" t="n">
        <v>57.5</v>
      </c>
      <c r="H25" s="67" t="n">
        <v>50.5</v>
      </c>
      <c r="I25" s="139" t="n">
        <v>21.4</v>
      </c>
      <c r="J25" s="138" t="n">
        <v>26.2</v>
      </c>
      <c r="K25" s="67" t="n">
        <v>33.3</v>
      </c>
      <c r="L25" s="67" t="n">
        <v>22.1</v>
      </c>
      <c r="M25" s="67" t="n">
        <v>52.4</v>
      </c>
      <c r="N25" s="139" t="n">
        <v>55.9</v>
      </c>
      <c r="O25" s="138" t="n">
        <v>108.8</v>
      </c>
      <c r="P25" s="67" t="n">
        <v>83.2</v>
      </c>
      <c r="Q25" s="67" t="n">
        <v>84.8</v>
      </c>
      <c r="R25" s="67" t="n">
        <v>61.2</v>
      </c>
      <c r="S25" s="139" t="n">
        <v>42.3</v>
      </c>
      <c r="T25" s="67" t="n">
        <v>108.7</v>
      </c>
      <c r="U25" s="67" t="n">
        <v>44.6</v>
      </c>
      <c r="V25" s="67" t="n">
        <v>18540.2</v>
      </c>
      <c r="W25" s="67" t="n">
        <v>11715.5</v>
      </c>
      <c r="X25" s="67" t="n">
        <v>144</v>
      </c>
      <c r="Y25" s="67" t="n">
        <v>29.6</v>
      </c>
      <c r="Z25" s="67" t="n">
        <v>82.1</v>
      </c>
      <c r="AA25" s="67" t="n">
        <v>74.1</v>
      </c>
      <c r="AB25" s="67" t="n">
        <v>51.4</v>
      </c>
      <c r="AC25" s="67" t="n">
        <v>19.3</v>
      </c>
      <c r="AD25" s="138" t="n">
        <v>99.5</v>
      </c>
      <c r="AE25" s="67" t="n">
        <v>54.4</v>
      </c>
      <c r="AF25" s="67" t="n">
        <v>32.5</v>
      </c>
      <c r="AG25" s="67" t="n">
        <v>257.7</v>
      </c>
      <c r="AH25" s="67" t="n">
        <v>40.6</v>
      </c>
      <c r="AI25" s="67" t="n">
        <v>109.2</v>
      </c>
      <c r="AJ25" s="67" t="n">
        <v>1232.9</v>
      </c>
      <c r="AK25" s="67" t="n">
        <v>96.6</v>
      </c>
      <c r="AL25" s="67" t="n">
        <v>832.1</v>
      </c>
      <c r="AM25" s="139" t="n">
        <v>27.1</v>
      </c>
    </row>
    <row r="26" customFormat="false" ht="15" hidden="false" customHeight="false" outlineLevel="0" collapsed="false">
      <c r="A26" s="50" t="s">
        <v>25</v>
      </c>
      <c r="B26" s="66"/>
      <c r="C26" s="66"/>
      <c r="D26" s="66"/>
      <c r="E26" s="138" t="n">
        <v>39.4</v>
      </c>
      <c r="F26" s="67" t="n">
        <v>21.8</v>
      </c>
      <c r="G26" s="67" t="n">
        <v>14.1</v>
      </c>
      <c r="H26" s="67" t="n">
        <v>36.7</v>
      </c>
      <c r="I26" s="139" t="n">
        <v>18</v>
      </c>
      <c r="J26" s="138" t="n">
        <v>6.1</v>
      </c>
      <c r="K26" s="67" t="n">
        <v>11.5</v>
      </c>
      <c r="L26" s="67" t="n">
        <v>5.6</v>
      </c>
      <c r="M26" s="67" t="n">
        <v>10.8</v>
      </c>
      <c r="N26" s="139" t="n">
        <v>22.3</v>
      </c>
      <c r="O26" s="138" t="n">
        <v>31.1</v>
      </c>
      <c r="P26" s="67" t="n">
        <v>32.8</v>
      </c>
      <c r="Q26" s="67" t="n">
        <v>34.5</v>
      </c>
      <c r="R26" s="67" t="n">
        <v>38.1</v>
      </c>
      <c r="S26" s="139" t="n">
        <v>23</v>
      </c>
      <c r="T26" s="67" t="n">
        <v>4.3</v>
      </c>
      <c r="U26" s="67" t="n">
        <v>32.5</v>
      </c>
      <c r="V26" s="67" t="n">
        <v>66.4</v>
      </c>
      <c r="W26" s="67" t="n">
        <v>105.9</v>
      </c>
      <c r="X26" s="67" t="n">
        <v>30.9</v>
      </c>
      <c r="Y26" s="67" t="n">
        <v>7</v>
      </c>
      <c r="Z26" s="67" t="n">
        <v>26</v>
      </c>
      <c r="AA26" s="67" t="n">
        <v>18.6</v>
      </c>
      <c r="AB26" s="67" t="n">
        <v>31.4</v>
      </c>
      <c r="AC26" s="67" t="n">
        <v>13.3</v>
      </c>
      <c r="AD26" s="138" t="n">
        <v>15.8</v>
      </c>
      <c r="AE26" s="67" t="n">
        <v>46.8</v>
      </c>
      <c r="AF26" s="67" t="n">
        <v>22.9</v>
      </c>
      <c r="AG26" s="67" t="n">
        <v>18.2</v>
      </c>
      <c r="AH26" s="67" t="n">
        <v>25.9</v>
      </c>
      <c r="AI26" s="67" t="n">
        <v>48.2</v>
      </c>
      <c r="AJ26" s="67" t="n">
        <v>23.7</v>
      </c>
      <c r="AK26" s="67" t="n">
        <v>14.3</v>
      </c>
      <c r="AL26" s="67" t="n">
        <v>18.7</v>
      </c>
      <c r="AM26" s="139" t="n">
        <v>4.5</v>
      </c>
    </row>
    <row r="27" customFormat="false" ht="15" hidden="false" customHeight="false" outlineLevel="0" collapsed="false">
      <c r="A27" s="50" t="s">
        <v>47</v>
      </c>
      <c r="B27" s="66"/>
      <c r="C27" s="66"/>
      <c r="D27" s="66"/>
      <c r="E27" s="138" t="n">
        <v>2.8</v>
      </c>
      <c r="F27" s="67" t="n">
        <v>2.6</v>
      </c>
      <c r="G27" s="67" t="n">
        <v>5.7</v>
      </c>
      <c r="H27" s="67" t="n">
        <v>5.1</v>
      </c>
      <c r="I27" s="139" t="n">
        <v>3.9</v>
      </c>
      <c r="J27" s="138" t="n">
        <v>0</v>
      </c>
      <c r="K27" s="67" t="n">
        <v>0</v>
      </c>
      <c r="L27" s="67" t="n">
        <v>0</v>
      </c>
      <c r="M27" s="67" t="n">
        <v>3.4</v>
      </c>
      <c r="N27" s="139" t="n">
        <v>6</v>
      </c>
      <c r="O27" s="138" t="n">
        <v>2.1</v>
      </c>
      <c r="P27" s="67" t="n">
        <v>0</v>
      </c>
      <c r="Q27" s="67" t="n">
        <v>5.6</v>
      </c>
      <c r="R27" s="67" t="n">
        <v>9.6</v>
      </c>
      <c r="S27" s="139" t="n">
        <v>0</v>
      </c>
      <c r="T27" s="67" t="n">
        <v>0</v>
      </c>
      <c r="U27" s="67" t="n">
        <v>3</v>
      </c>
      <c r="V27" s="67" t="n">
        <v>3.8</v>
      </c>
      <c r="W27" s="67" t="n">
        <v>0</v>
      </c>
      <c r="X27" s="67" t="n">
        <v>4.2</v>
      </c>
      <c r="Y27" s="67" t="n">
        <v>0</v>
      </c>
      <c r="Z27" s="67" t="n">
        <v>0</v>
      </c>
      <c r="AA27" s="67" t="n">
        <v>0</v>
      </c>
      <c r="AB27" s="67" t="n">
        <v>0</v>
      </c>
      <c r="AC27" s="67" t="n">
        <v>0</v>
      </c>
      <c r="AD27" s="138" t="n">
        <v>0</v>
      </c>
      <c r="AE27" s="67" t="n">
        <v>3.3</v>
      </c>
      <c r="AF27" s="67" t="n">
        <v>2.3</v>
      </c>
      <c r="AG27" s="67" t="n">
        <v>0</v>
      </c>
      <c r="AH27" s="67" t="n">
        <v>2.7</v>
      </c>
      <c r="AI27" s="67" t="n">
        <v>3.5</v>
      </c>
      <c r="AJ27" s="67" t="n">
        <v>2.6</v>
      </c>
      <c r="AK27" s="67" t="n">
        <v>0</v>
      </c>
      <c r="AL27" s="67" t="n">
        <v>1.4</v>
      </c>
      <c r="AM27" s="139" t="n">
        <v>0</v>
      </c>
    </row>
    <row r="28" customFormat="false" ht="15" hidden="false" customHeight="false" outlineLevel="0" collapsed="false">
      <c r="A28" s="50" t="s">
        <v>15</v>
      </c>
      <c r="B28" s="66"/>
      <c r="C28" s="66"/>
      <c r="D28" s="66"/>
      <c r="E28" s="138" t="n">
        <v>3.2</v>
      </c>
      <c r="F28" s="67" t="n">
        <v>0</v>
      </c>
      <c r="G28" s="67" t="n">
        <v>0</v>
      </c>
      <c r="H28" s="67" t="n">
        <v>0</v>
      </c>
      <c r="I28" s="139" t="n">
        <v>3.7</v>
      </c>
      <c r="J28" s="138" t="n">
        <v>2.9</v>
      </c>
      <c r="K28" s="67" t="n">
        <v>0</v>
      </c>
      <c r="L28" s="67" t="n">
        <v>2.6</v>
      </c>
      <c r="M28" s="67" t="n">
        <v>3.2</v>
      </c>
      <c r="N28" s="139" t="n">
        <v>7.2</v>
      </c>
      <c r="O28" s="138" t="n">
        <v>1.8</v>
      </c>
      <c r="P28" s="67" t="n">
        <v>1.2</v>
      </c>
      <c r="Q28" s="67" t="n">
        <v>0</v>
      </c>
      <c r="R28" s="67" t="n">
        <v>0</v>
      </c>
      <c r="S28" s="139" t="n">
        <v>2.1</v>
      </c>
      <c r="T28" s="67" t="n">
        <v>1.3</v>
      </c>
      <c r="U28" s="67" t="n">
        <v>0.8</v>
      </c>
      <c r="V28" s="67" t="n">
        <v>3.4</v>
      </c>
      <c r="W28" s="67" t="n">
        <v>2.7</v>
      </c>
      <c r="X28" s="67" t="n">
        <v>1.6</v>
      </c>
      <c r="Y28" s="67" t="n">
        <v>0.7</v>
      </c>
      <c r="Z28" s="67" t="n">
        <v>0.8</v>
      </c>
      <c r="AA28" s="67" t="n">
        <v>1</v>
      </c>
      <c r="AB28" s="67" t="n">
        <v>1.2</v>
      </c>
      <c r="AC28" s="67" t="n">
        <v>1</v>
      </c>
      <c r="AD28" s="138" t="n">
        <v>1.2</v>
      </c>
      <c r="AE28" s="67" t="n">
        <v>0</v>
      </c>
      <c r="AF28" s="67" t="n">
        <v>0.6</v>
      </c>
      <c r="AG28" s="67" t="n">
        <v>0.9</v>
      </c>
      <c r="AH28" s="67" t="n">
        <v>0.5</v>
      </c>
      <c r="AI28" s="67" t="n">
        <v>1.4</v>
      </c>
      <c r="AJ28" s="67" t="n">
        <v>1.8</v>
      </c>
      <c r="AK28" s="67" t="n">
        <v>4.5</v>
      </c>
      <c r="AL28" s="67" t="n">
        <v>1.1</v>
      </c>
      <c r="AM28" s="139" t="n">
        <v>0.6</v>
      </c>
    </row>
    <row r="29" customFormat="false" ht="15" hidden="false" customHeight="false" outlineLevel="0" collapsed="false">
      <c r="A29" s="50" t="s">
        <v>26</v>
      </c>
      <c r="B29" s="66"/>
      <c r="C29" s="66"/>
      <c r="D29" s="66"/>
      <c r="E29" s="138" t="n">
        <v>3.6</v>
      </c>
      <c r="F29" s="67" t="n">
        <v>3.1</v>
      </c>
      <c r="G29" s="67" t="n">
        <v>5.7</v>
      </c>
      <c r="H29" s="67" t="n">
        <v>10</v>
      </c>
      <c r="I29" s="139" t="n">
        <v>3</v>
      </c>
      <c r="J29" s="138" t="n">
        <v>1.9</v>
      </c>
      <c r="K29" s="67" t="n">
        <v>5.4</v>
      </c>
      <c r="L29" s="67" t="n">
        <v>2.6</v>
      </c>
      <c r="M29" s="67" t="n">
        <v>5.3</v>
      </c>
      <c r="N29" s="139" t="n">
        <v>11.5</v>
      </c>
      <c r="O29" s="138" t="n">
        <v>6.6</v>
      </c>
      <c r="P29" s="67" t="n">
        <v>7.4</v>
      </c>
      <c r="Q29" s="67" t="n">
        <v>6</v>
      </c>
      <c r="R29" s="67" t="n">
        <v>11.5</v>
      </c>
      <c r="S29" s="139" t="n">
        <v>4.6</v>
      </c>
      <c r="T29" s="67" t="n">
        <v>1.4</v>
      </c>
      <c r="U29" s="67" t="n">
        <v>14.5</v>
      </c>
      <c r="V29" s="67" t="n">
        <v>14.5</v>
      </c>
      <c r="W29" s="67" t="n">
        <v>15.7</v>
      </c>
      <c r="X29" s="67" t="n">
        <v>7.1</v>
      </c>
      <c r="Y29" s="67" t="n">
        <v>4.4</v>
      </c>
      <c r="Z29" s="67" t="n">
        <v>4.8</v>
      </c>
      <c r="AA29" s="67" t="n">
        <v>10.6</v>
      </c>
      <c r="AB29" s="67" t="n">
        <v>4.9</v>
      </c>
      <c r="AC29" s="67" t="n">
        <v>8.3</v>
      </c>
      <c r="AD29" s="138" t="n">
        <v>3.2</v>
      </c>
      <c r="AE29" s="67" t="n">
        <v>19.7</v>
      </c>
      <c r="AF29" s="67" t="n">
        <v>4.3</v>
      </c>
      <c r="AG29" s="67" t="n">
        <v>5.7</v>
      </c>
      <c r="AH29" s="67" t="n">
        <v>5.7</v>
      </c>
      <c r="AI29" s="67" t="n">
        <v>10.6</v>
      </c>
      <c r="AJ29" s="67" t="n">
        <v>4</v>
      </c>
      <c r="AK29" s="67" t="n">
        <v>10.4</v>
      </c>
      <c r="AL29" s="67" t="n">
        <v>3.1</v>
      </c>
      <c r="AM29" s="139" t="n">
        <v>1.9</v>
      </c>
    </row>
    <row r="30" customFormat="false" ht="15" hidden="false" customHeight="false" outlineLevel="0" collapsed="false">
      <c r="A30" s="50" t="s">
        <v>11</v>
      </c>
      <c r="B30" s="66" t="n">
        <v>2.4</v>
      </c>
      <c r="C30" s="66" t="n">
        <v>1.8</v>
      </c>
      <c r="D30" s="66" t="n">
        <v>2.3</v>
      </c>
      <c r="E30" s="138" t="n">
        <v>13.3</v>
      </c>
      <c r="F30" s="67" t="n">
        <v>34.7</v>
      </c>
      <c r="G30" s="67" t="n">
        <v>13.1</v>
      </c>
      <c r="H30" s="67" t="n">
        <v>66.3</v>
      </c>
      <c r="I30" s="139" t="n">
        <v>10.3</v>
      </c>
      <c r="J30" s="138" t="n">
        <v>26.8</v>
      </c>
      <c r="K30" s="67" t="n">
        <v>6.7</v>
      </c>
      <c r="L30" s="67" t="n">
        <v>11.5</v>
      </c>
      <c r="M30" s="67" t="n">
        <v>20.3</v>
      </c>
      <c r="N30" s="139" t="n">
        <v>55.5</v>
      </c>
      <c r="O30" s="138" t="n">
        <v>20.5</v>
      </c>
      <c r="P30" s="67" t="n">
        <v>12.3</v>
      </c>
      <c r="Q30" s="67" t="n">
        <v>16.2</v>
      </c>
      <c r="R30" s="67" t="n">
        <v>14.7</v>
      </c>
      <c r="S30" s="139" t="n">
        <v>31.1</v>
      </c>
      <c r="T30" s="67" t="n">
        <v>8</v>
      </c>
      <c r="U30" s="67" t="n">
        <v>164.2</v>
      </c>
      <c r="V30" s="67" t="n">
        <v>957.2</v>
      </c>
      <c r="W30" s="67" t="n">
        <v>288.4</v>
      </c>
      <c r="X30" s="67" t="n">
        <v>22.1</v>
      </c>
      <c r="Y30" s="67" t="n">
        <v>6.8</v>
      </c>
      <c r="Z30" s="67" t="n">
        <v>7.9</v>
      </c>
      <c r="AA30" s="67" t="n">
        <v>17.5</v>
      </c>
      <c r="AB30" s="67" t="n">
        <v>9.8</v>
      </c>
      <c r="AC30" s="67" t="n">
        <v>5.6</v>
      </c>
      <c r="AD30" s="138" t="n">
        <v>126</v>
      </c>
      <c r="AE30" s="67" t="n">
        <v>90.3</v>
      </c>
      <c r="AF30" s="67" t="n">
        <v>9.1</v>
      </c>
      <c r="AG30" s="67" t="n">
        <v>51.6</v>
      </c>
      <c r="AH30" s="67" t="n">
        <v>12.3</v>
      </c>
      <c r="AI30" s="67" t="n">
        <v>76.1</v>
      </c>
      <c r="AJ30" s="67" t="n">
        <v>46.5</v>
      </c>
      <c r="AK30" s="67" t="n">
        <v>29.2</v>
      </c>
      <c r="AL30" s="67" t="n">
        <v>54.5</v>
      </c>
      <c r="AM30" s="139" t="n">
        <v>6.2</v>
      </c>
    </row>
    <row r="31" customFormat="false" ht="15" hidden="false" customHeight="false" outlineLevel="0" collapsed="false">
      <c r="A31" s="50" t="s">
        <v>27</v>
      </c>
      <c r="B31" s="66"/>
      <c r="C31" s="66"/>
      <c r="D31" s="66"/>
      <c r="E31" s="138" t="n">
        <v>6.9</v>
      </c>
      <c r="F31" s="67" t="n">
        <v>3.5</v>
      </c>
      <c r="G31" s="67" t="n">
        <v>9.8</v>
      </c>
      <c r="H31" s="67" t="n">
        <v>22.8</v>
      </c>
      <c r="I31" s="139" t="n">
        <v>5.6</v>
      </c>
      <c r="J31" s="138" t="n">
        <v>5.8</v>
      </c>
      <c r="K31" s="67" t="n">
        <v>15.3</v>
      </c>
      <c r="L31" s="67" t="n">
        <v>5.7</v>
      </c>
      <c r="M31" s="67" t="n">
        <v>15.3</v>
      </c>
      <c r="N31" s="139" t="n">
        <v>23.7</v>
      </c>
      <c r="O31" s="138" t="n">
        <v>16.3</v>
      </c>
      <c r="P31" s="67" t="n">
        <v>14.7</v>
      </c>
      <c r="Q31" s="67" t="n">
        <v>11.5</v>
      </c>
      <c r="R31" s="67" t="n">
        <v>17.7</v>
      </c>
      <c r="S31" s="139" t="n">
        <v>12.7</v>
      </c>
      <c r="T31" s="67" t="n">
        <v>2.3</v>
      </c>
      <c r="U31" s="67" t="n">
        <v>20.8</v>
      </c>
      <c r="V31" s="67" t="n">
        <v>16.8</v>
      </c>
      <c r="W31" s="67" t="n">
        <v>23</v>
      </c>
      <c r="X31" s="67" t="n">
        <v>11.3</v>
      </c>
      <c r="Y31" s="67" t="n">
        <v>8.1</v>
      </c>
      <c r="Z31" s="67" t="n">
        <v>7.3</v>
      </c>
      <c r="AA31" s="67" t="n">
        <v>20.1</v>
      </c>
      <c r="AB31" s="67" t="n">
        <v>8.5</v>
      </c>
      <c r="AC31" s="67" t="n">
        <v>15.8</v>
      </c>
      <c r="AD31" s="138" t="n">
        <v>6.6</v>
      </c>
      <c r="AE31" s="67" t="n">
        <v>25.3</v>
      </c>
      <c r="AF31" s="67" t="n">
        <v>6.3</v>
      </c>
      <c r="AG31" s="67" t="n">
        <v>18.7</v>
      </c>
      <c r="AH31" s="67" t="n">
        <v>9.3</v>
      </c>
      <c r="AI31" s="67" t="n">
        <v>25.2</v>
      </c>
      <c r="AJ31" s="67" t="n">
        <v>9.7</v>
      </c>
      <c r="AK31" s="67" t="n">
        <v>20.7</v>
      </c>
      <c r="AL31" s="67" t="n">
        <v>5.8</v>
      </c>
      <c r="AM31" s="139" t="n">
        <v>2.2</v>
      </c>
    </row>
    <row r="32" customFormat="false" ht="15" hidden="false" customHeight="false" outlineLevel="0" collapsed="false">
      <c r="A32" s="50" t="s">
        <v>28</v>
      </c>
      <c r="B32" s="66"/>
      <c r="C32" s="66"/>
      <c r="D32" s="66"/>
      <c r="E32" s="138" t="n">
        <v>13.2</v>
      </c>
      <c r="F32" s="67" t="n">
        <v>14.5</v>
      </c>
      <c r="G32" s="67" t="n">
        <v>15.1</v>
      </c>
      <c r="H32" s="67" t="n">
        <v>48.8</v>
      </c>
      <c r="I32" s="139" t="n">
        <v>37.1</v>
      </c>
      <c r="J32" s="138" t="n">
        <v>12</v>
      </c>
      <c r="K32" s="67" t="n">
        <v>9.9</v>
      </c>
      <c r="L32" s="67" t="n">
        <v>21.1</v>
      </c>
      <c r="M32" s="67" t="n">
        <v>27.8</v>
      </c>
      <c r="N32" s="139" t="n">
        <v>46.8</v>
      </c>
      <c r="O32" s="138" t="n">
        <v>11.6</v>
      </c>
      <c r="P32" s="67" t="n">
        <v>17.9</v>
      </c>
      <c r="Q32" s="67" t="n">
        <v>20.3</v>
      </c>
      <c r="R32" s="67" t="n">
        <v>30.1</v>
      </c>
      <c r="S32" s="139" t="n">
        <v>24.1</v>
      </c>
      <c r="T32" s="67" t="n">
        <v>5.2</v>
      </c>
      <c r="U32" s="67" t="n">
        <v>17.4</v>
      </c>
      <c r="V32" s="67" t="n">
        <v>30.5</v>
      </c>
      <c r="W32" s="67" t="n">
        <v>24.4</v>
      </c>
      <c r="X32" s="67" t="n">
        <v>14.2</v>
      </c>
      <c r="Y32" s="67" t="n">
        <v>7.7</v>
      </c>
      <c r="Z32" s="67" t="n">
        <v>9.6</v>
      </c>
      <c r="AA32" s="67" t="n">
        <v>15.1</v>
      </c>
      <c r="AB32" s="67" t="n">
        <v>17.2</v>
      </c>
      <c r="AC32" s="67" t="n">
        <v>18.2</v>
      </c>
      <c r="AD32" s="138" t="n">
        <v>10.4</v>
      </c>
      <c r="AE32" s="67" t="n">
        <v>17.5</v>
      </c>
      <c r="AF32" s="67" t="n">
        <v>8.2</v>
      </c>
      <c r="AG32" s="67" t="n">
        <v>17</v>
      </c>
      <c r="AH32" s="67" t="n">
        <v>11.6</v>
      </c>
      <c r="AI32" s="67" t="n">
        <v>22.4</v>
      </c>
      <c r="AJ32" s="67" t="n">
        <v>11.2</v>
      </c>
      <c r="AK32" s="67" t="n">
        <v>17</v>
      </c>
      <c r="AL32" s="67" t="n">
        <v>8.7</v>
      </c>
      <c r="AM32" s="139" t="n">
        <v>4.7</v>
      </c>
    </row>
    <row r="33" customFormat="false" ht="15" hidden="false" customHeight="false" outlineLevel="0" collapsed="false">
      <c r="A33" s="50" t="s">
        <v>282</v>
      </c>
      <c r="B33" s="66" t="n">
        <v>0.3</v>
      </c>
      <c r="C33" s="66" t="n">
        <v>2</v>
      </c>
      <c r="D33" s="66" t="n">
        <v>1.1</v>
      </c>
      <c r="E33" s="138" t="n">
        <v>7.6</v>
      </c>
      <c r="F33" s="67" t="n">
        <v>8</v>
      </c>
      <c r="G33" s="67" t="n">
        <v>4.4</v>
      </c>
      <c r="H33" s="67" t="n">
        <v>5.5</v>
      </c>
      <c r="I33" s="139" t="n">
        <v>4.6</v>
      </c>
      <c r="J33" s="138" t="n">
        <v>2.1</v>
      </c>
      <c r="K33" s="67" t="n">
        <v>2</v>
      </c>
      <c r="L33" s="67" t="n">
        <v>1.1</v>
      </c>
      <c r="M33" s="67" t="n">
        <v>1.5</v>
      </c>
      <c r="N33" s="139" t="n">
        <v>2.1</v>
      </c>
      <c r="O33" s="138" t="n">
        <v>2.5</v>
      </c>
      <c r="P33" s="67" t="n">
        <v>2.6</v>
      </c>
      <c r="Q33" s="67" t="n">
        <v>8.1</v>
      </c>
      <c r="R33" s="67" t="n">
        <v>3.3</v>
      </c>
      <c r="S33" s="139" t="n">
        <v>2.3</v>
      </c>
      <c r="T33" s="67" t="n">
        <v>1.6</v>
      </c>
      <c r="U33" s="67" t="n">
        <v>1.9</v>
      </c>
      <c r="V33" s="67" t="n">
        <v>5.6</v>
      </c>
      <c r="W33" s="67" t="n">
        <v>2.6</v>
      </c>
      <c r="X33" s="67" t="n">
        <v>1.9</v>
      </c>
      <c r="Y33" s="67" t="n">
        <v>0.5</v>
      </c>
      <c r="Z33" s="67" t="n">
        <v>1.6</v>
      </c>
      <c r="AA33" s="67" t="n">
        <v>1</v>
      </c>
      <c r="AB33" s="67" t="n">
        <v>2.2</v>
      </c>
      <c r="AC33" s="67" t="n">
        <v>0.7</v>
      </c>
      <c r="AD33" s="138" t="n">
        <v>1.6</v>
      </c>
      <c r="AE33" s="67" t="n">
        <v>5.1</v>
      </c>
      <c r="AF33" s="67" t="n">
        <v>0.9</v>
      </c>
      <c r="AG33" s="67" t="n">
        <v>0.9</v>
      </c>
      <c r="AH33" s="67" t="n">
        <v>1.6</v>
      </c>
      <c r="AI33" s="67" t="n">
        <v>0.8</v>
      </c>
      <c r="AJ33" s="67" t="n">
        <v>1.1</v>
      </c>
      <c r="AK33" s="67" t="n">
        <v>0.7</v>
      </c>
      <c r="AL33" s="67" t="n">
        <v>1.4</v>
      </c>
      <c r="AM33" s="139" t="n">
        <v>0.5</v>
      </c>
    </row>
    <row r="34" customFormat="false" ht="15" hidden="false" customHeight="false" outlineLevel="0" collapsed="false">
      <c r="A34" s="50" t="s">
        <v>29</v>
      </c>
      <c r="E34" s="138" t="n">
        <v>7.2</v>
      </c>
      <c r="F34" s="67" t="n">
        <v>4.5</v>
      </c>
      <c r="G34" s="67" t="n">
        <v>7.6</v>
      </c>
      <c r="H34" s="67" t="n">
        <v>11.1</v>
      </c>
      <c r="I34" s="139" t="n">
        <v>6.3</v>
      </c>
      <c r="J34" s="138" t="n">
        <v>8.4</v>
      </c>
      <c r="K34" s="67" t="n">
        <v>6.1</v>
      </c>
      <c r="L34" s="67" t="n">
        <v>5.6</v>
      </c>
      <c r="M34" s="67" t="n">
        <v>11</v>
      </c>
      <c r="N34" s="139" t="n">
        <v>12.1</v>
      </c>
      <c r="O34" s="138" t="n">
        <v>7.9</v>
      </c>
      <c r="P34" s="67" t="n">
        <v>9.4</v>
      </c>
      <c r="Q34" s="67" t="n">
        <v>7.3</v>
      </c>
      <c r="R34" s="67" t="n">
        <v>10.7</v>
      </c>
      <c r="S34" s="139" t="n">
        <v>6.1</v>
      </c>
      <c r="T34" s="67" t="n">
        <v>1.3</v>
      </c>
      <c r="U34" s="67" t="n">
        <v>5.3</v>
      </c>
      <c r="V34" s="67" t="n">
        <v>7.7</v>
      </c>
      <c r="W34" s="67" t="n">
        <v>9.9</v>
      </c>
      <c r="X34" s="67" t="n">
        <v>7.6</v>
      </c>
      <c r="Y34" s="67" t="n">
        <v>4.1</v>
      </c>
      <c r="Z34" s="67" t="n">
        <v>3.6</v>
      </c>
      <c r="AA34" s="67" t="n">
        <v>8.1</v>
      </c>
      <c r="AB34" s="67" t="n">
        <v>7.5</v>
      </c>
      <c r="AC34" s="67" t="n">
        <v>6.1</v>
      </c>
      <c r="AD34" s="138" t="n">
        <v>4.4</v>
      </c>
      <c r="AE34" s="67" t="n">
        <v>4.6</v>
      </c>
      <c r="AF34" s="67" t="n">
        <v>2.9</v>
      </c>
      <c r="AG34" s="67" t="n">
        <v>17.3</v>
      </c>
      <c r="AH34" s="67" t="n">
        <v>4.9</v>
      </c>
      <c r="AI34" s="67" t="n">
        <v>28.6</v>
      </c>
      <c r="AJ34" s="67" t="n">
        <v>5.7</v>
      </c>
      <c r="AK34" s="67" t="n">
        <v>8.2</v>
      </c>
      <c r="AL34" s="67" t="n">
        <v>2.3</v>
      </c>
      <c r="AM34" s="139" t="n">
        <v>1.9</v>
      </c>
    </row>
    <row r="35" customFormat="false" ht="15" hidden="false" customHeight="false" outlineLevel="0" collapsed="false">
      <c r="A35" s="50" t="s">
        <v>14</v>
      </c>
      <c r="E35" s="138" t="n">
        <v>4.8</v>
      </c>
      <c r="F35" s="67" t="n">
        <v>3.1</v>
      </c>
      <c r="G35" s="67" t="n">
        <v>4.2</v>
      </c>
      <c r="H35" s="67" t="n">
        <v>5.3</v>
      </c>
      <c r="I35" s="139" t="n">
        <v>3.8</v>
      </c>
      <c r="J35" s="138" t="n">
        <v>1.4</v>
      </c>
      <c r="K35" s="67" t="n">
        <v>0.7</v>
      </c>
      <c r="L35" s="67" t="n">
        <v>1.1</v>
      </c>
      <c r="M35" s="67" t="n">
        <v>5</v>
      </c>
      <c r="N35" s="139" t="n">
        <v>2.5</v>
      </c>
      <c r="O35" s="138" t="n">
        <v>4.5</v>
      </c>
      <c r="P35" s="67" t="n">
        <v>4.2</v>
      </c>
      <c r="Q35" s="67" t="n">
        <v>4.2</v>
      </c>
      <c r="R35" s="67" t="n">
        <v>4.8</v>
      </c>
      <c r="S35" s="139" t="n">
        <v>6.4</v>
      </c>
      <c r="T35" s="67" t="n">
        <v>1.6</v>
      </c>
      <c r="U35" s="67" t="n">
        <v>2.9</v>
      </c>
      <c r="V35" s="67" t="n">
        <v>8.4</v>
      </c>
      <c r="W35" s="67" t="n">
        <v>3.9</v>
      </c>
      <c r="X35" s="67" t="n">
        <v>2</v>
      </c>
      <c r="Y35" s="67" t="n">
        <v>0.8</v>
      </c>
      <c r="Z35" s="67" t="n">
        <v>2.1</v>
      </c>
      <c r="AA35" s="67" t="n">
        <v>1.9</v>
      </c>
      <c r="AB35" s="67" t="n">
        <v>3</v>
      </c>
      <c r="AC35" s="67" t="n">
        <v>1.3</v>
      </c>
      <c r="AD35" s="138" t="n">
        <v>1.3</v>
      </c>
      <c r="AE35" s="67" t="n">
        <v>2.6</v>
      </c>
      <c r="AF35" s="67" t="n">
        <v>1.1</v>
      </c>
      <c r="AG35" s="67" t="n">
        <v>3.9</v>
      </c>
      <c r="AH35" s="67" t="n">
        <v>2.4</v>
      </c>
      <c r="AI35" s="67" t="n">
        <v>3.2</v>
      </c>
      <c r="AJ35" s="67" t="n">
        <v>1.8</v>
      </c>
      <c r="AK35" s="67" t="n">
        <v>1.6</v>
      </c>
      <c r="AL35" s="67" t="n">
        <v>2</v>
      </c>
      <c r="AM35" s="139" t="n">
        <v>0.8</v>
      </c>
    </row>
    <row r="36" customFormat="false" ht="15" hidden="false" customHeight="false" outlineLevel="0" collapsed="false">
      <c r="A36" s="50" t="s">
        <v>30</v>
      </c>
      <c r="E36" s="138" t="n">
        <v>5.2</v>
      </c>
      <c r="F36" s="67" t="n">
        <v>3.4</v>
      </c>
      <c r="G36" s="67" t="n">
        <v>7.2</v>
      </c>
      <c r="H36" s="67" t="n">
        <v>13.6</v>
      </c>
      <c r="I36" s="139" t="n">
        <v>3.9</v>
      </c>
      <c r="J36" s="138" t="n">
        <v>2.8</v>
      </c>
      <c r="K36" s="67" t="n">
        <v>3.8</v>
      </c>
      <c r="L36" s="67" t="n">
        <v>3.2</v>
      </c>
      <c r="M36" s="67" t="n">
        <v>7</v>
      </c>
      <c r="N36" s="139" t="n">
        <v>11.2</v>
      </c>
      <c r="O36" s="138" t="n">
        <v>8.8</v>
      </c>
      <c r="P36" s="67" t="n">
        <v>8.5</v>
      </c>
      <c r="Q36" s="67" t="n">
        <v>8.9</v>
      </c>
      <c r="R36" s="67" t="n">
        <v>10.1</v>
      </c>
      <c r="S36" s="139" t="n">
        <v>8.1</v>
      </c>
      <c r="T36" s="67" t="n">
        <v>1.4</v>
      </c>
      <c r="U36" s="67" t="n">
        <v>9.8</v>
      </c>
      <c r="V36" s="67" t="n">
        <v>14.1</v>
      </c>
      <c r="W36" s="67" t="n">
        <v>10.6</v>
      </c>
      <c r="X36" s="67" t="n">
        <v>6.7</v>
      </c>
      <c r="Y36" s="67" t="n">
        <v>4.8</v>
      </c>
      <c r="Z36" s="67" t="n">
        <v>2.5</v>
      </c>
      <c r="AA36" s="67" t="n">
        <v>7.1</v>
      </c>
      <c r="AB36" s="67" t="n">
        <v>5.3</v>
      </c>
      <c r="AC36" s="67" t="n">
        <v>6.8</v>
      </c>
      <c r="AD36" s="138" t="n">
        <v>5.1</v>
      </c>
      <c r="AE36" s="67" t="n">
        <v>13.4</v>
      </c>
      <c r="AF36" s="67" t="n">
        <v>3.2</v>
      </c>
      <c r="AG36" s="67" t="n">
        <v>10.4</v>
      </c>
      <c r="AH36" s="67" t="n">
        <v>6.4</v>
      </c>
      <c r="AI36" s="67" t="n">
        <v>15.6</v>
      </c>
      <c r="AJ36" s="67" t="n">
        <v>6.2</v>
      </c>
      <c r="AK36" s="67" t="n">
        <v>8.7</v>
      </c>
      <c r="AL36" s="67" t="n">
        <v>2.4</v>
      </c>
      <c r="AM36" s="139" t="n">
        <v>1.9</v>
      </c>
    </row>
    <row r="37" customFormat="false" ht="15" hidden="false" customHeight="false" outlineLevel="0" collapsed="false">
      <c r="A37" s="50" t="s">
        <v>31</v>
      </c>
      <c r="E37" s="138" t="n">
        <v>72.3</v>
      </c>
      <c r="F37" s="67" t="n">
        <v>21.6</v>
      </c>
      <c r="G37" s="67" t="n">
        <v>6.1</v>
      </c>
      <c r="H37" s="67" t="n">
        <v>15</v>
      </c>
      <c r="I37" s="139" t="n">
        <v>12.7</v>
      </c>
      <c r="J37" s="138" t="n">
        <v>12</v>
      </c>
      <c r="K37" s="67" t="n">
        <v>6.4</v>
      </c>
      <c r="L37" s="67" t="n">
        <v>6.4</v>
      </c>
      <c r="M37" s="67" t="n">
        <v>13.2</v>
      </c>
      <c r="N37" s="139" t="n">
        <v>10.1</v>
      </c>
      <c r="O37" s="138" t="n">
        <v>47.8</v>
      </c>
      <c r="P37" s="67" t="n">
        <v>30.4</v>
      </c>
      <c r="Q37" s="67" t="n">
        <v>38.4</v>
      </c>
      <c r="R37" s="67" t="n">
        <v>29.1</v>
      </c>
      <c r="S37" s="139" t="n">
        <v>22.1</v>
      </c>
      <c r="T37" s="67" t="n">
        <v>8.1</v>
      </c>
      <c r="U37" s="67" t="n">
        <v>38.4</v>
      </c>
      <c r="V37" s="67" t="n">
        <v>79.3</v>
      </c>
      <c r="W37" s="67" t="n">
        <v>51.1</v>
      </c>
      <c r="X37" s="67" t="n">
        <v>59.1</v>
      </c>
      <c r="Y37" s="67" t="n">
        <v>5.3</v>
      </c>
      <c r="Z37" s="67" t="n">
        <v>23.4</v>
      </c>
      <c r="AA37" s="67" t="n">
        <v>19.5</v>
      </c>
      <c r="AB37" s="67" t="n">
        <v>43.1</v>
      </c>
      <c r="AC37" s="67" t="n">
        <v>11.6</v>
      </c>
      <c r="AD37" s="138" t="n">
        <v>14.1</v>
      </c>
      <c r="AE37" s="67" t="n">
        <v>39.1</v>
      </c>
      <c r="AF37" s="67" t="n">
        <v>16.9</v>
      </c>
      <c r="AG37" s="67" t="n">
        <v>15.9</v>
      </c>
      <c r="AH37" s="67" t="n">
        <v>32.1</v>
      </c>
      <c r="AI37" s="67" t="n">
        <v>23</v>
      </c>
      <c r="AJ37" s="67" t="n">
        <v>18</v>
      </c>
      <c r="AK37" s="67" t="n">
        <v>8.8</v>
      </c>
      <c r="AL37" s="67" t="n">
        <v>11.5</v>
      </c>
      <c r="AM37" s="139" t="n">
        <v>1.8</v>
      </c>
    </row>
    <row r="38" customFormat="false" ht="14.4" hidden="false" customHeight="false" outlineLevel="0" collapsed="false">
      <c r="A38" s="50" t="s">
        <v>9</v>
      </c>
      <c r="E38" s="138" t="n">
        <v>35.2</v>
      </c>
      <c r="F38" s="67" t="n">
        <v>92.9</v>
      </c>
      <c r="G38" s="67" t="n">
        <v>112</v>
      </c>
      <c r="H38" s="67" t="n">
        <v>160.9</v>
      </c>
      <c r="I38" s="139" t="n">
        <v>79.3</v>
      </c>
      <c r="J38" s="138" t="n">
        <v>17</v>
      </c>
      <c r="K38" s="67" t="n">
        <v>2.8</v>
      </c>
      <c r="L38" s="67" t="n">
        <v>5.7</v>
      </c>
      <c r="M38" s="67" t="n">
        <v>9.1</v>
      </c>
      <c r="N38" s="139" t="n">
        <v>27.3</v>
      </c>
      <c r="O38" s="138" t="n">
        <v>75</v>
      </c>
      <c r="P38" s="67" t="n">
        <v>58.1</v>
      </c>
      <c r="Q38" s="67" t="n">
        <v>42.7</v>
      </c>
      <c r="R38" s="67" t="n">
        <v>36.2</v>
      </c>
      <c r="S38" s="139" t="n">
        <v>36.4</v>
      </c>
      <c r="T38" s="67" t="n">
        <v>23.2</v>
      </c>
      <c r="U38" s="67" t="n">
        <v>0</v>
      </c>
      <c r="V38" s="67" t="n">
        <v>31.4</v>
      </c>
      <c r="W38" s="67" t="n">
        <v>10.5</v>
      </c>
      <c r="X38" s="67" t="n">
        <v>21</v>
      </c>
      <c r="Y38" s="67" t="n">
        <v>2.4</v>
      </c>
      <c r="Z38" s="67" t="n">
        <v>17.1</v>
      </c>
      <c r="AA38" s="67" t="n">
        <v>8.5</v>
      </c>
      <c r="AB38" s="67" t="n">
        <v>18.1</v>
      </c>
      <c r="AC38" s="67" t="n">
        <v>7.6</v>
      </c>
      <c r="AD38" s="138" t="n">
        <v>15.2</v>
      </c>
      <c r="AE38" s="67" t="n">
        <v>3.6</v>
      </c>
      <c r="AF38" s="67" t="n">
        <v>6.7</v>
      </c>
      <c r="AG38" s="67" t="n">
        <v>7.4</v>
      </c>
      <c r="AH38" s="67" t="n">
        <v>15.4</v>
      </c>
      <c r="AI38" s="67" t="n">
        <v>13.3</v>
      </c>
      <c r="AJ38" s="67" t="n">
        <v>28.7</v>
      </c>
      <c r="AK38" s="67" t="n">
        <v>13</v>
      </c>
      <c r="AL38" s="67" t="n">
        <v>18.1</v>
      </c>
      <c r="AM38" s="139" t="n">
        <v>2.1</v>
      </c>
    </row>
    <row r="39" customFormat="false" ht="14.4" hidden="false" customHeight="false" outlineLevel="0" collapsed="false">
      <c r="A39" s="50" t="s">
        <v>43</v>
      </c>
      <c r="E39" s="138" t="n">
        <v>0</v>
      </c>
      <c r="F39" s="67" t="n">
        <v>0</v>
      </c>
      <c r="G39" s="67" t="n">
        <v>0</v>
      </c>
      <c r="H39" s="67" t="n">
        <v>0</v>
      </c>
      <c r="I39" s="139" t="n">
        <v>0</v>
      </c>
      <c r="J39" s="138" t="n">
        <v>71.6</v>
      </c>
      <c r="K39" s="67" t="n">
        <v>5.9</v>
      </c>
      <c r="L39" s="67" t="n">
        <v>0</v>
      </c>
      <c r="M39" s="67" t="n">
        <v>0</v>
      </c>
      <c r="N39" s="139" t="n">
        <v>0</v>
      </c>
      <c r="O39" s="138" t="n">
        <v>0</v>
      </c>
      <c r="P39" s="67" t="n">
        <v>0</v>
      </c>
      <c r="Q39" s="67" t="n">
        <v>0</v>
      </c>
      <c r="R39" s="67" t="n">
        <v>0</v>
      </c>
      <c r="S39" s="139" t="n">
        <v>0</v>
      </c>
      <c r="T39" s="67" t="n">
        <v>0</v>
      </c>
      <c r="U39" s="67" t="n">
        <v>390.1</v>
      </c>
      <c r="V39" s="67" t="n">
        <v>0</v>
      </c>
      <c r="W39" s="67" t="n">
        <v>0</v>
      </c>
      <c r="X39" s="67" t="n">
        <v>0</v>
      </c>
      <c r="Y39" s="67" t="n">
        <v>0</v>
      </c>
      <c r="Z39" s="67" t="n">
        <v>0</v>
      </c>
      <c r="AA39" s="67" t="n">
        <v>0</v>
      </c>
      <c r="AB39" s="67" t="n">
        <v>0</v>
      </c>
      <c r="AC39" s="67" t="n">
        <v>11.1</v>
      </c>
      <c r="AD39" s="138" t="n">
        <v>0</v>
      </c>
      <c r="AE39" s="67" t="n">
        <v>151.1</v>
      </c>
      <c r="AF39" s="67" t="n">
        <v>0</v>
      </c>
      <c r="AG39" s="67" t="n">
        <v>0</v>
      </c>
      <c r="AH39" s="67" t="n">
        <v>0</v>
      </c>
      <c r="AI39" s="67" t="n">
        <v>0</v>
      </c>
      <c r="AJ39" s="67" t="n">
        <v>0</v>
      </c>
      <c r="AK39" s="67" t="n">
        <v>0</v>
      </c>
      <c r="AL39" s="67" t="n">
        <v>0</v>
      </c>
      <c r="AM39" s="139" t="n">
        <v>0</v>
      </c>
    </row>
    <row r="40" customFormat="false" ht="14.4" hidden="false" customHeight="false" outlineLevel="0" collapsed="false">
      <c r="A40" s="50" t="s">
        <v>32</v>
      </c>
      <c r="E40" s="138" t="n">
        <v>18.9</v>
      </c>
      <c r="F40" s="67" t="n">
        <v>13.4</v>
      </c>
      <c r="G40" s="67" t="n">
        <v>12.4</v>
      </c>
      <c r="H40" s="67" t="n">
        <v>16.2</v>
      </c>
      <c r="I40" s="139" t="n">
        <v>11</v>
      </c>
      <c r="J40" s="138" t="n">
        <v>6.3</v>
      </c>
      <c r="K40" s="67" t="n">
        <v>11.1</v>
      </c>
      <c r="L40" s="67" t="n">
        <v>8.1</v>
      </c>
      <c r="M40" s="67" t="n">
        <v>17.2</v>
      </c>
      <c r="N40" s="139" t="n">
        <v>19.6</v>
      </c>
      <c r="O40" s="138" t="n">
        <v>15.6</v>
      </c>
      <c r="P40" s="67" t="n">
        <v>14.9</v>
      </c>
      <c r="Q40" s="67" t="n">
        <v>15.4</v>
      </c>
      <c r="R40" s="67" t="n">
        <v>40.5</v>
      </c>
      <c r="S40" s="139" t="n">
        <v>14.4</v>
      </c>
      <c r="T40" s="67" t="n">
        <v>4.6</v>
      </c>
      <c r="U40" s="67" t="n">
        <v>37.3</v>
      </c>
      <c r="V40" s="67" t="n">
        <v>91.3</v>
      </c>
      <c r="W40" s="67" t="n">
        <v>39.4</v>
      </c>
      <c r="X40" s="67" t="n">
        <v>20.6</v>
      </c>
      <c r="Y40" s="67" t="n">
        <v>7.9</v>
      </c>
      <c r="Z40" s="67" t="n">
        <v>8.5</v>
      </c>
      <c r="AA40" s="67" t="n">
        <v>13.4</v>
      </c>
      <c r="AB40" s="67" t="n">
        <v>9.2</v>
      </c>
      <c r="AC40" s="67" t="n">
        <v>11.4</v>
      </c>
      <c r="AD40" s="138" t="n">
        <v>12.5</v>
      </c>
      <c r="AE40" s="67" t="n">
        <v>53.5</v>
      </c>
      <c r="AF40" s="67" t="n">
        <v>9.1</v>
      </c>
      <c r="AG40" s="67" t="n">
        <v>15.4</v>
      </c>
      <c r="AH40" s="67" t="n">
        <v>10</v>
      </c>
      <c r="AI40" s="67" t="n">
        <v>18.1</v>
      </c>
      <c r="AJ40" s="67" t="n">
        <v>14.8</v>
      </c>
      <c r="AK40" s="67" t="n">
        <v>17.6</v>
      </c>
      <c r="AL40" s="67" t="n">
        <v>11.2</v>
      </c>
      <c r="AM40" s="139" t="n">
        <v>5.1</v>
      </c>
    </row>
    <row r="41" customFormat="false" ht="15" hidden="false" customHeight="false" outlineLevel="0" collapsed="false">
      <c r="A41" s="50" t="s">
        <v>12</v>
      </c>
      <c r="E41" s="138" t="n">
        <v>2.7</v>
      </c>
      <c r="F41" s="67" t="n">
        <v>3.2</v>
      </c>
      <c r="G41" s="67" t="n">
        <v>45.8</v>
      </c>
      <c r="H41" s="67" t="n">
        <v>28.5</v>
      </c>
      <c r="I41" s="139" t="n">
        <v>2.1</v>
      </c>
      <c r="J41" s="138" t="n">
        <v>1</v>
      </c>
      <c r="K41" s="67" t="n">
        <v>1.5</v>
      </c>
      <c r="L41" s="67" t="n">
        <v>0.7</v>
      </c>
      <c r="M41" s="67" t="n">
        <v>2.1</v>
      </c>
      <c r="N41" s="139" t="n">
        <v>1.6</v>
      </c>
      <c r="O41" s="138" t="n">
        <v>6.2</v>
      </c>
      <c r="P41" s="67" t="n">
        <v>12.4</v>
      </c>
      <c r="Q41" s="67" t="n">
        <v>1.1</v>
      </c>
      <c r="R41" s="67" t="n">
        <v>3.8</v>
      </c>
      <c r="S41" s="139" t="n">
        <v>9.2</v>
      </c>
      <c r="T41" s="67" t="n">
        <v>2.5</v>
      </c>
      <c r="U41" s="67" t="n">
        <v>3.3</v>
      </c>
      <c r="V41" s="67" t="n">
        <v>18.2</v>
      </c>
      <c r="W41" s="67" t="n">
        <v>6.9</v>
      </c>
      <c r="X41" s="67" t="n">
        <v>2.6</v>
      </c>
      <c r="Y41" s="67" t="n">
        <v>0.3</v>
      </c>
      <c r="Z41" s="67" t="n">
        <v>2</v>
      </c>
      <c r="AA41" s="67" t="n">
        <v>0.6</v>
      </c>
      <c r="AB41" s="67" t="n">
        <v>2.5</v>
      </c>
      <c r="AC41" s="67" t="n">
        <v>0.8</v>
      </c>
      <c r="AD41" s="138" t="n">
        <v>6.4</v>
      </c>
      <c r="AE41" s="67" t="n">
        <v>0.5</v>
      </c>
      <c r="AF41" s="67" t="n">
        <v>0.7</v>
      </c>
      <c r="AG41" s="67" t="n">
        <v>1.8</v>
      </c>
      <c r="AH41" s="67" t="n">
        <v>1.4</v>
      </c>
      <c r="AI41" s="67" t="n">
        <v>2.7</v>
      </c>
      <c r="AJ41" s="67" t="n">
        <v>3.1</v>
      </c>
      <c r="AK41" s="67" t="n">
        <v>1</v>
      </c>
      <c r="AL41" s="67" t="n">
        <v>1.5</v>
      </c>
      <c r="AM41" s="139" t="n">
        <v>0.3</v>
      </c>
    </row>
    <row r="42" customFormat="false" ht="15" hidden="false" customHeight="false" outlineLevel="0" collapsed="false">
      <c r="A42" s="50" t="s">
        <v>40</v>
      </c>
      <c r="E42" s="138" t="n">
        <v>0</v>
      </c>
      <c r="F42" s="67" t="n">
        <v>0</v>
      </c>
      <c r="G42" s="67" t="n">
        <v>0</v>
      </c>
      <c r="H42" s="67" t="n">
        <v>0</v>
      </c>
      <c r="I42" s="139" t="n">
        <v>0</v>
      </c>
      <c r="J42" s="138" t="n">
        <v>87.5</v>
      </c>
      <c r="K42" s="67" t="n">
        <v>4.7</v>
      </c>
      <c r="L42" s="140" t="n">
        <v>2.6</v>
      </c>
      <c r="M42" s="67" t="n">
        <v>34.5</v>
      </c>
      <c r="N42" s="139" t="n">
        <v>199.9</v>
      </c>
      <c r="O42" s="138" t="n">
        <v>0</v>
      </c>
      <c r="P42" s="67" t="n">
        <v>0</v>
      </c>
      <c r="Q42" s="67" t="n">
        <v>0</v>
      </c>
      <c r="R42" s="67" t="n">
        <v>0</v>
      </c>
      <c r="S42" s="139" t="n">
        <v>0</v>
      </c>
      <c r="T42" s="67" t="n">
        <v>0</v>
      </c>
      <c r="U42" s="67" t="n">
        <v>41</v>
      </c>
      <c r="V42" s="67" t="n">
        <v>544.4</v>
      </c>
      <c r="W42" s="67" t="n">
        <v>102.1</v>
      </c>
      <c r="X42" s="67" t="n">
        <v>5.8</v>
      </c>
      <c r="Y42" s="67" t="n">
        <v>23.3</v>
      </c>
      <c r="Z42" s="67" t="n">
        <v>0</v>
      </c>
      <c r="AA42" s="67" t="n">
        <v>17.4</v>
      </c>
      <c r="AB42" s="67" t="n">
        <v>0</v>
      </c>
      <c r="AC42" s="67" t="n">
        <v>18.9</v>
      </c>
      <c r="AD42" s="138" t="n">
        <v>0</v>
      </c>
      <c r="AE42" s="67" t="n">
        <v>17.2</v>
      </c>
      <c r="AF42" s="67" t="n">
        <v>0</v>
      </c>
      <c r="AG42" s="67" t="n">
        <v>12.6</v>
      </c>
      <c r="AH42" s="67" t="n">
        <v>0</v>
      </c>
      <c r="AI42" s="67" t="n">
        <v>47.6</v>
      </c>
      <c r="AJ42" s="67" t="n">
        <v>0</v>
      </c>
      <c r="AK42" s="67" t="n">
        <v>9.6</v>
      </c>
      <c r="AL42" s="67" t="n">
        <v>9</v>
      </c>
      <c r="AM42" s="139" t="n">
        <v>0</v>
      </c>
    </row>
    <row r="43" customFormat="false" ht="14.4" hidden="false" customHeight="false" outlineLevel="0" collapsed="false">
      <c r="A43" s="50" t="s">
        <v>48</v>
      </c>
      <c r="E43" s="138" t="n">
        <v>146</v>
      </c>
      <c r="F43" s="67" t="n">
        <v>37.5</v>
      </c>
      <c r="G43" s="67" t="n">
        <v>61.1</v>
      </c>
      <c r="H43" s="67" t="n">
        <v>364.8</v>
      </c>
      <c r="I43" s="139" t="n">
        <v>72.9</v>
      </c>
      <c r="J43" s="138" t="n">
        <v>79.7</v>
      </c>
      <c r="K43" s="67" t="n">
        <v>69.6</v>
      </c>
      <c r="L43" s="67" t="n">
        <v>62.8</v>
      </c>
      <c r="M43" s="67" t="n">
        <v>295.2</v>
      </c>
      <c r="N43" s="139" t="n">
        <v>347.5</v>
      </c>
      <c r="O43" s="138" t="n">
        <v>121</v>
      </c>
      <c r="P43" s="67" t="n">
        <v>78.2</v>
      </c>
      <c r="Q43" s="67" t="n">
        <v>41.2</v>
      </c>
      <c r="R43" s="67" t="n">
        <v>21.2</v>
      </c>
      <c r="S43" s="139" t="n">
        <v>83.3</v>
      </c>
      <c r="T43" s="67" t="n">
        <v>35.3</v>
      </c>
      <c r="U43" s="67" t="n">
        <v>8.7</v>
      </c>
      <c r="V43" s="67" t="n">
        <v>92.4</v>
      </c>
      <c r="W43" s="67" t="n">
        <v>71.2</v>
      </c>
      <c r="X43" s="67" t="n">
        <v>104.2</v>
      </c>
      <c r="Y43" s="67" t="n">
        <v>17.2</v>
      </c>
      <c r="Z43" s="67" t="n">
        <v>30</v>
      </c>
      <c r="AA43" s="67" t="n">
        <v>29.4</v>
      </c>
      <c r="AB43" s="67" t="n">
        <v>76.9</v>
      </c>
      <c r="AC43" s="67" t="n">
        <v>25.2</v>
      </c>
      <c r="AD43" s="138" t="n">
        <v>30.5</v>
      </c>
      <c r="AE43" s="67" t="n">
        <v>6.7</v>
      </c>
      <c r="AF43" s="67" t="n">
        <v>29.2</v>
      </c>
      <c r="AG43" s="67" t="n">
        <v>164.8</v>
      </c>
      <c r="AH43" s="67" t="n">
        <v>33.4</v>
      </c>
      <c r="AI43" s="67" t="n">
        <v>178.5</v>
      </c>
      <c r="AJ43" s="67" t="n">
        <v>80.2</v>
      </c>
      <c r="AK43" s="67" t="n">
        <v>31.4</v>
      </c>
      <c r="AL43" s="67" t="n">
        <v>17.5</v>
      </c>
      <c r="AM43" s="139" t="n">
        <v>7.4</v>
      </c>
    </row>
    <row r="44" customFormat="false" ht="14.4" hidden="false" customHeight="false" outlineLevel="0" collapsed="false">
      <c r="A44" s="50" t="s">
        <v>33</v>
      </c>
      <c r="E44" s="138" t="n">
        <v>11.4</v>
      </c>
      <c r="F44" s="67" t="n">
        <v>6.6</v>
      </c>
      <c r="G44" s="67" t="n">
        <v>5.4</v>
      </c>
      <c r="H44" s="67" t="n">
        <v>11.4</v>
      </c>
      <c r="I44" s="139" t="n">
        <v>7</v>
      </c>
      <c r="J44" s="138" t="n">
        <v>5.5</v>
      </c>
      <c r="K44" s="67" t="n">
        <v>3.6</v>
      </c>
      <c r="L44" s="67" t="n">
        <v>4</v>
      </c>
      <c r="M44" s="67" t="n">
        <v>6.2</v>
      </c>
      <c r="N44" s="139" t="n">
        <v>10.1</v>
      </c>
      <c r="O44" s="138" t="n">
        <v>7.9</v>
      </c>
      <c r="P44" s="67" t="n">
        <v>10</v>
      </c>
      <c r="Q44" s="67" t="n">
        <v>12.8</v>
      </c>
      <c r="R44" s="67" t="n">
        <v>11.3</v>
      </c>
      <c r="S44" s="139" t="n">
        <v>6.4</v>
      </c>
      <c r="T44" s="67" t="n">
        <v>1.4</v>
      </c>
      <c r="U44" s="67" t="n">
        <v>51.5</v>
      </c>
      <c r="V44" s="67" t="n">
        <v>89.8</v>
      </c>
      <c r="W44" s="67" t="n">
        <v>55.5</v>
      </c>
      <c r="X44" s="67" t="n">
        <v>10.8</v>
      </c>
      <c r="Y44" s="67" t="n">
        <v>4.5</v>
      </c>
      <c r="Z44" s="67" t="n">
        <v>7.4</v>
      </c>
      <c r="AA44" s="67" t="n">
        <v>7.3</v>
      </c>
      <c r="AB44" s="67" t="n">
        <v>7.4</v>
      </c>
      <c r="AC44" s="67" t="n">
        <v>5.7</v>
      </c>
      <c r="AD44" s="138" t="n">
        <v>8.9</v>
      </c>
      <c r="AE44" s="67" t="n">
        <v>73.7</v>
      </c>
      <c r="AF44" s="67" t="n">
        <v>11.7</v>
      </c>
      <c r="AG44" s="67" t="n">
        <v>8.1</v>
      </c>
      <c r="AH44" s="67" t="n">
        <v>8.8</v>
      </c>
      <c r="AI44" s="67" t="n">
        <v>14.4</v>
      </c>
      <c r="AJ44" s="67" t="n">
        <v>7</v>
      </c>
      <c r="AK44" s="67" t="n">
        <v>7.6</v>
      </c>
      <c r="AL44" s="67" t="n">
        <v>7.6</v>
      </c>
      <c r="AM44" s="139" t="n">
        <v>1.7</v>
      </c>
    </row>
    <row r="45" customFormat="false" ht="14.4" hidden="false" customHeight="false" outlineLevel="0" collapsed="false">
      <c r="A45" s="50" t="s">
        <v>49</v>
      </c>
      <c r="E45" s="138" t="n">
        <v>0</v>
      </c>
      <c r="F45" s="67" t="n">
        <v>1.2</v>
      </c>
      <c r="G45" s="67" t="n">
        <v>1.4</v>
      </c>
      <c r="H45" s="67" t="n">
        <v>16.2</v>
      </c>
      <c r="I45" s="139" t="n">
        <v>0.6</v>
      </c>
      <c r="J45" s="138" t="n">
        <v>0.7</v>
      </c>
      <c r="K45" s="67" t="n">
        <v>0.3</v>
      </c>
      <c r="L45" s="67" t="n">
        <v>0.6</v>
      </c>
      <c r="M45" s="67" t="n">
        <v>1</v>
      </c>
      <c r="N45" s="139" t="n">
        <v>0.4</v>
      </c>
      <c r="O45" s="138" t="n">
        <v>3.4</v>
      </c>
      <c r="P45" s="67" t="n">
        <v>1</v>
      </c>
      <c r="Q45" s="67" t="n">
        <v>0.8</v>
      </c>
      <c r="R45" s="67" t="n">
        <v>0.8</v>
      </c>
      <c r="S45" s="139" t="n">
        <v>8.5</v>
      </c>
      <c r="T45" s="67" t="n">
        <v>0.2</v>
      </c>
      <c r="U45" s="67" t="n">
        <v>0.5</v>
      </c>
      <c r="V45" s="67" t="n">
        <v>7</v>
      </c>
      <c r="W45" s="67" t="n">
        <v>0.7</v>
      </c>
      <c r="X45" s="67" t="n">
        <v>0.8</v>
      </c>
      <c r="Y45" s="67" t="n">
        <v>0.2</v>
      </c>
      <c r="Z45" s="67" t="n">
        <v>0.3</v>
      </c>
      <c r="AA45" s="67" t="n">
        <v>0.2</v>
      </c>
      <c r="AB45" s="67" t="n">
        <v>0.5</v>
      </c>
      <c r="AC45" s="67" t="n">
        <v>0.3</v>
      </c>
      <c r="AD45" s="138" t="n">
        <v>2.5</v>
      </c>
      <c r="AE45" s="67" t="n">
        <v>0.3</v>
      </c>
      <c r="AF45" s="67" t="n">
        <v>0.2</v>
      </c>
      <c r="AG45" s="67" t="n">
        <v>2.4</v>
      </c>
      <c r="AH45" s="67" t="n">
        <v>0.5</v>
      </c>
      <c r="AI45" s="67" t="n">
        <v>2.3</v>
      </c>
      <c r="AJ45" s="67" t="n">
        <v>2.6</v>
      </c>
      <c r="AK45" s="67" t="n">
        <v>0.3</v>
      </c>
      <c r="AL45" s="67" t="n">
        <v>0.4</v>
      </c>
      <c r="AM45" s="139" t="n">
        <v>0.2</v>
      </c>
    </row>
    <row r="46" customFormat="false" ht="14.4" hidden="false" customHeight="false" outlineLevel="0" collapsed="false">
      <c r="A46" s="50" t="s">
        <v>285</v>
      </c>
      <c r="E46" s="138" t="n">
        <v>8</v>
      </c>
      <c r="F46" s="67" t="n">
        <v>0.2</v>
      </c>
      <c r="G46" s="67" t="n">
        <v>1.3</v>
      </c>
      <c r="H46" s="67" t="n">
        <v>39.7</v>
      </c>
      <c r="I46" s="139" t="n">
        <v>0.5</v>
      </c>
      <c r="J46" s="138" t="n">
        <v>0</v>
      </c>
      <c r="K46" s="67" t="n">
        <v>0.3</v>
      </c>
      <c r="L46" s="67" t="n">
        <v>0.1</v>
      </c>
      <c r="M46" s="67" t="n">
        <v>1.3</v>
      </c>
      <c r="N46" s="139" t="n">
        <v>1.1</v>
      </c>
      <c r="O46" s="138" t="n">
        <v>2.2</v>
      </c>
      <c r="P46" s="67" t="n">
        <v>1.6</v>
      </c>
      <c r="Q46" s="67" t="n">
        <v>0.9</v>
      </c>
      <c r="R46" s="67" t="n">
        <v>0.4</v>
      </c>
      <c r="S46" s="139" t="n">
        <v>13.1</v>
      </c>
      <c r="T46" s="67" t="n">
        <v>0.2</v>
      </c>
      <c r="U46" s="67" t="n">
        <v>0.3</v>
      </c>
      <c r="V46" s="67" t="n">
        <v>12.5</v>
      </c>
      <c r="W46" s="67" t="n">
        <v>9.1</v>
      </c>
      <c r="X46" s="67" t="n">
        <v>6.4</v>
      </c>
      <c r="Y46" s="67" t="n">
        <v>0.4</v>
      </c>
      <c r="Z46" s="67" t="n">
        <v>0.6</v>
      </c>
      <c r="AA46" s="67" t="n">
        <v>0.5</v>
      </c>
      <c r="AB46" s="67" t="n">
        <v>1.4</v>
      </c>
      <c r="AC46" s="67" t="n">
        <v>0.2</v>
      </c>
      <c r="AD46" s="138" t="n">
        <v>8.7</v>
      </c>
      <c r="AE46" s="67" t="n">
        <v>1.1</v>
      </c>
      <c r="AF46" s="67" t="n">
        <v>0.5</v>
      </c>
      <c r="AG46" s="67" t="n">
        <v>2.2</v>
      </c>
      <c r="AH46" s="67" t="n">
        <v>0.3</v>
      </c>
      <c r="AI46" s="67" t="n">
        <v>2.3</v>
      </c>
      <c r="AJ46" s="67" t="n">
        <v>7.3</v>
      </c>
      <c r="AK46" s="67" t="n">
        <v>0.3</v>
      </c>
      <c r="AL46" s="67" t="n">
        <v>1.3</v>
      </c>
      <c r="AM46" s="139" t="n">
        <v>0.1</v>
      </c>
    </row>
    <row r="47" customFormat="false" ht="14.4" hidden="false" customHeight="false" outlineLevel="0" collapsed="false">
      <c r="A47" s="50" t="s">
        <v>34</v>
      </c>
      <c r="E47" s="138" t="n">
        <v>5.2</v>
      </c>
      <c r="F47" s="67" t="n">
        <v>0</v>
      </c>
      <c r="G47" s="67" t="n">
        <v>0</v>
      </c>
      <c r="H47" s="67" t="n">
        <v>0</v>
      </c>
      <c r="I47" s="139" t="n">
        <v>0</v>
      </c>
      <c r="J47" s="138" t="n">
        <v>0</v>
      </c>
      <c r="K47" s="67" t="n">
        <v>0</v>
      </c>
      <c r="L47" s="67" t="n">
        <v>0</v>
      </c>
      <c r="M47" s="67" t="n">
        <v>0</v>
      </c>
      <c r="N47" s="139" t="n">
        <v>0</v>
      </c>
      <c r="O47" s="138" t="n">
        <v>0</v>
      </c>
      <c r="P47" s="67" t="n">
        <v>0</v>
      </c>
      <c r="Q47" s="67" t="n">
        <v>0</v>
      </c>
      <c r="R47" s="67" t="n">
        <v>0</v>
      </c>
      <c r="S47" s="139" t="n">
        <v>0</v>
      </c>
      <c r="T47" s="67" t="n">
        <v>0</v>
      </c>
      <c r="U47" s="67" t="n">
        <v>0</v>
      </c>
      <c r="V47" s="67" t="n">
        <v>0</v>
      </c>
      <c r="W47" s="67" t="n">
        <v>0</v>
      </c>
      <c r="X47" s="67" t="n">
        <v>0</v>
      </c>
      <c r="Y47" s="67" t="n">
        <v>0</v>
      </c>
      <c r="Z47" s="67" t="n">
        <v>0</v>
      </c>
      <c r="AA47" s="67" t="n">
        <v>0</v>
      </c>
      <c r="AB47" s="67" t="n">
        <v>0</v>
      </c>
      <c r="AC47" s="67" t="n">
        <v>0</v>
      </c>
      <c r="AD47" s="138" t="n">
        <v>0</v>
      </c>
      <c r="AE47" s="67" t="n">
        <v>5.6</v>
      </c>
      <c r="AF47" s="67" t="n">
        <v>0</v>
      </c>
      <c r="AG47" s="67" t="n">
        <v>0</v>
      </c>
      <c r="AH47" s="67" t="n">
        <v>0</v>
      </c>
      <c r="AI47" s="67" t="n">
        <v>3.2</v>
      </c>
      <c r="AJ47" s="67" t="n">
        <v>0</v>
      </c>
      <c r="AK47" s="67" t="n">
        <v>0</v>
      </c>
      <c r="AL47" s="67" t="n">
        <v>0</v>
      </c>
      <c r="AM47" s="139" t="n">
        <v>0</v>
      </c>
    </row>
    <row r="48" customFormat="false" ht="14.4" hidden="false" customHeight="false" outlineLevel="0" collapsed="false">
      <c r="A48" s="50" t="s">
        <v>35</v>
      </c>
      <c r="E48" s="138" t="n">
        <v>4.6</v>
      </c>
      <c r="F48" s="67" t="n">
        <v>3</v>
      </c>
      <c r="G48" s="67" t="n">
        <v>6.2</v>
      </c>
      <c r="H48" s="67" t="n">
        <v>10.2</v>
      </c>
      <c r="I48" s="139" t="n">
        <v>6.6</v>
      </c>
      <c r="J48" s="138" t="n">
        <v>3.2</v>
      </c>
      <c r="K48" s="67" t="n">
        <v>3</v>
      </c>
      <c r="L48" s="67" t="n">
        <v>4</v>
      </c>
      <c r="M48" s="67" t="n">
        <v>4.8</v>
      </c>
      <c r="N48" s="139" t="n">
        <v>9.5</v>
      </c>
      <c r="O48" s="138" t="n">
        <v>6</v>
      </c>
      <c r="P48" s="67" t="n">
        <v>6.9</v>
      </c>
      <c r="Q48" s="67" t="n">
        <v>7.5</v>
      </c>
      <c r="R48" s="67" t="n">
        <v>9.1</v>
      </c>
      <c r="S48" s="139" t="n">
        <v>4.8</v>
      </c>
      <c r="T48" s="67" t="n">
        <v>1.8</v>
      </c>
      <c r="U48" s="67" t="n">
        <v>10.1</v>
      </c>
      <c r="V48" s="67" t="n">
        <v>9.1</v>
      </c>
      <c r="W48" s="67" t="n">
        <v>7.4</v>
      </c>
      <c r="X48" s="67" t="n">
        <v>4.9</v>
      </c>
      <c r="Y48" s="67" t="n">
        <v>2.9</v>
      </c>
      <c r="Z48" s="67" t="n">
        <v>3</v>
      </c>
      <c r="AA48" s="67" t="n">
        <v>5.9</v>
      </c>
      <c r="AB48" s="67" t="n">
        <v>3.3</v>
      </c>
      <c r="AC48" s="67" t="n">
        <v>3.9</v>
      </c>
      <c r="AD48" s="138" t="n">
        <v>4.8</v>
      </c>
      <c r="AE48" s="67" t="n">
        <v>15.4</v>
      </c>
      <c r="AF48" s="67" t="n">
        <v>2.8</v>
      </c>
      <c r="AG48" s="67" t="n">
        <v>4.9</v>
      </c>
      <c r="AH48" s="67" t="n">
        <v>3.5</v>
      </c>
      <c r="AI48" s="67" t="n">
        <v>11.1</v>
      </c>
      <c r="AJ48" s="67" t="n">
        <v>4.4</v>
      </c>
      <c r="AK48" s="67" t="n">
        <v>6.8</v>
      </c>
      <c r="AL48" s="67" t="n">
        <v>2.5</v>
      </c>
      <c r="AM48" s="139" t="n">
        <v>1.8</v>
      </c>
    </row>
    <row r="49" customFormat="false" ht="14.4" hidden="false" customHeight="false" outlineLevel="0" collapsed="false">
      <c r="A49" s="50" t="s">
        <v>51</v>
      </c>
      <c r="E49" s="138" t="n">
        <v>2.5</v>
      </c>
      <c r="F49" s="67" t="n">
        <v>3.4</v>
      </c>
      <c r="G49" s="67" t="n">
        <v>9.7</v>
      </c>
      <c r="H49" s="67" t="n">
        <v>6.1</v>
      </c>
      <c r="I49" s="139" t="n">
        <v>3.4</v>
      </c>
      <c r="J49" s="138" t="n">
        <v>0</v>
      </c>
      <c r="K49" s="67" t="n">
        <v>0</v>
      </c>
      <c r="L49" s="67" t="n">
        <v>0</v>
      </c>
      <c r="M49" s="67" t="n">
        <v>2.7</v>
      </c>
      <c r="N49" s="139" t="n">
        <v>4.9</v>
      </c>
      <c r="O49" s="138" t="n">
        <v>2.9</v>
      </c>
      <c r="P49" s="67" t="n">
        <v>4.1</v>
      </c>
      <c r="Q49" s="67" t="n">
        <v>4.1</v>
      </c>
      <c r="R49" s="67" t="n">
        <v>2.7</v>
      </c>
      <c r="S49" s="139" t="n">
        <v>0</v>
      </c>
      <c r="T49" s="67" t="n">
        <v>3.1</v>
      </c>
      <c r="U49" s="67" t="n">
        <v>0</v>
      </c>
      <c r="V49" s="67" t="n">
        <v>0</v>
      </c>
      <c r="W49" s="67" t="n">
        <v>0</v>
      </c>
      <c r="X49" s="67" t="n">
        <v>0</v>
      </c>
      <c r="Y49" s="67" t="n">
        <v>0</v>
      </c>
      <c r="Z49" s="67" t="n">
        <v>0</v>
      </c>
      <c r="AA49" s="67" t="n">
        <v>0</v>
      </c>
      <c r="AB49" s="67" t="n">
        <v>0</v>
      </c>
      <c r="AC49" s="67" t="n">
        <v>0</v>
      </c>
      <c r="AD49" s="138" t="n">
        <v>0</v>
      </c>
      <c r="AE49" s="67" t="n">
        <v>3.4</v>
      </c>
      <c r="AF49" s="67" t="n">
        <v>0</v>
      </c>
      <c r="AG49" s="67" t="n">
        <v>0</v>
      </c>
      <c r="AH49" s="67" t="n">
        <v>0</v>
      </c>
      <c r="AI49" s="67" t="n">
        <v>0</v>
      </c>
      <c r="AJ49" s="67" t="n">
        <v>3.3</v>
      </c>
      <c r="AK49" s="67" t="n">
        <v>0</v>
      </c>
      <c r="AL49" s="67" t="n">
        <v>0</v>
      </c>
      <c r="AM49" s="139" t="n">
        <v>0</v>
      </c>
    </row>
    <row r="50" customFormat="false" ht="14.4" hidden="false" customHeight="false" outlineLevel="0" collapsed="false">
      <c r="A50" s="50" t="s">
        <v>52</v>
      </c>
      <c r="E50" s="138" t="n">
        <v>0</v>
      </c>
      <c r="F50" s="67" t="n">
        <v>0</v>
      </c>
      <c r="G50" s="67" t="n">
        <v>0</v>
      </c>
      <c r="H50" s="67" t="n">
        <v>303.1</v>
      </c>
      <c r="I50" s="139" t="n">
        <v>0</v>
      </c>
      <c r="J50" s="138" t="n">
        <v>0</v>
      </c>
      <c r="K50" s="67" t="n">
        <v>0</v>
      </c>
      <c r="L50" s="67" t="n">
        <v>0</v>
      </c>
      <c r="M50" s="67" t="n">
        <v>74.5</v>
      </c>
      <c r="N50" s="139" t="n">
        <v>0</v>
      </c>
      <c r="O50" s="138" t="n">
        <v>217.1</v>
      </c>
      <c r="P50" s="67" t="n">
        <v>0</v>
      </c>
      <c r="Q50" s="67" t="n">
        <v>0</v>
      </c>
      <c r="R50" s="67" t="n">
        <v>0</v>
      </c>
      <c r="S50" s="139" t="n">
        <v>122.1</v>
      </c>
      <c r="T50" s="67" t="n">
        <v>0</v>
      </c>
      <c r="U50" s="67" t="n">
        <v>0</v>
      </c>
      <c r="V50" s="67" t="n">
        <v>58.3</v>
      </c>
      <c r="W50" s="67" t="n">
        <v>50.2</v>
      </c>
      <c r="X50" s="67" t="n">
        <v>0</v>
      </c>
      <c r="Y50" s="67" t="n">
        <v>0</v>
      </c>
      <c r="Z50" s="67" t="n">
        <v>0</v>
      </c>
      <c r="AA50" s="67" t="n">
        <v>0</v>
      </c>
      <c r="AB50" s="67" t="n">
        <v>0</v>
      </c>
      <c r="AC50" s="67" t="n">
        <v>0</v>
      </c>
      <c r="AD50" s="138" t="n">
        <v>33.6</v>
      </c>
      <c r="AE50" s="67" t="n">
        <v>0</v>
      </c>
      <c r="AF50" s="67" t="n">
        <v>0</v>
      </c>
      <c r="AG50" s="67" t="n">
        <v>106.2</v>
      </c>
      <c r="AH50" s="67" t="n">
        <v>0</v>
      </c>
      <c r="AI50" s="67" t="n">
        <v>74.1</v>
      </c>
      <c r="AJ50" s="67" t="n">
        <v>28.8</v>
      </c>
      <c r="AK50" s="67" t="n">
        <v>0</v>
      </c>
      <c r="AL50" s="67" t="n">
        <v>0</v>
      </c>
      <c r="AM50" s="139" t="n">
        <v>0</v>
      </c>
    </row>
    <row r="51" customFormat="false" ht="14.4" hidden="false" customHeight="false" outlineLevel="0" collapsed="false">
      <c r="A51" s="50" t="s">
        <v>36</v>
      </c>
      <c r="E51" s="138" t="n">
        <v>11</v>
      </c>
      <c r="F51" s="67" t="n">
        <v>5.5</v>
      </c>
      <c r="G51" s="67" t="n">
        <v>12</v>
      </c>
      <c r="H51" s="67" t="n">
        <v>16.6</v>
      </c>
      <c r="I51" s="139" t="n">
        <v>4.3</v>
      </c>
      <c r="J51" s="138" t="n">
        <v>6.4</v>
      </c>
      <c r="K51" s="67" t="n">
        <v>6.5</v>
      </c>
      <c r="L51" s="67" t="n">
        <v>4.3</v>
      </c>
      <c r="M51" s="67" t="n">
        <v>8.4</v>
      </c>
      <c r="N51" s="139" t="n">
        <v>17.7</v>
      </c>
      <c r="O51" s="138" t="n">
        <v>15.5</v>
      </c>
      <c r="P51" s="67" t="n">
        <v>16.4</v>
      </c>
      <c r="Q51" s="67" t="n">
        <v>13</v>
      </c>
      <c r="R51" s="67" t="n">
        <v>15.6</v>
      </c>
      <c r="S51" s="139" t="n">
        <v>9.4</v>
      </c>
      <c r="T51" s="67" t="n">
        <v>3.1</v>
      </c>
      <c r="U51" s="67" t="n">
        <v>27.3</v>
      </c>
      <c r="V51" s="67" t="n">
        <v>26.4</v>
      </c>
      <c r="W51" s="67" t="n">
        <v>20.5</v>
      </c>
      <c r="X51" s="67" t="n">
        <v>13.5</v>
      </c>
      <c r="Y51" s="67" t="n">
        <v>6</v>
      </c>
      <c r="Z51" s="67" t="n">
        <v>7.9</v>
      </c>
      <c r="AA51" s="67" t="n">
        <v>11.9</v>
      </c>
      <c r="AB51" s="67" t="n">
        <v>9.3</v>
      </c>
      <c r="AC51" s="67" t="n">
        <v>11.7</v>
      </c>
      <c r="AD51" s="138" t="n">
        <v>7.4</v>
      </c>
      <c r="AE51" s="67" t="n">
        <v>37.1</v>
      </c>
      <c r="AF51" s="67" t="n">
        <v>8.4</v>
      </c>
      <c r="AG51" s="67" t="n">
        <v>11.6</v>
      </c>
      <c r="AH51" s="67" t="n">
        <v>10.9</v>
      </c>
      <c r="AI51" s="67" t="n">
        <v>19.3</v>
      </c>
      <c r="AJ51" s="67" t="n">
        <v>8.6</v>
      </c>
      <c r="AK51" s="67" t="n">
        <v>13.5</v>
      </c>
      <c r="AL51" s="67" t="n">
        <v>5.4</v>
      </c>
      <c r="AM51" s="139" t="n">
        <v>2.9</v>
      </c>
    </row>
    <row r="52" customFormat="false" ht="14.4" hidden="false" customHeight="false" outlineLevel="0" collapsed="false">
      <c r="A52" s="50" t="s">
        <v>39</v>
      </c>
      <c r="E52" s="141" t="n">
        <v>38.4</v>
      </c>
      <c r="F52" s="123" t="n">
        <v>38.3</v>
      </c>
      <c r="G52" s="123" t="n">
        <v>51.3</v>
      </c>
      <c r="H52" s="123" t="n">
        <v>82.3</v>
      </c>
      <c r="I52" s="142" t="n">
        <v>12.4</v>
      </c>
      <c r="J52" s="141" t="n">
        <v>0</v>
      </c>
      <c r="K52" s="123" t="n">
        <v>0</v>
      </c>
      <c r="L52" s="123" t="n">
        <v>0</v>
      </c>
      <c r="M52" s="123" t="n">
        <v>0</v>
      </c>
      <c r="N52" s="142" t="n">
        <v>0</v>
      </c>
      <c r="O52" s="141" t="n">
        <v>43.5</v>
      </c>
      <c r="P52" s="123" t="n">
        <v>16.7</v>
      </c>
      <c r="Q52" s="123" t="n">
        <v>25.1</v>
      </c>
      <c r="R52" s="123" t="n">
        <v>38.2</v>
      </c>
      <c r="S52" s="142" t="n">
        <v>37.2</v>
      </c>
      <c r="T52" s="123" t="n">
        <v>11.6</v>
      </c>
      <c r="U52" s="123" t="n">
        <v>0</v>
      </c>
      <c r="V52" s="123" t="n">
        <v>48.2</v>
      </c>
      <c r="W52" s="123" t="n">
        <v>0</v>
      </c>
      <c r="X52" s="123" t="n">
        <v>42</v>
      </c>
      <c r="Y52" s="123" t="n">
        <v>0</v>
      </c>
      <c r="Z52" s="123" t="n">
        <v>12.8</v>
      </c>
      <c r="AA52" s="123" t="n">
        <v>0</v>
      </c>
      <c r="AB52" s="123" t="n">
        <v>16.8</v>
      </c>
      <c r="AC52" s="123" t="n">
        <v>0</v>
      </c>
      <c r="AD52" s="141" t="n">
        <v>41.8</v>
      </c>
      <c r="AE52" s="123" t="n">
        <v>0</v>
      </c>
      <c r="AF52" s="123" t="n">
        <v>12</v>
      </c>
      <c r="AG52" s="123" t="n">
        <v>0</v>
      </c>
      <c r="AH52" s="123" t="n">
        <v>16.1</v>
      </c>
      <c r="AI52" s="123" t="n">
        <v>0</v>
      </c>
      <c r="AJ52" s="123" t="n">
        <v>25.6</v>
      </c>
      <c r="AK52" s="123" t="n">
        <v>0</v>
      </c>
      <c r="AL52" s="123" t="n">
        <v>20.8</v>
      </c>
      <c r="AM52" s="142" t="n">
        <v>0</v>
      </c>
    </row>
    <row r="53" customFormat="false" ht="14.4" hidden="false" customHeight="false" outlineLevel="0" collapsed="false">
      <c r="A53" s="50" t="s">
        <v>38</v>
      </c>
      <c r="E53" s="58" t="n">
        <v>8.7</v>
      </c>
      <c r="F53" s="58" t="n">
        <v>6.5</v>
      </c>
      <c r="G53" s="58" t="n">
        <v>10.8</v>
      </c>
      <c r="H53" s="58" t="n">
        <v>10.1</v>
      </c>
      <c r="I53" s="58" t="n">
        <v>4</v>
      </c>
      <c r="J53" s="58" t="n">
        <v>0</v>
      </c>
      <c r="K53" s="58" t="n">
        <v>0</v>
      </c>
      <c r="L53" s="58" t="n">
        <v>0</v>
      </c>
      <c r="M53" s="58" t="n">
        <v>2.8</v>
      </c>
      <c r="N53" s="58" t="n">
        <v>4.4</v>
      </c>
      <c r="O53" s="58" t="n">
        <v>9.1</v>
      </c>
      <c r="P53" s="58" t="n">
        <v>10.5</v>
      </c>
      <c r="Q53" s="58" t="n">
        <v>5.2</v>
      </c>
      <c r="R53" s="58" t="n">
        <v>13.7</v>
      </c>
      <c r="S53" s="58" t="n">
        <v>5.9</v>
      </c>
      <c r="T53" s="58" t="n">
        <v>4.3</v>
      </c>
      <c r="U53" s="58" t="n">
        <v>11.3</v>
      </c>
      <c r="V53" s="58" t="n">
        <v>12.1</v>
      </c>
      <c r="W53" s="58" t="n">
        <v>0</v>
      </c>
      <c r="X53" s="58" t="n">
        <v>12.1</v>
      </c>
      <c r="Y53" s="58" t="n">
        <v>0</v>
      </c>
      <c r="Z53" s="58" t="n">
        <v>4</v>
      </c>
      <c r="AA53" s="58" t="n">
        <v>0</v>
      </c>
      <c r="AB53" s="58" t="n">
        <v>7.6</v>
      </c>
      <c r="AC53" s="58" t="n">
        <v>0</v>
      </c>
      <c r="AD53" s="58" t="n">
        <v>7.4</v>
      </c>
      <c r="AE53" s="58" t="n">
        <v>13.2</v>
      </c>
      <c r="AF53" s="58" t="n">
        <v>4.5</v>
      </c>
      <c r="AG53" s="58" t="n">
        <v>0</v>
      </c>
      <c r="AH53" s="58" t="n">
        <v>6.1</v>
      </c>
      <c r="AI53" s="58" t="n">
        <v>3.9</v>
      </c>
      <c r="AJ53" s="58" t="n">
        <v>10.1</v>
      </c>
      <c r="AK53" s="58" t="n">
        <v>0</v>
      </c>
      <c r="AL53" s="58" t="n">
        <v>6.2</v>
      </c>
      <c r="AM53" s="58" t="n">
        <v>0</v>
      </c>
    </row>
    <row r="55" customFormat="false" ht="14.4" hidden="false" customHeight="false" outlineLevel="0" collapsed="false">
      <c r="B55" s="114" t="s">
        <v>291</v>
      </c>
      <c r="C55" s="114" t="s">
        <v>292</v>
      </c>
      <c r="D55" s="114" t="s">
        <v>293</v>
      </c>
    </row>
    <row r="56" customFormat="false" ht="14.4" hidden="false" customHeight="false" outlineLevel="0" collapsed="false">
      <c r="B56" s="136" t="s">
        <v>288</v>
      </c>
      <c r="C56" s="136" t="s">
        <v>289</v>
      </c>
      <c r="D56" s="136" t="s">
        <v>290</v>
      </c>
    </row>
    <row r="57" customFormat="false" ht="14.4" hidden="false" customHeight="false" outlineLevel="0" collapsed="false">
      <c r="A57" s="50" t="s">
        <v>334</v>
      </c>
      <c r="B57" s="66" t="n">
        <v>7.19</v>
      </c>
      <c r="C57" s="66" t="n">
        <v>7.13</v>
      </c>
      <c r="D57" s="66" t="n">
        <v>7.15</v>
      </c>
    </row>
    <row r="58" customFormat="false" ht="14.4" hidden="false" customHeight="false" outlineLevel="0" collapsed="false">
      <c r="A58" s="50" t="s">
        <v>8</v>
      </c>
      <c r="B58" s="66" t="n">
        <v>4.6</v>
      </c>
      <c r="C58" s="66" t="n">
        <v>3.7</v>
      </c>
      <c r="D58" s="66" t="n">
        <v>1.3</v>
      </c>
    </row>
    <row r="59" customFormat="false" ht="14.4" hidden="false" customHeight="false" outlineLevel="0" collapsed="false">
      <c r="A59" s="50" t="s">
        <v>286</v>
      </c>
      <c r="B59" s="66" t="n">
        <v>49</v>
      </c>
      <c r="C59" s="66" t="n">
        <v>48.9</v>
      </c>
      <c r="D59" s="66" t="n">
        <v>49.3</v>
      </c>
    </row>
    <row r="60" customFormat="false" ht="14.4" hidden="false" customHeight="false" outlineLevel="0" collapsed="false">
      <c r="A60" s="50" t="s">
        <v>281</v>
      </c>
      <c r="B60" s="66" t="n">
        <v>49.8</v>
      </c>
      <c r="C60" s="66" t="n">
        <v>26.2</v>
      </c>
      <c r="D60" s="66" t="n">
        <v>30</v>
      </c>
    </row>
    <row r="61" customFormat="false" ht="14.4" hidden="false" customHeight="false" outlineLevel="0" collapsed="false">
      <c r="A61" s="50" t="s">
        <v>283</v>
      </c>
      <c r="B61" s="66" t="n">
        <v>4.3</v>
      </c>
      <c r="C61" s="66" t="n">
        <v>3.4</v>
      </c>
      <c r="D61" s="66" t="n">
        <v>2</v>
      </c>
    </row>
    <row r="62" customFormat="false" ht="14.4" hidden="false" customHeight="false" outlineLevel="0" collapsed="false">
      <c r="A62" s="50" t="s">
        <v>284</v>
      </c>
      <c r="B62" s="66" t="n">
        <v>13</v>
      </c>
      <c r="C62" s="66" t="n">
        <v>72.7</v>
      </c>
      <c r="D62" s="66" t="n">
        <v>10.1</v>
      </c>
    </row>
    <row r="63" customFormat="false" ht="14.4" hidden="false" customHeight="false" outlineLevel="0" collapsed="false">
      <c r="A63" s="50" t="s">
        <v>11</v>
      </c>
      <c r="B63" s="66" t="n">
        <v>2.4</v>
      </c>
      <c r="C63" s="66" t="n">
        <v>1.8</v>
      </c>
      <c r="D63" s="66" t="n">
        <v>2.3</v>
      </c>
    </row>
    <row r="64" customFormat="false" ht="14.4" hidden="false" customHeight="false" outlineLevel="0" collapsed="false">
      <c r="A64" s="50" t="s">
        <v>282</v>
      </c>
      <c r="B64" s="66" t="n">
        <v>0.3</v>
      </c>
      <c r="C64" s="66" t="n">
        <v>2</v>
      </c>
      <c r="D64" s="66" t="n">
        <v>1.1</v>
      </c>
    </row>
  </sheetData>
  <conditionalFormatting sqref="E6:AM52">
    <cfRule type="cellIs" priority="2" operator="equal" aboveAverage="0" equalAverage="0" bottom="0" percent="0" rank="0" text="" dxfId="10">
      <formula>0</formula>
    </cfRule>
  </conditionalFormatting>
  <conditionalFormatting sqref="E53:AM53">
    <cfRule type="cellIs" priority="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LibreOffice/6.3.5.2$Windows_X86_64 LibreOffice_project/dd0751754f11728f69b42ee2af66670068624673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2019-12-17T17:05:25Z</dcterms:created>
  <dc:creator>Tanja</dc:creator>
  <dc:description/>
  <dc:language>en-GB</dc:language>
  <cp:lastModifiedBy/>
  <cp:lastPrinted>2019-12-18T13:54:04Z</cp:lastPrinted>
  <dcterms:modified xsi:type="dcterms:W3CDTF">2020-11-10T14:11:55Z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