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edited" sheetId="2" r:id="rId5"/>
  </sheets>
  <definedNames/>
  <calcPr/>
</workbook>
</file>

<file path=xl/sharedStrings.xml><?xml version="1.0" encoding="utf-8"?>
<sst xmlns="http://schemas.openxmlformats.org/spreadsheetml/2006/main" count="5937" uniqueCount="1576">
  <si>
    <t>seq id</t>
  </si>
  <si>
    <t>position</t>
  </si>
  <si>
    <t>mutation</t>
  </si>
  <si>
    <t>D0_F2</t>
  </si>
  <si>
    <t>D0_F5</t>
  </si>
  <si>
    <t>D13_F2</t>
  </si>
  <si>
    <t>D13_F5</t>
  </si>
  <si>
    <t>D20_F2</t>
  </si>
  <si>
    <t>D20_F5</t>
  </si>
  <si>
    <t>D27_F2</t>
  </si>
  <si>
    <t>D27_F5</t>
  </si>
  <si>
    <t>D34_F2</t>
  </si>
  <si>
    <t>D34_F5</t>
  </si>
  <si>
    <t>D41_F2</t>
  </si>
  <si>
    <t>D41_F5</t>
  </si>
  <si>
    <t>D48_F2</t>
  </si>
  <si>
    <t>D48_F5</t>
  </si>
  <si>
    <t>D55_F2</t>
  </si>
  <si>
    <t>D55_F5</t>
  </si>
  <si>
    <t>D62_F2</t>
  </si>
  <si>
    <t>D62_F5</t>
  </si>
  <si>
    <t>D69_F2</t>
  </si>
  <si>
    <t>D69_F5</t>
  </si>
  <si>
    <t>D76_F2</t>
  </si>
  <si>
    <t>D76_F5</t>
  </si>
  <si>
    <t>D84_F2</t>
  </si>
  <si>
    <t>D84_F5</t>
  </si>
  <si>
    <t>annotation</t>
  </si>
  <si>
    <t>gene</t>
  </si>
  <si>
    <t>description</t>
  </si>
  <si>
    <t>chromosome</t>
  </si>
  <si>
    <t>A→T</t>
  </si>
  <si>
    <t>intergenic (‑359/‑617)</t>
  </si>
  <si>
    <t>TDA1000_00037 ← / → TDA1000_00038</t>
  </si>
  <si>
    <t>hypothetical protein/hypothetical protein</t>
  </si>
  <si>
    <t>T→C</t>
  </si>
  <si>
    <t>intergenic (‑369/‑607)</t>
  </si>
  <si>
    <t>C→T</t>
  </si>
  <si>
    <t>intergenic (‑511/‑465)</t>
  </si>
  <si>
    <t>G→A</t>
  </si>
  <si>
    <t>intergenic (‑180/‑309)</t>
  </si>
  <si>
    <t>TDA1000_00044 ← / → TDA1000_00045</t>
  </si>
  <si>
    <t>Tyrosine recombinase XerC/hypothetical protein</t>
  </si>
  <si>
    <t>intergenic (‑190/‑299)</t>
  </si>
  <si>
    <t>Δ3 bp</t>
  </si>
  <si>
    <t>coding (151‑153/375 nt)</t>
  </si>
  <si>
    <t>TDA1000_00055 ←</t>
  </si>
  <si>
    <t>hypothetical protein</t>
  </si>
  <si>
    <t>G235G (GGA→GGG)</t>
  </si>
  <si>
    <t>TDA1000_00087 ←</t>
  </si>
  <si>
    <t>4‑hydroxy‑3‑methylbut‑2‑en‑1‑yl diphosphate synthase (ferredoxin)</t>
  </si>
  <si>
    <t>A→C</t>
  </si>
  <si>
    <t>D296A (GAC→GCC)</t>
  </si>
  <si>
    <t>TDA1000_00094 →</t>
  </si>
  <si>
    <t>Alpha‑L‑rhamnosidase</t>
  </si>
  <si>
    <t>intergenic (+169/‑58)</t>
  </si>
  <si>
    <t>TDA1000_00103 → / → TDA1000_00104</t>
  </si>
  <si>
    <t>E186D (GAA→GAT)</t>
  </si>
  <si>
    <t>TDA1000_00112 →</t>
  </si>
  <si>
    <t>D‑ribitol‑5‑phosphate phosphatase</t>
  </si>
  <si>
    <t>Δ1 bp</t>
  </si>
  <si>
    <t>coding (981/1752 nt)</t>
  </si>
  <si>
    <t>TDA1000_00125 ←</t>
  </si>
  <si>
    <t>Y248Y (TAC→TAT)</t>
  </si>
  <si>
    <t>TDA1000_00145 →</t>
  </si>
  <si>
    <t>Glutaminase 1</t>
  </si>
  <si>
    <t>G597E (GGA→GAA)</t>
  </si>
  <si>
    <t>TDA1000_00152 ←</t>
  </si>
  <si>
    <t>G→C</t>
  </si>
  <si>
    <t>intergenic (‑452/+117)</t>
  </si>
  <si>
    <t>TDA1000_00179 ← / ← TDA1000_00180</t>
  </si>
  <si>
    <t>Group II intron‑encoded protein LtrA/hypothetical protein</t>
  </si>
  <si>
    <t>intergenic (‑217/‑406)</t>
  </si>
  <si>
    <t>TDA1000_00185 ← / → TDA1000_00186</t>
  </si>
  <si>
    <t>L307L (CTG→CTA)</t>
  </si>
  <si>
    <t>TDA1000_00190 ←</t>
  </si>
  <si>
    <t>intergenic (‑449/+126)</t>
  </si>
  <si>
    <t>TDA1000_00190 ← / ← TDA1000_00191</t>
  </si>
  <si>
    <t>coding (816‑818/1983 nt)</t>
  </si>
  <si>
    <t>TDA1000_00199 ←</t>
  </si>
  <si>
    <t>L172L (CTG→CTA)</t>
  </si>
  <si>
    <t>TDA1000_00207 →</t>
  </si>
  <si>
    <t>T→A</t>
  </si>
  <si>
    <t>intergenic (+665/‑27)</t>
  </si>
  <si>
    <t>TDA1000_00227 → / → TDA1000_00228</t>
  </si>
  <si>
    <t>hypothetical protein/Tyrosine recombinase XerC</t>
  </si>
  <si>
    <t>intergenic (‑195/‑602)</t>
  </si>
  <si>
    <t>TDA1000_00234 ← / → TDA1000_00235</t>
  </si>
  <si>
    <t>hypothetical protein/tRNA‑Pro</t>
  </si>
  <si>
    <t>intergenic (‑198/‑599)</t>
  </si>
  <si>
    <t>intergenic (‑204/‑593)</t>
  </si>
  <si>
    <t>T→G</t>
  </si>
  <si>
    <t>intergenic (+343/‑96)</t>
  </si>
  <si>
    <t>TDA1000_00250 → / → TDA1000_00251</t>
  </si>
  <si>
    <t>intergenic (+334/+942)</t>
  </si>
  <si>
    <t>TDA1000_00252 → / ← TDA1000_00253</t>
  </si>
  <si>
    <t>IS3 family transposase ISElsp1/hypothetical protein</t>
  </si>
  <si>
    <t>intergenic (+335/+941)</t>
  </si>
  <si>
    <t>C→A</t>
  </si>
  <si>
    <t>intergenic (+354/+922)</t>
  </si>
  <si>
    <t>A→G</t>
  </si>
  <si>
    <t>intergenic (+358/+918)</t>
  </si>
  <si>
    <t>intergenic (+362/+914)</t>
  </si>
  <si>
    <t>C55C (TGT→TGC)</t>
  </si>
  <si>
    <t>TDA1000_00262 ←</t>
  </si>
  <si>
    <t>G987D (GGT→GAT)</t>
  </si>
  <si>
    <t>TDA1000_00263 ←</t>
  </si>
  <si>
    <t>Multidrug resistance protein MdtB</t>
  </si>
  <si>
    <t>L963F (CTC→TTC)</t>
  </si>
  <si>
    <t>S854L (TCG→TTG)</t>
  </si>
  <si>
    <t>L457F (CTC→TTC)</t>
  </si>
  <si>
    <t>C361Y (TGT→TAT)</t>
  </si>
  <si>
    <t>314,132:1</t>
  </si>
  <si>
    <t>coding (538/651 nt)</t>
  </si>
  <si>
    <t>TDA1000_00266 ←</t>
  </si>
  <si>
    <t>314,132:2</t>
  </si>
  <si>
    <t>Q143* (CAA→TAA)</t>
  </si>
  <si>
    <t>314,248:1</t>
  </si>
  <si>
    <t>coding (422/651 nt)</t>
  </si>
  <si>
    <t>314,342:1</t>
  </si>
  <si>
    <t>coding (328/651 nt)</t>
  </si>
  <si>
    <t>Δ11 bp</t>
  </si>
  <si>
    <t>coding (245‑255/651 nt)</t>
  </si>
  <si>
    <t>Δ102 bp</t>
  </si>
  <si>
    <t>coding (94‑195/651 nt)</t>
  </si>
  <si>
    <t>Δ</t>
  </si>
  <si>
    <t>S46F (TCC→TTC)</t>
  </si>
  <si>
    <t>G→T</t>
  </si>
  <si>
    <t>A22E (GCG→GAG)</t>
  </si>
  <si>
    <t>R72H (CGC→CAC)</t>
  </si>
  <si>
    <t>TDA1000_00275 ←</t>
  </si>
  <si>
    <t>coding (409‑411/447 nt)</t>
  </si>
  <si>
    <t>TDA1000_00285 ←</t>
  </si>
  <si>
    <t>50S ribosomal protein L15</t>
  </si>
  <si>
    <t>coding (206‑208/2118 nt)</t>
  </si>
  <si>
    <t>TDA1000_00306 ←</t>
  </si>
  <si>
    <t>Elongation factor G</t>
  </si>
  <si>
    <t>coding (1729‑1731/3813 nt)</t>
  </si>
  <si>
    <t>TDA1000_00311 ←</t>
  </si>
  <si>
    <t>DNA‑directed RNA polymerase subunit beta</t>
  </si>
  <si>
    <t>coding (259/1185 nt)</t>
  </si>
  <si>
    <t>TDA1000_00319 ←</t>
  </si>
  <si>
    <t>Elongation factor Tu</t>
  </si>
  <si>
    <t>V268F (GTT→TTT)</t>
  </si>
  <si>
    <t>TDA1000_00325 ←</t>
  </si>
  <si>
    <t>Tyrosine recombinase XerD</t>
  </si>
  <si>
    <t>coding (552‑554/1650 nt)</t>
  </si>
  <si>
    <t>TDA1000_00359 ←</t>
  </si>
  <si>
    <t>G389A (GGT→GCT)</t>
  </si>
  <si>
    <t>TDA1000_00410 →</t>
  </si>
  <si>
    <t>TonB‑dependent receptor P3</t>
  </si>
  <si>
    <t>R712H (CGT→CAT)</t>
  </si>
  <si>
    <t>TDA1000_00412 →</t>
  </si>
  <si>
    <t>TonB‑dependent receptor P26</t>
  </si>
  <si>
    <t>K117R (AAG→AGG)</t>
  </si>
  <si>
    <t>TDA1000_00425 →</t>
  </si>
  <si>
    <t>P9P (CCC→CCA)</t>
  </si>
  <si>
    <t>TDA1000_00449 ←</t>
  </si>
  <si>
    <t>L38L (TTA→TTG)</t>
  </si>
  <si>
    <t>TDA1000_00460 ←</t>
  </si>
  <si>
    <t>Y67C (TAT→TGT)</t>
  </si>
  <si>
    <t>TDA1000_00474 ←</t>
  </si>
  <si>
    <t>Ribitol‑5‑phosphate cytidylyltransferase 2</t>
  </si>
  <si>
    <t>G248G (GGC→GGT)</t>
  </si>
  <si>
    <t>TDA1000_00484 ←</t>
  </si>
  <si>
    <t>S470* (TCA→TAA)</t>
  </si>
  <si>
    <t>TDA1000_00486 ←</t>
  </si>
  <si>
    <t>coding (957/993 nt)</t>
  </si>
  <si>
    <t>TDA1000_00487 ←</t>
  </si>
  <si>
    <t>coding (758‑760/882 nt)</t>
  </si>
  <si>
    <t>TDA1000_00503 ←</t>
  </si>
  <si>
    <t>Arabinose operon regulatory protein</t>
  </si>
  <si>
    <t>R391H (CGC→CAC)</t>
  </si>
  <si>
    <t>TDA1000_00506 ←</t>
  </si>
  <si>
    <t>Unsaturated glucuronyl hydrolase</t>
  </si>
  <si>
    <t>D429D (GAC→GAT)</t>
  </si>
  <si>
    <t>TDA1000_00512 ←</t>
  </si>
  <si>
    <t>S280A (TCG→GCG)</t>
  </si>
  <si>
    <t>TDA1000_00537 →</t>
  </si>
  <si>
    <t>Outer membrane protein OprM</t>
  </si>
  <si>
    <t>E282A (GAG→GCG)</t>
  </si>
  <si>
    <t>C415C (TGC→TGT)</t>
  </si>
  <si>
    <t>TDA1000_00587 →</t>
  </si>
  <si>
    <t>Δ66 bp</t>
  </si>
  <si>
    <t>coding (1247‑1312/1584 nt)</t>
  </si>
  <si>
    <t>TDA1000_00601 ←</t>
  </si>
  <si>
    <t>(GAT)2→1</t>
  </si>
  <si>
    <t>coding (175‑177/1188 nt)</t>
  </si>
  <si>
    <t>TDA1000_00608 →</t>
  </si>
  <si>
    <t>K72R (AAG→AGG)</t>
  </si>
  <si>
    <t>TDA1000_00613 →</t>
  </si>
  <si>
    <t>A609T (GCT→ACT)</t>
  </si>
  <si>
    <t>TDA1000_00619 ←</t>
  </si>
  <si>
    <t>intergenic (‑17/‑110)</t>
  </si>
  <si>
    <t>TDA1000_00619 ← / → TDA1000_00620</t>
  </si>
  <si>
    <t>A389V (GCA→GTA)</t>
  </si>
  <si>
    <t>TDA1000_00625 →</t>
  </si>
  <si>
    <t>S137G (AGC→GGC)</t>
  </si>
  <si>
    <t>TDA1000_00635 →</t>
  </si>
  <si>
    <t>T149P (ACC→CCC)</t>
  </si>
  <si>
    <t>TDA1000_00636 →</t>
  </si>
  <si>
    <t>coding (29‑31/1041 nt)</t>
  </si>
  <si>
    <t>TDA1000_00638 →</t>
  </si>
  <si>
    <t>N367D (AAT→GAT)</t>
  </si>
  <si>
    <t>TDA1000_00646 ←</t>
  </si>
  <si>
    <t>G366S (GGT→AGT)</t>
  </si>
  <si>
    <t>Y344C (TAT→TGT)</t>
  </si>
  <si>
    <t>TDA1000_00648 ←</t>
  </si>
  <si>
    <t>K341E (AAA→GAA)</t>
  </si>
  <si>
    <t>G479G (GGT→GGG)</t>
  </si>
  <si>
    <t>TDA1000_00688 ←</t>
  </si>
  <si>
    <t>Oligosaccharide 4‑alpha‑D‑glucosyltransferase</t>
  </si>
  <si>
    <t>A360V (GCC→GTC)</t>
  </si>
  <si>
    <t>TDA1000_00693 ←</t>
  </si>
  <si>
    <t>A412A (GCG→GCA)</t>
  </si>
  <si>
    <t>TDA1000_00694 ←</t>
  </si>
  <si>
    <t>H125H (CAC→CAT)</t>
  </si>
  <si>
    <t>TDA1000_00700 →</t>
  </si>
  <si>
    <t>G130G (GGG→GGA)</t>
  </si>
  <si>
    <t>E151* (GAA→TAA)</t>
  </si>
  <si>
    <t>P177P (CCA→CCG)</t>
  </si>
  <si>
    <t>S144S (TCA→TCG)</t>
  </si>
  <si>
    <t>TDA1000_00701 →</t>
  </si>
  <si>
    <t>D170D (GAT→GAC)</t>
  </si>
  <si>
    <t>E172G (GAA→GGA)</t>
  </si>
  <si>
    <t>D272G (GAT→GGT)</t>
  </si>
  <si>
    <t>TDA1000_00730 →</t>
  </si>
  <si>
    <t>Δ6 bp</t>
  </si>
  <si>
    <t>coding (833‑838/1167 nt)</t>
  </si>
  <si>
    <t>TDA1000_00751 ←</t>
  </si>
  <si>
    <t>K101K (AAA→AAG)</t>
  </si>
  <si>
    <t>TDA1000_00773 ←</t>
  </si>
  <si>
    <t>V529I (GTA→ATA)</t>
  </si>
  <si>
    <t>TDA1000_00779 ←</t>
  </si>
  <si>
    <t>Sensor histidine kinase RcsC</t>
  </si>
  <si>
    <t>T319M (ACG→ATG)</t>
  </si>
  <si>
    <t>TDA1000_00789 ←</t>
  </si>
  <si>
    <t>C4‑dicarboxylic acid transporter DauA</t>
  </si>
  <si>
    <t>coding (12/1293 nt)</t>
  </si>
  <si>
    <t>TDA1000_00797 →</t>
  </si>
  <si>
    <t>coding (13/1293 nt)</t>
  </si>
  <si>
    <t>coding (175‑177/234 nt)</t>
  </si>
  <si>
    <t>TDA1000_00817 →</t>
  </si>
  <si>
    <t>L968M (CTG→ATG)</t>
  </si>
  <si>
    <t>TDA1000_00850 ←</t>
  </si>
  <si>
    <t>TonB‑dependent receptor P39</t>
  </si>
  <si>
    <t>I172I (ATC→ATT)</t>
  </si>
  <si>
    <t>G164G (GGC→GGT)</t>
  </si>
  <si>
    <t>G157G (GGC→GGT)</t>
  </si>
  <si>
    <t>E149E (GAA→GAG)</t>
  </si>
  <si>
    <t>L135L (CTA→CTG)</t>
  </si>
  <si>
    <t>S129S (TCA→TCT)</t>
  </si>
  <si>
    <t>V110V (GTA→GTG)</t>
  </si>
  <si>
    <t>P91P (CCC→CCT)</t>
  </si>
  <si>
    <t>T89T (ACA→ACT)</t>
  </si>
  <si>
    <t>N82N (AAT→AAC)</t>
  </si>
  <si>
    <t>G73G (GGC→GGG)</t>
  </si>
  <si>
    <t>G70G (GGT→GGA)</t>
  </si>
  <si>
    <t>I67I (ATC→ATT)</t>
  </si>
  <si>
    <t>K44K (AAG→AAA)</t>
  </si>
  <si>
    <t>T19T (ACA→ACG)</t>
  </si>
  <si>
    <t>M8L (ATG→TTG)</t>
  </si>
  <si>
    <t>I6I (ATT→ATC)</t>
  </si>
  <si>
    <t>Y5Y (TAC→TAT)</t>
  </si>
  <si>
    <t>K2K (AAA→AAG)</t>
  </si>
  <si>
    <t>K75K (AAG→AAA)</t>
  </si>
  <si>
    <t>TDA1000_00851 →</t>
  </si>
  <si>
    <t>Y78Y (TAT→TAC)</t>
  </si>
  <si>
    <t>I79I (ATC→ATT)</t>
  </si>
  <si>
    <t>L81M (TTG→ATG)</t>
  </si>
  <si>
    <t>T92T (ACG→ACA)</t>
  </si>
  <si>
    <t>K117K (AAA→AAG)</t>
  </si>
  <si>
    <t>I140I (ATT→ATC)</t>
  </si>
  <si>
    <t>G143G (GGA→GGT)</t>
  </si>
  <si>
    <t>G146G (GGG→GGC)</t>
  </si>
  <si>
    <t>N155N (AAC→AAT)</t>
  </si>
  <si>
    <t>T159T (ACG→ACA)</t>
  </si>
  <si>
    <t>T162T (ACT→ACA)</t>
  </si>
  <si>
    <t>P164P (CCT→CCC)</t>
  </si>
  <si>
    <t>L208L (CTG→CTA)</t>
  </si>
  <si>
    <t>G230G (GGT→GGC)</t>
  </si>
  <si>
    <t>G237G (GGT→GGC)</t>
  </si>
  <si>
    <t>Δ7 bp</t>
  </si>
  <si>
    <t>intergenic (‑26/+71)</t>
  </si>
  <si>
    <t>TDA1000_00857 ← / ← TDA1000_00858</t>
  </si>
  <si>
    <t>Peptidoglycan‑N‑acetylglucosamine deacetylase/hypothetical protein</t>
  </si>
  <si>
    <t>D687A (GAC→GCC)</t>
  </si>
  <si>
    <t>TDA1000_00858 ←</t>
  </si>
  <si>
    <t>coding (786‑788/792 nt)</t>
  </si>
  <si>
    <t>TDA1000_00859 ←</t>
  </si>
  <si>
    <t>Manganese transport system ATP‑binding protein MntB</t>
  </si>
  <si>
    <t>Δ5 bp</t>
  </si>
  <si>
    <t>coding (2143‑2147/2607 nt)</t>
  </si>
  <si>
    <t>TDA1000_00889 →</t>
  </si>
  <si>
    <t>T135M (ACG→ATG)</t>
  </si>
  <si>
    <t>TDA1000_00897 ←</t>
  </si>
  <si>
    <t>coding (501‑505/2205 nt)</t>
  </si>
  <si>
    <t>TDA1000_00904 →</t>
  </si>
  <si>
    <t>coding (2228/3006 nt)</t>
  </si>
  <si>
    <t>TDA1000_00925 →</t>
  </si>
  <si>
    <t>coding (401/939 nt)</t>
  </si>
  <si>
    <t>TDA1000_00932 ←</t>
  </si>
  <si>
    <t>G92R (GGA→AGA)</t>
  </si>
  <si>
    <t>TDA1000_00939 ←</t>
  </si>
  <si>
    <t>intergenic (+55/‑84)</t>
  </si>
  <si>
    <t>TDA1000_00963 → / → TDA1000_00964</t>
  </si>
  <si>
    <t>Endo‑4‑O‑sulfatase/Chondroitin sulfate ABC exolyase</t>
  </si>
  <si>
    <t>Q37* (CAA→TAA)</t>
  </si>
  <si>
    <t>TDA1000_01014 ←</t>
  </si>
  <si>
    <t>P140H (CCT→CAT)</t>
  </si>
  <si>
    <t>TDA1000_01029 →</t>
  </si>
  <si>
    <t>A379T (GCC→ACC)</t>
  </si>
  <si>
    <t>TDA1000_01035 →</t>
  </si>
  <si>
    <t>2,3‑bisphosphoglycerate‑independent phosphoglycerate mutase</t>
  </si>
  <si>
    <t>K413R (AAG→AGG)</t>
  </si>
  <si>
    <t>TDA1000_01037 →</t>
  </si>
  <si>
    <t>coding (129‑131/1740 nt)</t>
  </si>
  <si>
    <t>TDA1000_01048 ←</t>
  </si>
  <si>
    <t>A208T (GCA→ACA)</t>
  </si>
  <si>
    <t>TDA1000_01069 ←</t>
  </si>
  <si>
    <t>Phospho‑N‑acetylmuramoyl‑pentapeptide‑ transferase</t>
  </si>
  <si>
    <t>coding (298/3120 nt)</t>
  </si>
  <si>
    <t>TDA1000_01093 ←</t>
  </si>
  <si>
    <t>I12M (ATA→ATG)</t>
  </si>
  <si>
    <t>TDA1000_01095 ←</t>
  </si>
  <si>
    <t>intergenic (‑31/‑404)</t>
  </si>
  <si>
    <t>TDA1000_01095 ← / → TDA1000_01096</t>
  </si>
  <si>
    <t>intergenic (‑55/‑380)</t>
  </si>
  <si>
    <t>M12I (ATG→ATA)</t>
  </si>
  <si>
    <t>TDA1000_01105 ←</t>
  </si>
  <si>
    <t>intergenic (‑31/+201)</t>
  </si>
  <si>
    <t>TDA1000_01105 ← / ← TDA1000_01106</t>
  </si>
  <si>
    <t>intergenic (‑55/+177)</t>
  </si>
  <si>
    <t>T648T (ACG→ACT)</t>
  </si>
  <si>
    <t>TDA1000_01121 →</t>
  </si>
  <si>
    <t>A656A (GCT→GCC)</t>
  </si>
  <si>
    <t>M678I (ATG→ATA)</t>
  </si>
  <si>
    <t>K195K (AAA→AAG)</t>
  </si>
  <si>
    <t>TDA1000_01139 →</t>
  </si>
  <si>
    <t>1,537,842:1</t>
  </si>
  <si>
    <t>intergenic (+87/‑197)</t>
  </si>
  <si>
    <t>TDA1000_01155 → / → TDA1000_01156</t>
  </si>
  <si>
    <t>1,537,842:2</t>
  </si>
  <si>
    <t>intergenic (+88/‑196)</t>
  </si>
  <si>
    <t>intergenic (+89/‑195)</t>
  </si>
  <si>
    <t>S179S (TCT→TCC)</t>
  </si>
  <si>
    <t>TDA1000_01165 →</t>
  </si>
  <si>
    <t>D181D (GAC→GAT)</t>
  </si>
  <si>
    <t>L328L (TTA→TTG)</t>
  </si>
  <si>
    <t>W38* (TGG→TGA)</t>
  </si>
  <si>
    <t>TDA1000_01170 →</t>
  </si>
  <si>
    <t>Long‑chain‑fatty‑acid‑‑CoA ligase FadD15</t>
  </si>
  <si>
    <t>coding (285‑287/1140 nt)</t>
  </si>
  <si>
    <t>TDA1000_01180 ←</t>
  </si>
  <si>
    <t>L635M (TTG→ATG)</t>
  </si>
  <si>
    <t>TDA1000_01184 →</t>
  </si>
  <si>
    <t>intergenic (‑315/‑1373)</t>
  </si>
  <si>
    <t>TDA1000_01186 ← / → TDA1000_01187</t>
  </si>
  <si>
    <t>I257I (ATC→ATT)</t>
  </si>
  <si>
    <t>TDA1000_01199 ←</t>
  </si>
  <si>
    <t>Ribokinase</t>
  </si>
  <si>
    <t>coding (900/1860 nt)</t>
  </si>
  <si>
    <t>TDA1000_01225 ←</t>
  </si>
  <si>
    <t>R88W (CGG→TGG)</t>
  </si>
  <si>
    <t>TDA1000_01247 ←</t>
  </si>
  <si>
    <t>N224K (AAT→AAA)</t>
  </si>
  <si>
    <t>TDA1000_01253 ←</t>
  </si>
  <si>
    <t>M303I (ATG→ATC)</t>
  </si>
  <si>
    <t>TDA1000_01278 →</t>
  </si>
  <si>
    <t>Δ8 bp</t>
  </si>
  <si>
    <t>coding (246‑253/2715 nt)</t>
  </si>
  <si>
    <t>TDA1000_01282 ←</t>
  </si>
  <si>
    <t>HTH‑type transcriptional activator RhaR</t>
  </si>
  <si>
    <t>T210I (ACA→ATA)</t>
  </si>
  <si>
    <t>TDA1000_01303 →</t>
  </si>
  <si>
    <t>K501R (AAG→AGG)</t>
  </si>
  <si>
    <t>TDA1000_01304 →</t>
  </si>
  <si>
    <t>23 bp→23 bp</t>
  </si>
  <si>
    <t>coding (978‑1000/1200 nt)</t>
  </si>
  <si>
    <t>TDA1000_01315 →</t>
  </si>
  <si>
    <t>Acetate kinase</t>
  </si>
  <si>
    <t>G392D (GGC→GAC)</t>
  </si>
  <si>
    <t>TDA1000_01323 ←</t>
  </si>
  <si>
    <t>Starch‑binding protein SusD</t>
  </si>
  <si>
    <t>R294H (CGT→CAT)</t>
  </si>
  <si>
    <t>R81C (CGT→TGT)</t>
  </si>
  <si>
    <t>A730T (GCC→ACC)</t>
  </si>
  <si>
    <t>TDA1000_01324 ←</t>
  </si>
  <si>
    <t>TonB‑dependent receptor SusC</t>
  </si>
  <si>
    <t>P674S (CCG→TCG)</t>
  </si>
  <si>
    <t>R534L (CGC→CTC)</t>
  </si>
  <si>
    <t>D119N (GAT→AAT)</t>
  </si>
  <si>
    <t>S144S (TCG→TCA)</t>
  </si>
  <si>
    <t>TDA1000_01336 →</t>
  </si>
  <si>
    <t>31 bp→31 bp</t>
  </si>
  <si>
    <t>coding (474‑504/714 nt)</t>
  </si>
  <si>
    <t>TDA1000_01337 →</t>
  </si>
  <si>
    <t>32 bp→32 bp</t>
  </si>
  <si>
    <t>coding (474‑505/714 nt)</t>
  </si>
  <si>
    <t>A478T (GCA→ACA)</t>
  </si>
  <si>
    <t>TDA1000_01368 →</t>
  </si>
  <si>
    <t>coding (66‑68/1509 nt)</t>
  </si>
  <si>
    <t>TDA1000_01371 →</t>
  </si>
  <si>
    <t>intergenic (‑140/‑927)</t>
  </si>
  <si>
    <t>TDA1000_01375 ← / → TDA1000_01376</t>
  </si>
  <si>
    <t>intergenic (‑174/‑893)</t>
  </si>
  <si>
    <t>intergenic (‑201/‑866)</t>
  </si>
  <si>
    <t>intergenic (‑700/‑367)</t>
  </si>
  <si>
    <t>intergenic (‑727/‑340)</t>
  </si>
  <si>
    <t>intergenic (‑761/‑306)</t>
  </si>
  <si>
    <t>A103T (GCA→ACA)</t>
  </si>
  <si>
    <t>TDA1000_01386 ←</t>
  </si>
  <si>
    <t>Pyrroline‑5‑carboxylate reductase</t>
  </si>
  <si>
    <t>A151E (GCA→GAA)</t>
  </si>
  <si>
    <t>TDA1000_01394 →</t>
  </si>
  <si>
    <t>L‑Rhamnulokinase</t>
  </si>
  <si>
    <t>Q204* (CAG→TAG)</t>
  </si>
  <si>
    <t>TDA1000_01397 →</t>
  </si>
  <si>
    <t>Rhamnulose‑1‑phosphate aldolase</t>
  </si>
  <si>
    <t>coding (681‑711/801 nt)</t>
  </si>
  <si>
    <t>TDA1000_01410 ←</t>
  </si>
  <si>
    <t>coding (2846‑2848/3102 nt)</t>
  </si>
  <si>
    <t>TDA1000_01420 →</t>
  </si>
  <si>
    <t>coding (57‑59/1638 nt)</t>
  </si>
  <si>
    <t>TDA1000_01423 →</t>
  </si>
  <si>
    <t>G162S (GGT→AGT)</t>
  </si>
  <si>
    <t>TDA1000_01442 →</t>
  </si>
  <si>
    <t>P250S (CCG→TCG)</t>
  </si>
  <si>
    <t>G140G (GGA→GGT)</t>
  </si>
  <si>
    <t>TDA1000_01464 →</t>
  </si>
  <si>
    <t>Ubiquinone biosynthesis O‑methyltransferase, mitochondrial</t>
  </si>
  <si>
    <t>E65K (GAA→AAA)</t>
  </si>
  <si>
    <t>TDA1000_01487 →</t>
  </si>
  <si>
    <t>LPS‑assembly protein LptD</t>
  </si>
  <si>
    <t>N388D (AAT→GAT)</t>
  </si>
  <si>
    <t>coding (238‑242/1908 nt)</t>
  </si>
  <si>
    <t>TDA1000_01495 →</t>
  </si>
  <si>
    <t>coding (78‑80/1143 nt)</t>
  </si>
  <si>
    <t>TDA1000_01499 →</t>
  </si>
  <si>
    <t>Δ39 bp</t>
  </si>
  <si>
    <t>intergenic (+788/+31)</t>
  </si>
  <si>
    <t>TDA1000_01504 → / ← TDA1000_01505</t>
  </si>
  <si>
    <t>Carbamoyl‑phosphate synthase large chain/hypothetical protein</t>
  </si>
  <si>
    <t>V64E (GTG→GAG)</t>
  </si>
  <si>
    <t>TDA1000_01521 →</t>
  </si>
  <si>
    <t>Redox‑sensing transcriptional repressor Rex</t>
  </si>
  <si>
    <t>coding (29‑31/366 nt)</t>
  </si>
  <si>
    <t>TDA1000_01537 ←</t>
  </si>
  <si>
    <t>F8L (TTC→CTC)</t>
  </si>
  <si>
    <t>TDA1000_01538 →</t>
  </si>
  <si>
    <t>R36Q (CGG→CAG)</t>
  </si>
  <si>
    <t>22 bp→22 bp</t>
  </si>
  <si>
    <t>coding (345‑366/1182 nt)</t>
  </si>
  <si>
    <t>TDA1000_01541 ←</t>
  </si>
  <si>
    <t>T149S (ACA→TCA)</t>
  </si>
  <si>
    <t>TDA1000_01546 →</t>
  </si>
  <si>
    <t>L476Q (CTG→CAG)</t>
  </si>
  <si>
    <t>TDA1000_01578 ←</t>
  </si>
  <si>
    <t>Single‑stranded‑DNA‑specific exonuclease RecJ</t>
  </si>
  <si>
    <t>S837S (TCC→TCT)</t>
  </si>
  <si>
    <t>TDA1000_01595 →</t>
  </si>
  <si>
    <t>HTH‑type transcriptional activator RhaS</t>
  </si>
  <si>
    <t>Y310H (TAT→CAT)</t>
  </si>
  <si>
    <t>TDA1000_01596 →</t>
  </si>
  <si>
    <t>V319I (GTT→ATT)</t>
  </si>
  <si>
    <t>TDA1000_01598 →</t>
  </si>
  <si>
    <t>P528P (CCG→CCA)</t>
  </si>
  <si>
    <t>TDA1000_01600 →</t>
  </si>
  <si>
    <t>V92A (GTG→GCG)</t>
  </si>
  <si>
    <t>TDA1000_01604 ←</t>
  </si>
  <si>
    <t>Sensory transduction protein LytR</t>
  </si>
  <si>
    <t>C→G</t>
  </si>
  <si>
    <t>A59P (GCA→CCA)</t>
  </si>
  <si>
    <t>K10E (AAG→GAG)</t>
  </si>
  <si>
    <t>R212K (AGG→AAG)</t>
  </si>
  <si>
    <t>TDA1000_01605 ←</t>
  </si>
  <si>
    <t>C136Y (TGC→TAC)</t>
  </si>
  <si>
    <t>coding (1257‑1262/1614 nt)</t>
  </si>
  <si>
    <t>TDA1000_01625 →</t>
  </si>
  <si>
    <t>coding (1118‑1120/1335 nt)</t>
  </si>
  <si>
    <t>TDA1000_01629 →</t>
  </si>
  <si>
    <t>R298H (CGT→CAT)</t>
  </si>
  <si>
    <t>TDA1000_01646 →</t>
  </si>
  <si>
    <t>Lipid‑A‑disaccharide synthase</t>
  </si>
  <si>
    <t>intergenic (+169/+71)</t>
  </si>
  <si>
    <t>TDA1000_01670 → / ← TDA1000_01671</t>
  </si>
  <si>
    <t>intergenic (+217/+23)</t>
  </si>
  <si>
    <t>intergenic (+219/+21)</t>
  </si>
  <si>
    <t>intergenic (+60/‑92)</t>
  </si>
  <si>
    <t>TDA1000_01672 → / → TDA1000_01673</t>
  </si>
  <si>
    <t>intergenic (+68/‑84)</t>
  </si>
  <si>
    <t>F17F (TTC→TTT)</t>
  </si>
  <si>
    <t>TDA1000_01676 ←</t>
  </si>
  <si>
    <t>P8P (CCG→CCA)</t>
  </si>
  <si>
    <t>intergenic (‑148/+1127)</t>
  </si>
  <si>
    <t>TDA1000_01676 ← / ← TDA1000_01677</t>
  </si>
  <si>
    <t>intergenic (‑640/+635)</t>
  </si>
  <si>
    <t>intergenic (‑720/+555)</t>
  </si>
  <si>
    <t>intergenic (‑722/+553)</t>
  </si>
  <si>
    <t>V600V (GTG→GTT)</t>
  </si>
  <si>
    <t>TDA1000_01683 ←</t>
  </si>
  <si>
    <t>intergenic (+47/‑223)</t>
  </si>
  <si>
    <t>TDA1000_01700 → / → TDA1000_01701</t>
  </si>
  <si>
    <t>hypothetical protein/Sensor histidine kinase RcsC</t>
  </si>
  <si>
    <t>intergenic (‑17/+21)</t>
  </si>
  <si>
    <t>TDA1000_01702 ← / ← TDA1000_01703</t>
  </si>
  <si>
    <t>NAD(P)H‑quinone oxidoreductase subunit 2, chloroplastic/NAD(P)H‑quinone oxidoreductase chain 4 1</t>
  </si>
  <si>
    <t>K431K (AAA→AAG)</t>
  </si>
  <si>
    <t>TDA1000_01713 →</t>
  </si>
  <si>
    <t>F282L (TTC→CTC)</t>
  </si>
  <si>
    <t>TDA1000_01718 →</t>
  </si>
  <si>
    <t>Beta‑galactosidase</t>
  </si>
  <si>
    <t>A510T (GCT→ACT)</t>
  </si>
  <si>
    <t>TDA1000_01729 →</t>
  </si>
  <si>
    <t>A267V (GCA→GTA)</t>
  </si>
  <si>
    <t>TDA1000_01734 →</t>
  </si>
  <si>
    <t>A60V (GCG→GTG)</t>
  </si>
  <si>
    <t>TDA1000_01736 →</t>
  </si>
  <si>
    <t>intergenic (‑65/+99)</t>
  </si>
  <si>
    <t>TDA1000_01741 ← / ← TDA1000_01742</t>
  </si>
  <si>
    <t>Trk system potassium uptake protein TrkH/Trk system potassium uptake protein TrkA</t>
  </si>
  <si>
    <t>coding (784‑786/822 nt)</t>
  </si>
  <si>
    <t>TDA1000_01747 →</t>
  </si>
  <si>
    <t>Sec‑independent protein translocase protein TatC</t>
  </si>
  <si>
    <t>R316H (CGT→CAT)</t>
  </si>
  <si>
    <t>TDA1000_01759 ←</t>
  </si>
  <si>
    <t>2,347,131:1</t>
  </si>
  <si>
    <t>coding (175/1860 nt)</t>
  </si>
  <si>
    <t>2,347,131:2</t>
  </si>
  <si>
    <t>coding (174/1860 nt)</t>
  </si>
  <si>
    <t>coding (173/1860 nt)</t>
  </si>
  <si>
    <t>G468E (GGA→GAA)</t>
  </si>
  <si>
    <t>TDA1000_01781 ←</t>
  </si>
  <si>
    <t>M89I (ATG→ATA)</t>
  </si>
  <si>
    <t>TDA1000_01785 →</t>
  </si>
  <si>
    <t>Cystathionine beta‑lyase PatB</t>
  </si>
  <si>
    <t>H357R (CAT→CGT)</t>
  </si>
  <si>
    <t>TDA1000_01786 →</t>
  </si>
  <si>
    <t>3',5'‑cyclic adenosine monophosphate phosphodiesterase CpdA</t>
  </si>
  <si>
    <t>A577A (GCG→GCA)</t>
  </si>
  <si>
    <t>TDA1000_01807 →</t>
  </si>
  <si>
    <t>P416P (CCT→CCC)</t>
  </si>
  <si>
    <t>TDA1000_01810 →</t>
  </si>
  <si>
    <t>26 bp→26 bp</t>
  </si>
  <si>
    <t>coding (1290‑1315/1752 nt)</t>
  </si>
  <si>
    <t>TDA1000_01816 →</t>
  </si>
  <si>
    <t>G58D (GGC→GAC)</t>
  </si>
  <si>
    <t>TDA1000_01822 ←</t>
  </si>
  <si>
    <t>L636S (TTG→TCG)</t>
  </si>
  <si>
    <t>TDA1000_01826 →</t>
  </si>
  <si>
    <t>P1065H (CCC→CAC)</t>
  </si>
  <si>
    <t>TDA1000_01830 ←</t>
  </si>
  <si>
    <t>T310T (ACA→ACT)</t>
  </si>
  <si>
    <t>TDA1000_01842 →</t>
  </si>
  <si>
    <t>S82S (TCG→TCT)</t>
  </si>
  <si>
    <t>TDA1000_01884 →</t>
  </si>
  <si>
    <t>coding (749‑780/4158 nt)</t>
  </si>
  <si>
    <t>TDA1000_01885 →</t>
  </si>
  <si>
    <t>A1168T (GCA→ACA)</t>
  </si>
  <si>
    <t>(GCA)2→1</t>
  </si>
  <si>
    <t>coding (516‑518/1092 nt)</t>
  </si>
  <si>
    <t>TDA1000_01889 ←</t>
  </si>
  <si>
    <t>N‑acetylhexosamine 1‑kinase</t>
  </si>
  <si>
    <t>L751L (CTG→TTG)</t>
  </si>
  <si>
    <t>TDA1000_01890 ←</t>
  </si>
  <si>
    <t>D623H (GAC→CAC)</t>
  </si>
  <si>
    <t>A273T (GCC→ACC)</t>
  </si>
  <si>
    <t>TDA1000_01895 ←</t>
  </si>
  <si>
    <t>E269K (GAA→AAA)</t>
  </si>
  <si>
    <t>A65D (GCC→GAC)</t>
  </si>
  <si>
    <t>L217L (CTG→CTA)</t>
  </si>
  <si>
    <t>TDA1000_01901 ←</t>
  </si>
  <si>
    <t>Glycosyl hydrolase family 109 protein 1</t>
  </si>
  <si>
    <t>25 bp→25 bp</t>
  </si>
  <si>
    <t>coding (87‑111/447 nt)</t>
  </si>
  <si>
    <t>TDA1000_01915 →</t>
  </si>
  <si>
    <t>Large‑conductance mechanosensitive channel</t>
  </si>
  <si>
    <t>S452P (TCC→CCC)</t>
  </si>
  <si>
    <t>TDA1000_01948 ←</t>
  </si>
  <si>
    <t>T107M (ACG→ATG)</t>
  </si>
  <si>
    <t>TDA1000_01965 ←</t>
  </si>
  <si>
    <t>Serine‑‑tRNA ligase</t>
  </si>
  <si>
    <t>A733T (GCC→ACC)</t>
  </si>
  <si>
    <t>TDA1000_01973 ←</t>
  </si>
  <si>
    <t>K250R (AAG→AGG)</t>
  </si>
  <si>
    <t>T655M (ACG→ATG)</t>
  </si>
  <si>
    <t>TDA1000_01987 →</t>
  </si>
  <si>
    <t>T243S (ACA→TCA)</t>
  </si>
  <si>
    <t>TDA1000_01997 →</t>
  </si>
  <si>
    <t>Polyribonucleotide nucleotidyltransferase</t>
  </si>
  <si>
    <t>T243T (ACA→ACT)</t>
  </si>
  <si>
    <t>coding (191‑193/468 nt)</t>
  </si>
  <si>
    <t>TDA1000_02001 →</t>
  </si>
  <si>
    <t>R424C (CGC→TGC)</t>
  </si>
  <si>
    <t>TDA1000_02006 →</t>
  </si>
  <si>
    <t>G735G (GGT→GGG)</t>
  </si>
  <si>
    <t>TDA1000_02014 ←</t>
  </si>
  <si>
    <t>Protein translocase subunit SecA</t>
  </si>
  <si>
    <t>A258V (GCC→GTC)</t>
  </si>
  <si>
    <t>TDA1000_02015 ←</t>
  </si>
  <si>
    <t>Alkaline phosphatase PafA</t>
  </si>
  <si>
    <t>T171M (ACG→ATG)</t>
  </si>
  <si>
    <t>TDA1000_02017 →</t>
  </si>
  <si>
    <t>Type III pantothenate kinase</t>
  </si>
  <si>
    <t>R16L (CGA→CTA)</t>
  </si>
  <si>
    <t>TDA1000_02057 →</t>
  </si>
  <si>
    <t>coding (4668‑4670/6552 nt)</t>
  </si>
  <si>
    <t>TDA1000_02095 →</t>
  </si>
  <si>
    <t>(CGA)2→1</t>
  </si>
  <si>
    <t>coding (353‑355/741 nt)</t>
  </si>
  <si>
    <t>TDA1000_02112 →</t>
  </si>
  <si>
    <t>Lactate utilization protein A</t>
  </si>
  <si>
    <t>K597K (AAA→AAG)</t>
  </si>
  <si>
    <t>TDA1000_02122 →</t>
  </si>
  <si>
    <t>R343R (CGG→CGA)</t>
  </si>
  <si>
    <t>TDA1000_02132 ←</t>
  </si>
  <si>
    <t>E65Q (GAG→CAG)</t>
  </si>
  <si>
    <t>TDA1000_02179 →</t>
  </si>
  <si>
    <t>Type‑1 restriction enzyme EcoKI specificity protein</t>
  </si>
  <si>
    <t>N66N (AAC→AAT)</t>
  </si>
  <si>
    <t>E70E (GAA→GAG)</t>
  </si>
  <si>
    <t>I71V (ATA→GTA) ‡</t>
  </si>
  <si>
    <t>I71M (ATA→ATG) ‡</t>
  </si>
  <si>
    <t>N73S (AAT→AGT)</t>
  </si>
  <si>
    <t>V76V (GTG→GTA)</t>
  </si>
  <si>
    <t>K283K (AAA→AAG)</t>
  </si>
  <si>
    <t>F289F (TTT→TTC)</t>
  </si>
  <si>
    <t>intergenic (‑70/+456)</t>
  </si>
  <si>
    <t>TDA1000_02180 ← / ← TDA1000_02181</t>
  </si>
  <si>
    <t>N241D (AAT→GAT)</t>
  </si>
  <si>
    <t>TDA1000_02181 ←</t>
  </si>
  <si>
    <t>F228F (TTC→TTT)</t>
  </si>
  <si>
    <t>K222K (AAG→AAA)</t>
  </si>
  <si>
    <t>28 bp→28 bp</t>
  </si>
  <si>
    <t>coding (1079‑1106/1422 nt)</t>
  </si>
  <si>
    <t>TDA1000_02187 →</t>
  </si>
  <si>
    <t>30 bp→30 bp</t>
  </si>
  <si>
    <t>coding (1079‑1108/1422 nt)</t>
  </si>
  <si>
    <t>coding (998‑1002/1188 nt)</t>
  </si>
  <si>
    <t>TDA1000_02197 →</t>
  </si>
  <si>
    <t>K197M (AAG→ATG)</t>
  </si>
  <si>
    <t>TDA1000_02200 ←</t>
  </si>
  <si>
    <t>coding (574/927 nt)</t>
  </si>
  <si>
    <t>TDA1000_02201 →</t>
  </si>
  <si>
    <t>Transposase from transposon Tn916</t>
  </si>
  <si>
    <t>R127G (AGG→GGG)</t>
  </si>
  <si>
    <t>TDA1000_02204 ←</t>
  </si>
  <si>
    <t>coding (386‑391/1086 nt)</t>
  </si>
  <si>
    <t>TDA1000_02240 →</t>
  </si>
  <si>
    <t>Aminomethyltransferase</t>
  </si>
  <si>
    <t>A89T (GCA→ACA)</t>
  </si>
  <si>
    <t>TDA1000_02259 →</t>
  </si>
  <si>
    <t>Chaperone protein DnaK</t>
  </si>
  <si>
    <t>A388V (GCA→GTA)</t>
  </si>
  <si>
    <t>TDA1000_02263 →</t>
  </si>
  <si>
    <t>G638R (GGA→AGA)</t>
  </si>
  <si>
    <t>TDA1000_02309 ←</t>
  </si>
  <si>
    <t>A406T (GCT→ACT)</t>
  </si>
  <si>
    <t>TDA1000_02315 ←</t>
  </si>
  <si>
    <t>G201D (GGC→GAC)</t>
  </si>
  <si>
    <t>TDA1000_02322 →</t>
  </si>
  <si>
    <t>R247Q (CGA→CAA)</t>
  </si>
  <si>
    <t>TDA1000_02347 ←</t>
  </si>
  <si>
    <t>48 bp→48 bp</t>
  </si>
  <si>
    <t>coding (875‑922/3420 nt)</t>
  </si>
  <si>
    <t>TDA1000_02383 →</t>
  </si>
  <si>
    <t>coding (213‑215/276 nt)</t>
  </si>
  <si>
    <t>TDA1000_02435 →</t>
  </si>
  <si>
    <t>A127T (GCA→ACA)</t>
  </si>
  <si>
    <t>TDA1000_02438 →</t>
  </si>
  <si>
    <t>intergenic (+227/‑37)</t>
  </si>
  <si>
    <t>TDA1000_02440 → / → TDA1000_02441</t>
  </si>
  <si>
    <t>3,233,911:1</t>
  </si>
  <si>
    <t>intergenic (‑334/‑273)</t>
  </si>
  <si>
    <t>TDA1000_02455 ← / → TDA1000_02456</t>
  </si>
  <si>
    <t>intergenic (‑341/‑266)</t>
  </si>
  <si>
    <t>intergenic (‑347/‑260)</t>
  </si>
  <si>
    <t>intergenic (‑354/‑253)</t>
  </si>
  <si>
    <t>20 bp→20 bp</t>
  </si>
  <si>
    <t>coding (363‑382/1212 nt)</t>
  </si>
  <si>
    <t>TDA1000_02495 →</t>
  </si>
  <si>
    <t>E71D (GAA→GAC)</t>
  </si>
  <si>
    <t>TDA1000_02514 →</t>
  </si>
  <si>
    <t>D‑inositol‑3‑phosphate glycosyltransferase</t>
  </si>
  <si>
    <t>coding (1967‑1969/2169 nt)</t>
  </si>
  <si>
    <t>TDA1000_02523 →</t>
  </si>
  <si>
    <t>intergenic (+408/+91)</t>
  </si>
  <si>
    <t>TDA1000_02528 → / ← TDA1000_02529</t>
  </si>
  <si>
    <t>hypothetical protein/IS1182 family transposase ISPa7</t>
  </si>
  <si>
    <t>K62N (AAG→AAT)</t>
  </si>
  <si>
    <t>TDA1000_02551 ←</t>
  </si>
  <si>
    <t>D100Y (GAC→TAC)</t>
  </si>
  <si>
    <t>TDA1000_02565 →</t>
  </si>
  <si>
    <t>DNA topoisomerase 3</t>
  </si>
  <si>
    <t>R107W (CGG→TGG)</t>
  </si>
  <si>
    <t>TDA1000_02569 ←</t>
  </si>
  <si>
    <t>coding (1311‑1333/1767 nt)</t>
  </si>
  <si>
    <t>TDA1000_02585 ←</t>
  </si>
  <si>
    <t>NADP‑reducing hydrogenase subunit HndD</t>
  </si>
  <si>
    <t>coding (1366‑1368/1455 nt)</t>
  </si>
  <si>
    <t>TDA1000_02616 ←</t>
  </si>
  <si>
    <t>A72V (GCC→GTC)</t>
  </si>
  <si>
    <t>TDA1000_02619 ←</t>
  </si>
  <si>
    <t>coding (79‑81/558 nt)</t>
  </si>
  <si>
    <t>TDA1000_02627 →</t>
  </si>
  <si>
    <t>Thiol‑disulfide oxidoreductase ResA</t>
  </si>
  <si>
    <t>coding (84‑86/396 nt)</t>
  </si>
  <si>
    <t>TDA1000_02633 ←</t>
  </si>
  <si>
    <t>intergenic (‑640/+386)</t>
  </si>
  <si>
    <t>TDA1000_02633 ← / ← TDA1000_02634</t>
  </si>
  <si>
    <t>intergenic (‑647/+379)</t>
  </si>
  <si>
    <t>intergenic (+100/‑152)</t>
  </si>
  <si>
    <t>TDA1000_02661 → / → TDA1000_02662</t>
  </si>
  <si>
    <t>hypothetical protein/ATP phosphoribosyltransferase</t>
  </si>
  <si>
    <t>coding (118‑120/1953 nt)</t>
  </si>
  <si>
    <t>TDA1000_02671 →</t>
  </si>
  <si>
    <t>coding (1149‑1151/1755 nt)</t>
  </si>
  <si>
    <t>TDA1000_02703 →</t>
  </si>
  <si>
    <t>E571G (GAA→GGA)</t>
  </si>
  <si>
    <t>TDA1000_02708 →</t>
  </si>
  <si>
    <t>C28* (TGC→TGA)</t>
  </si>
  <si>
    <t>TDA1000_02723 ←</t>
  </si>
  <si>
    <t>coding (1098‑1100/1482 nt)</t>
  </si>
  <si>
    <t>TDA1000_02728 ←</t>
  </si>
  <si>
    <t>A165V (GCG→GTG)</t>
  </si>
  <si>
    <t>TDA1000_02741 →</t>
  </si>
  <si>
    <t>3,565,320:2</t>
  </si>
  <si>
    <t>coding (619/642 nt)</t>
  </si>
  <si>
    <t>TDA1000_02744 ←</t>
  </si>
  <si>
    <t>V22V (GTC→GTG)</t>
  </si>
  <si>
    <t>TDA1000_02748 →</t>
  </si>
  <si>
    <t>Tol‑Pal system protein TolR</t>
  </si>
  <si>
    <t>L26L (CTG→TTG)</t>
  </si>
  <si>
    <t>I20I (ATC→ATA)</t>
  </si>
  <si>
    <t>TDA1000_02749 →</t>
  </si>
  <si>
    <t>TDA1000_02750 →</t>
  </si>
  <si>
    <t>coding (1486/3306 nt)</t>
  </si>
  <si>
    <t>TDA1000_02758 →</t>
  </si>
  <si>
    <t>L553L (CTG→TTG)</t>
  </si>
  <si>
    <t>TDA1000_02761 →</t>
  </si>
  <si>
    <t>Swarming motility protein SwrC</t>
  </si>
  <si>
    <t>Δ4 bp</t>
  </si>
  <si>
    <t>coding (566‑569/1605 nt)</t>
  </si>
  <si>
    <t>TDA1000_02777 →</t>
  </si>
  <si>
    <t>E527G (GAA→GGA)</t>
  </si>
  <si>
    <t>TDA1000_02778 →</t>
  </si>
  <si>
    <t>intergenic (+166/‑634)</t>
  </si>
  <si>
    <t>TDA1000_02797 → / → TDA1000_02798</t>
  </si>
  <si>
    <t>intergenic (+569/‑231)</t>
  </si>
  <si>
    <t>intergenic (‑71/+10)</t>
  </si>
  <si>
    <t>TDA1000_02811 ← / ← TDA1000_02812</t>
  </si>
  <si>
    <t>L‑arabinose isomerase/hypothetical protein</t>
  </si>
  <si>
    <t>E294K (GAA→AAA)</t>
  </si>
  <si>
    <t>TDA1000_02821 ←</t>
  </si>
  <si>
    <t>F755S (TTT→TCT)</t>
  </si>
  <si>
    <t>TDA1000_02825 ←</t>
  </si>
  <si>
    <t>W141C (TGG→TGT)</t>
  </si>
  <si>
    <t>TDA1000_02826 →</t>
  </si>
  <si>
    <t>Extracellular endo‑alpha‑(1‑&gt;5)‑L‑arabinanase</t>
  </si>
  <si>
    <t>3,690,941:1</t>
  </si>
  <si>
    <t>coding (846/1542 nt)</t>
  </si>
  <si>
    <t>G328D (GGT→GAT)</t>
  </si>
  <si>
    <t>Q414* (CAG→TAG)</t>
  </si>
  <si>
    <t>W488* (TGG→TAG)</t>
  </si>
  <si>
    <t>G499* (GGA→TGA)</t>
  </si>
  <si>
    <t>G336S (GGC→AGC)</t>
  </si>
  <si>
    <t>TDA1000_02829 ←</t>
  </si>
  <si>
    <t>Galactokinase</t>
  </si>
  <si>
    <t>G26S (GGT→AGT)</t>
  </si>
  <si>
    <t>coding (551‑554/1926 nt)</t>
  </si>
  <si>
    <t>TDA1000_02837 →</t>
  </si>
  <si>
    <t>ADP‑L‑glycero‑D‑manno‑heptose‑6‑epimerase</t>
  </si>
  <si>
    <t>E163V (GAA→GTA)</t>
  </si>
  <si>
    <t>TDA1000_02855 →</t>
  </si>
  <si>
    <t>Undecaprenyl‑phosphate alpha‑N‑acetylglucosaminyl 1‑phosphate transferase</t>
  </si>
  <si>
    <t>ISBthe4 (–) +10 bp :: +TG</t>
  </si>
  <si>
    <t>coding (112‑121/447 nt)</t>
  </si>
  <si>
    <t>TDA1000_02856 →</t>
  </si>
  <si>
    <t>(ATC)2→1</t>
  </si>
  <si>
    <t>coding (1210‑1212/1554 nt)</t>
  </si>
  <si>
    <t>TDA1000_02871 →</t>
  </si>
  <si>
    <t>P412P (CCG→CCA)</t>
  </si>
  <si>
    <t>F302L (TTT→CTT)</t>
  </si>
  <si>
    <t>TDA1000_02873 →</t>
  </si>
  <si>
    <t>Sulfate adenylyltransferase subunit 2</t>
  </si>
  <si>
    <t>Q330K (CAA→AAA)</t>
  </si>
  <si>
    <t>TDA1000_02896 →</t>
  </si>
  <si>
    <t>D‑xylose‑proton symporter</t>
  </si>
  <si>
    <t>G338G (GGG→GGT)</t>
  </si>
  <si>
    <t>L364L (CTC→CTT)</t>
  </si>
  <si>
    <t>coding (1033‑1035/1257 nt)</t>
  </si>
  <si>
    <t>TDA1000_02906 ←</t>
  </si>
  <si>
    <t>A136T (GCA→ACA)</t>
  </si>
  <si>
    <t>TDA1000_02917 ←</t>
  </si>
  <si>
    <t>Cellobiose 2‑epimerase</t>
  </si>
  <si>
    <t>intergenic (‑431/‑193)</t>
  </si>
  <si>
    <t>TDA1000_02917 ← / → TDA1000_02918</t>
  </si>
  <si>
    <t>Cellobiose 2‑epimerase/hypothetical protein</t>
  </si>
  <si>
    <t>intergenic (‑457/‑167)</t>
  </si>
  <si>
    <t>coding (164‑166/759 nt)</t>
  </si>
  <si>
    <t>TDA1000_02935 →</t>
  </si>
  <si>
    <t>2,3,4,5‑tetrahydropyridine‑2,6‑dicarboxylate N‑acetyltransferase</t>
  </si>
  <si>
    <t>coding (471/1065 nt)</t>
  </si>
  <si>
    <t>TDA1000_02951 ←</t>
  </si>
  <si>
    <t>HTH‑type transcriptional repressor PurR</t>
  </si>
  <si>
    <t>coding (470/1065 nt)</t>
  </si>
  <si>
    <t>coding (359‑406/1026 nt)</t>
  </si>
  <si>
    <t>TDA1000_02952 →</t>
  </si>
  <si>
    <t>5‑dehydro‑2‑deoxygluconokinase</t>
  </si>
  <si>
    <t>49 bp→49 bp</t>
  </si>
  <si>
    <t>coding (359‑407/1026 nt)</t>
  </si>
  <si>
    <t>G271* (GGA→TGA)</t>
  </si>
  <si>
    <t>TDA1000_02978 ←</t>
  </si>
  <si>
    <t>R235H (CGT→CAT)</t>
  </si>
  <si>
    <t>TDA1000_02985 ←</t>
  </si>
  <si>
    <t>Y35Y (TAC→TAT)</t>
  </si>
  <si>
    <t>TDA1000_03030 ←</t>
  </si>
  <si>
    <t>TDA1000_03089 →</t>
  </si>
  <si>
    <t>UDP‑glucose 4‑epimerase</t>
  </si>
  <si>
    <t>F221S (TTC→TCC)</t>
  </si>
  <si>
    <t>R297C (CGT→TGT)</t>
  </si>
  <si>
    <t>intergenic (‑204/+9)</t>
  </si>
  <si>
    <t>TDA1000_03123 ← / ← TDA1000_03124</t>
  </si>
  <si>
    <t>106 bp x 2</t>
  </si>
  <si>
    <t>duplication</t>
  </si>
  <si>
    <t>[TDA1000_03148]–[TDA1000_03149]</t>
  </si>
  <si>
    <t>[TDA1000_03148], [TDA1000_03149]</t>
  </si>
  <si>
    <t>Δ106 bp</t>
  </si>
  <si>
    <t>intergenic (+16/‑22)</t>
  </si>
  <si>
    <t>TDA1000_03151 → / → TDA1000_03152</t>
  </si>
  <si>
    <t>tRNA‑Leu/tRNA‑Gly</t>
  </si>
  <si>
    <t>G348D (GGC→GAC)</t>
  </si>
  <si>
    <t>TDA1000_03182 →</t>
  </si>
  <si>
    <t>Formate‑dependent phosphoribosylglycinamide formyltransferase</t>
  </si>
  <si>
    <t>coding (581‑584/2547 nt)</t>
  </si>
  <si>
    <t>TDA1000_03200 →</t>
  </si>
  <si>
    <t>ATP‑dependent RecD‑like DNA helicase</t>
  </si>
  <si>
    <t>S53N (AGC→AAC)</t>
  </si>
  <si>
    <t>TDA1000_03246 →</t>
  </si>
  <si>
    <t>K93R (AAG→AGG)</t>
  </si>
  <si>
    <t>coding (183‑185/672 nt)</t>
  </si>
  <si>
    <t>TDA1000_03251 →</t>
  </si>
  <si>
    <t>K263K (AAA→AAG)</t>
  </si>
  <si>
    <t>TDA1000_03256 ←</t>
  </si>
  <si>
    <t>putative NTE family protein</t>
  </si>
  <si>
    <t>intergenic (‑164/‑109)</t>
  </si>
  <si>
    <t>TDA1000_03260 ← / → TDA1000_03261</t>
  </si>
  <si>
    <t>Polyphosphate:ADP phosphotransferase/hypothetical protein</t>
  </si>
  <si>
    <t>coding (167‑169/1050 nt)</t>
  </si>
  <si>
    <t>TDA1000_03287 ←</t>
  </si>
  <si>
    <t>Inner membrane protein YhiM</t>
  </si>
  <si>
    <t>K464R (AAA→AGA)</t>
  </si>
  <si>
    <t>TDA1000_03288 →</t>
  </si>
  <si>
    <t>Isoleucine‑‑tRNA ligase</t>
  </si>
  <si>
    <t>intergenic (‑246/+6)</t>
  </si>
  <si>
    <t>TDA1000_03334 ← / ← TDA1000_03335</t>
  </si>
  <si>
    <t>K186R (AAG→AGG)</t>
  </si>
  <si>
    <t>TDA1000_03348 →</t>
  </si>
  <si>
    <t>T756I (ACT→ATT)</t>
  </si>
  <si>
    <t>TDA1000_03351 ←</t>
  </si>
  <si>
    <t>Δ32 bp</t>
  </si>
  <si>
    <t>intergenic (+126/+69)</t>
  </si>
  <si>
    <t>TDA1000_03388 → / ← TDA1000_03389</t>
  </si>
  <si>
    <t>K216K (AAA→AAG)</t>
  </si>
  <si>
    <t>TDA1000_03395 ←</t>
  </si>
  <si>
    <t>coding (1069/1080 nt)</t>
  </si>
  <si>
    <t>TDA1000_03442 ←</t>
  </si>
  <si>
    <t>Peptidoglycan D,D‑transpeptidase FtsI</t>
  </si>
  <si>
    <t>D622E (GAT→GAA)</t>
  </si>
  <si>
    <t>TDA1000_03481 ←</t>
  </si>
  <si>
    <t>S51G (AGC→GGC)</t>
  </si>
  <si>
    <t>TDA1000_03500 →</t>
  </si>
  <si>
    <t>intergenic (‑269/‑283)</t>
  </si>
  <si>
    <t>TDA1000_03515 ← / → TDA1000_03516</t>
  </si>
  <si>
    <t>hypothetical protein/Dihydroanticapsin 7‑dehydrogenase</t>
  </si>
  <si>
    <t>coding (1007‑1011/1338 nt)</t>
  </si>
  <si>
    <t>TDA1000_03519 ←</t>
  </si>
  <si>
    <t>S430S (AGC→AGT)</t>
  </si>
  <si>
    <t>TDA1000_03567 ←</t>
  </si>
  <si>
    <t>coding (720‑723/750 nt)</t>
  </si>
  <si>
    <t>TDA1000_03607 ←</t>
  </si>
  <si>
    <t>2,3‑bisphosphoglycerate‑dependent phosphoglycerate mutase</t>
  </si>
  <si>
    <t>intergenic (+467/+52)</t>
  </si>
  <si>
    <t>TDA1000_03613 → / ← TDA1000_03614</t>
  </si>
  <si>
    <t>coding (874‑904/1275 nt)</t>
  </si>
  <si>
    <t>TDA1000_03653 ←</t>
  </si>
  <si>
    <t>Na(+)‑translocating NADH‑quinone reductase subunit F</t>
  </si>
  <si>
    <t>29 bp→29 bp</t>
  </si>
  <si>
    <t>coding (874‑902/1275 nt)</t>
  </si>
  <si>
    <t>coding (112‑114/945 nt)</t>
  </si>
  <si>
    <t>TDA1000_03677 →</t>
  </si>
  <si>
    <t>Undecaprenyl‑phosphate 4‑deoxy‑4‑formamido‑L‑arabinose transferase</t>
  </si>
  <si>
    <t>T349P (ACG→CCG)</t>
  </si>
  <si>
    <t>TDA1000_03679 →</t>
  </si>
  <si>
    <t>E440* (GAA→TAA)</t>
  </si>
  <si>
    <t>TDA1000_03699 ←</t>
  </si>
  <si>
    <t>R401C (CGT→TGT)</t>
  </si>
  <si>
    <t>R59H (CGT→CAT)</t>
  </si>
  <si>
    <t>TDA1000_03730 →</t>
  </si>
  <si>
    <t>A257V (GCA→GTA)</t>
  </si>
  <si>
    <t>TDA1000_03739 ←</t>
  </si>
  <si>
    <t>coding (759/897 nt)</t>
  </si>
  <si>
    <t>TDA1000_03743 ←</t>
  </si>
  <si>
    <t>D252G (GAT→GGT)</t>
  </si>
  <si>
    <t>TDA1000_03744 →</t>
  </si>
  <si>
    <t>F117V (TTC→GTC)</t>
  </si>
  <si>
    <t>TDA1000_03748 →</t>
  </si>
  <si>
    <t>Chaperone protein DnaJ</t>
  </si>
  <si>
    <t>Y427C (TAC→TGC)</t>
  </si>
  <si>
    <t>TDA1000_03751 ←</t>
  </si>
  <si>
    <t>coding (51/1056 nt)</t>
  </si>
  <si>
    <t>TDA1000_03769 ←</t>
  </si>
  <si>
    <t>coding (50/1056 nt)</t>
  </si>
  <si>
    <t>E301K (GAG→AAG)</t>
  </si>
  <si>
    <t>TDA1000_03776 →</t>
  </si>
  <si>
    <t>coding (674‑676/1701 nt)</t>
  </si>
  <si>
    <t>TDA1000_03791 →</t>
  </si>
  <si>
    <t>noncoding (2311/2868 nt)</t>
  </si>
  <si>
    <t>TDA1000_03813 ←</t>
  </si>
  <si>
    <t>23S ribosomal RNA</t>
  </si>
  <si>
    <t>noncoding (2309/2868 nt)</t>
  </si>
  <si>
    <t>A222V (GCC→GTC)</t>
  </si>
  <si>
    <t>TDA1000_03822 ←</t>
  </si>
  <si>
    <t>L‑Ala‑D/L‑Glu epimerase</t>
  </si>
  <si>
    <t>P156P (CCG→CCA)</t>
  </si>
  <si>
    <t>TDA1000_03841 →</t>
  </si>
  <si>
    <t>4,915,391:1</t>
  </si>
  <si>
    <t>coding (3/1101 nt)</t>
  </si>
  <si>
    <t>TDA1000_03861 ←</t>
  </si>
  <si>
    <t>CDP‑glucose 4,6‑dehydratase</t>
  </si>
  <si>
    <t>4,915,391:2</t>
  </si>
  <si>
    <t>coding (2/1101 nt)</t>
  </si>
  <si>
    <t>coding (1/1101 nt)</t>
  </si>
  <si>
    <t>G753G (GGA→GGT)</t>
  </si>
  <si>
    <t>TDA1000_03867 ←</t>
  </si>
  <si>
    <t>G729G (GGT→GGC)</t>
  </si>
  <si>
    <t>I509I (ATC→ATT)</t>
  </si>
  <si>
    <t>T86T (ACG→ACT)</t>
  </si>
  <si>
    <t>TDA1000_03930 ←</t>
  </si>
  <si>
    <t>Cytochrome c biogenesis protein Ccs1</t>
  </si>
  <si>
    <t>Y223H (TAT→CAT)</t>
  </si>
  <si>
    <t>TDA1000_03956 →</t>
  </si>
  <si>
    <t>Adenosylmethionine‑8‑amino‑7‑oxononanoate aminotransferase</t>
  </si>
  <si>
    <t>E226G (GAG→GGG)</t>
  </si>
  <si>
    <t>TDA1000_03998 →</t>
  </si>
  <si>
    <t>Adaptive‑response sensory‑kinase SasA</t>
  </si>
  <si>
    <t>N309K (AAT→AAA)</t>
  </si>
  <si>
    <t>TDA1000_04007 →</t>
  </si>
  <si>
    <t>Tyrosine phenol‑lyase</t>
  </si>
  <si>
    <t>F84Y (TTT→TAT)</t>
  </si>
  <si>
    <t>TDA1000_04032 →</t>
  </si>
  <si>
    <t>A63E (GCG→GAG)</t>
  </si>
  <si>
    <t>TDA1000_04048 ←</t>
  </si>
  <si>
    <t>A16T (GCA→ACA)</t>
  </si>
  <si>
    <t>TDA1000_04097 →</t>
  </si>
  <si>
    <t>5,190,301:1</t>
  </si>
  <si>
    <t>intergenic (‑231/‑337)</t>
  </si>
  <si>
    <t>TDA1000_04106 ← / → TDA1000_04107</t>
  </si>
  <si>
    <t>5,190,301:2</t>
  </si>
  <si>
    <t>coding (1110/1122 nt)</t>
  </si>
  <si>
    <t>TDA1000_04136 →</t>
  </si>
  <si>
    <t>D516N (GAT→AAT)</t>
  </si>
  <si>
    <t>TDA1000_04148 ←</t>
  </si>
  <si>
    <t>N‑acetylglucosamine‑6‑O‑sulfatase</t>
  </si>
  <si>
    <t>coding (2051‑2053/2370 nt)</t>
  </si>
  <si>
    <t>TDA1000_04175 ←</t>
  </si>
  <si>
    <t>41 bp→41 bp</t>
  </si>
  <si>
    <t>coding (1224‑1264/1866 nt)</t>
  </si>
  <si>
    <t>TDA1000_04182 →</t>
  </si>
  <si>
    <t>A221A (GCC→GCT)</t>
  </si>
  <si>
    <t>TDA1000_04197 →</t>
  </si>
  <si>
    <t>G98R (GGA→AGA)</t>
  </si>
  <si>
    <t>TDA1000_04204 ←</t>
  </si>
  <si>
    <t>Carbon disulfide hydrolase</t>
  </si>
  <si>
    <t>C716Y (TGT→TAT)</t>
  </si>
  <si>
    <t>TDA1000_04247 ←</t>
  </si>
  <si>
    <t>G715G (GGC→GGT)</t>
  </si>
  <si>
    <t>intergenic (‑222/+115)</t>
  </si>
  <si>
    <t>TDA1000_04249 ← / ← TDA1000_04250</t>
  </si>
  <si>
    <t>Transcription antitermination protein RfaH/Tyrosine recombinase XerC</t>
  </si>
  <si>
    <t>C315C (TGT→TGC)</t>
  </si>
  <si>
    <t>TDA1000_04250 ←</t>
  </si>
  <si>
    <t>Tyrosine recombinase XerC</t>
  </si>
  <si>
    <t>S388T (TCG→ACG)</t>
  </si>
  <si>
    <t>TDA1000_04267 ←</t>
  </si>
  <si>
    <t>T96A (ACT→GCT)</t>
  </si>
  <si>
    <t>TDA1000_04274 ←</t>
  </si>
  <si>
    <t>Glycine betaine transport system permease protein OpuAB</t>
  </si>
  <si>
    <t>coding (185‑187/1884 nt)</t>
  </si>
  <si>
    <t>TDA1000_04289 ←</t>
  </si>
  <si>
    <t>Levanase</t>
  </si>
  <si>
    <t>M355I (ATG→ATT)</t>
  </si>
  <si>
    <t>TDA1000_04294 →</t>
  </si>
  <si>
    <t>Y49Y (TAC→TAT)</t>
  </si>
  <si>
    <t>TDA1000_04312 →</t>
  </si>
  <si>
    <t>A155V (GCA→GTA)</t>
  </si>
  <si>
    <t>TDA1000_04317 ←</t>
  </si>
  <si>
    <t>Outer membrane protein 40</t>
  </si>
  <si>
    <t>coding (777/3027 nt)</t>
  </si>
  <si>
    <t>TDA1000_04318 ←</t>
  </si>
  <si>
    <t>coding (460/1851 nt)</t>
  </si>
  <si>
    <t>TDA1000_04327 →</t>
  </si>
  <si>
    <t>coding (464/1851 nt)</t>
  </si>
  <si>
    <t>coding (4174‑4176/5031 nt)</t>
  </si>
  <si>
    <t>TDA1000_04336 →</t>
  </si>
  <si>
    <t>Y71Y (TAC→TAT)</t>
  </si>
  <si>
    <t>TDA1000_04352 →</t>
  </si>
  <si>
    <t>46 bp→46 bp</t>
  </si>
  <si>
    <t>coding (406‑451/1365 nt)</t>
  </si>
  <si>
    <t>TDA1000_04369 ←</t>
  </si>
  <si>
    <t>Histidine‑‑tRNA ligase</t>
  </si>
  <si>
    <t>coding (417/489 nt)</t>
  </si>
  <si>
    <t>TDA1000_04373 ←</t>
  </si>
  <si>
    <t>Ferric uptake regulation protein</t>
  </si>
  <si>
    <t>coding (416/489 nt)</t>
  </si>
  <si>
    <t>K191N (AAG→AAT)</t>
  </si>
  <si>
    <t>TDA1000_04384 ←</t>
  </si>
  <si>
    <t>coding (1118‑1120/1497 nt)</t>
  </si>
  <si>
    <t>TDA1000_04389 ←</t>
  </si>
  <si>
    <t>2‑isopropylmalate synthase</t>
  </si>
  <si>
    <t>noncoding (2291/2869 nt)</t>
  </si>
  <si>
    <t>TDA1000_04392 ←</t>
  </si>
  <si>
    <t>noncoding (2208/2869 nt)</t>
  </si>
  <si>
    <t>intergenic (‑1050/‑147)</t>
  </si>
  <si>
    <t>TDA1000_04395 ← / → TDA1000_04396</t>
  </si>
  <si>
    <t>16S ribosomal RNA/hypothetical protein</t>
  </si>
  <si>
    <t>intergenic (‑1052/‑145)</t>
  </si>
  <si>
    <t>intergenic (+315/+685)</t>
  </si>
  <si>
    <t>TDA1000_04397 → / ← TDA1000_04398</t>
  </si>
  <si>
    <t>IS3 family transposase ISPg5/Retaining alpha‑galactosidase</t>
  </si>
  <si>
    <t>intergenic (+332/+668)</t>
  </si>
  <si>
    <t>intergenic (+348/+652)</t>
  </si>
  <si>
    <t>intergenic (+349/+651)</t>
  </si>
  <si>
    <t>intergenic (+368/+632)</t>
  </si>
  <si>
    <t>intergenic (+372/+628)</t>
  </si>
  <si>
    <t>intergenic (+376/+624)</t>
  </si>
  <si>
    <t>intergenic (+33/+44)</t>
  </si>
  <si>
    <t>TDA1000_04410 → / ← TDA1000_04411</t>
  </si>
  <si>
    <t>tRNA‑Phe/hypothetical protein</t>
  </si>
  <si>
    <t>intergenic (+35/+42)</t>
  </si>
  <si>
    <t>A421T (GCA→ACA)</t>
  </si>
  <si>
    <t>TDA1000_04455 ←</t>
  </si>
  <si>
    <t>coding (860/1272 nt)</t>
  </si>
  <si>
    <t>TDA1000_04468 ←</t>
  </si>
  <si>
    <t>T191S (ACT→TCT)</t>
  </si>
  <si>
    <t>TDA1000_04473 ←</t>
  </si>
  <si>
    <t>K31K (AAA→AAG)</t>
  </si>
  <si>
    <t>TDA1000_04491 →</t>
  </si>
  <si>
    <t>S117N (AGC→AAC)</t>
  </si>
  <si>
    <t>TDA1000_04495 ←</t>
  </si>
  <si>
    <t>Multidrug resistance protein MdtE</t>
  </si>
  <si>
    <t>coding (125/1305 nt)</t>
  </si>
  <si>
    <t>TDA1000_04538 ←</t>
  </si>
  <si>
    <t>UDP‑N‑acetylglucosamine 1‑carboxyvinyltransferase</t>
  </si>
  <si>
    <t>E41K (GAA→AAA)</t>
  </si>
  <si>
    <t>TDA1000_04558 ←</t>
  </si>
  <si>
    <t>E68K (GAA→AAA)</t>
  </si>
  <si>
    <t>TDA1000_04563 →</t>
  </si>
  <si>
    <t>P72P (CCG→CCA)</t>
  </si>
  <si>
    <t>S79S (AGT→AGC)</t>
  </si>
  <si>
    <t>P90P (CCG→CCA)</t>
  </si>
  <si>
    <t>coding (68‑115/438 nt)</t>
  </si>
  <si>
    <t>TDA1000_04564 →</t>
  </si>
  <si>
    <t>coding (211‑213/1716 nt)</t>
  </si>
  <si>
    <t>TDA1000_04565 →</t>
  </si>
  <si>
    <t>R321G (AGG→GGG)</t>
  </si>
  <si>
    <t>L352Q (CTA→CAA)</t>
  </si>
  <si>
    <t>43 bp→43 bp</t>
  </si>
  <si>
    <t>coding (372‑414/2982 nt)</t>
  </si>
  <si>
    <t>TDA1000_04568 →</t>
  </si>
  <si>
    <t>Y157S (TAC→TCC)</t>
  </si>
  <si>
    <t>TDA1000_04577 →</t>
  </si>
  <si>
    <t>V38I (GTA→ATA)</t>
  </si>
  <si>
    <t>TDA1000_04602 ←</t>
  </si>
  <si>
    <t>coding (355‑393/876 nt)</t>
  </si>
  <si>
    <t>TDA1000_04626 →</t>
  </si>
  <si>
    <t>P456T (CCG→ACG)</t>
  </si>
  <si>
    <t>TDA1000_04651 →</t>
  </si>
  <si>
    <t>S344N (AGC→AAC)</t>
  </si>
  <si>
    <t>TDA1000_04660 →</t>
  </si>
  <si>
    <t>Lysine‑‑tRNA ligase</t>
  </si>
  <si>
    <t>R43W (CGG→TGG)</t>
  </si>
  <si>
    <t>TDA1000_04709 →</t>
  </si>
  <si>
    <t>Heme chaperone HemW</t>
  </si>
  <si>
    <t>5,994,095:1</t>
  </si>
  <si>
    <t>coding (1694/3363 nt)</t>
  </si>
  <si>
    <t>TDA1000_04737 ←</t>
  </si>
  <si>
    <t>5,994,095:2</t>
  </si>
  <si>
    <t>intergenic (‑249/+156)</t>
  </si>
  <si>
    <t>TDA1000_04738 ← / ← TDA1000_04739</t>
  </si>
  <si>
    <t>coding (1766‑1813/2991 nt)</t>
  </si>
  <si>
    <t>TDA1000_04743 ←</t>
  </si>
  <si>
    <t>coding (555‑558/912 nt)</t>
  </si>
  <si>
    <t>TDA1000_04790 →</t>
  </si>
  <si>
    <t>R222H (CGC→CAC)</t>
  </si>
  <si>
    <t>TDA1000_04795 →</t>
  </si>
  <si>
    <t>V86A (GTA→GCA)</t>
  </si>
  <si>
    <t>TDA1000_04802 ←</t>
  </si>
  <si>
    <t>V85V (GTC→GTG)</t>
  </si>
  <si>
    <t>T82T (ACA→ACT)</t>
  </si>
  <si>
    <t>I78I (ATT→ATC)</t>
  </si>
  <si>
    <t>Y77Y (TAT→TAC)</t>
  </si>
  <si>
    <t>Q74Q (CAG→CAA)</t>
  </si>
  <si>
    <t>coding (660‑662/1191 nt)</t>
  </si>
  <si>
    <t>TDA1000_04803 →</t>
  </si>
  <si>
    <t>Q2Q (CAA→CAG)</t>
  </si>
  <si>
    <t>TDA1000_04804 →</t>
  </si>
  <si>
    <t>coding (410/501 nt)</t>
  </si>
  <si>
    <t>TDA1000_04807 →</t>
  </si>
  <si>
    <t>coding (411/501 nt)</t>
  </si>
  <si>
    <t>intergenic (+507/‑13)</t>
  </si>
  <si>
    <t>TDA1000_04807 → / → TDA1000_04808</t>
  </si>
  <si>
    <t>hypothetical protein/TonB‑dependent receptor P3</t>
  </si>
  <si>
    <t>intergenic (+509/‑11)</t>
  </si>
  <si>
    <t>intergenic (+510/‑10)</t>
  </si>
  <si>
    <t>R409H (CGC→CAC)</t>
  </si>
  <si>
    <t>TDA1000_04809 →</t>
  </si>
  <si>
    <t>SusD‑like protein P2</t>
  </si>
  <si>
    <t>coding (294‑299/1260 nt)</t>
  </si>
  <si>
    <t>TDA1000_04818 →</t>
  </si>
  <si>
    <t>intergenic (‑317/+307)</t>
  </si>
  <si>
    <t>TDA1000_04839 ← / ← TDA1000_04840</t>
  </si>
  <si>
    <t>coding (1950‑1952/2028 nt)</t>
  </si>
  <si>
    <t>TDA1000_04840 ←</t>
  </si>
  <si>
    <t>coding (1183‑1186/1215 nt)</t>
  </si>
  <si>
    <t>TDA1000_04959 ←</t>
  </si>
  <si>
    <t>Riboflavin biosynthesis protein RibBA</t>
  </si>
  <si>
    <t>P216P (CCG→CCA)</t>
  </si>
  <si>
    <t>TDA1000_04960 ←</t>
  </si>
  <si>
    <t>intergenic (‑35/+81)</t>
  </si>
  <si>
    <t>TDA1000_04966 ← / ← TDA1000_04967</t>
  </si>
  <si>
    <t>hypothetical protein/Potassium‑transporting ATPase KdpC subunit</t>
  </si>
  <si>
    <t>plasmid</t>
  </si>
  <si>
    <t>intergenic (‑605/‑152)</t>
  </si>
  <si>
    <t>BT_p548205 ← / → BT_p548206</t>
  </si>
  <si>
    <t>putative replication protein B/mobilization protein A</t>
  </si>
  <si>
    <t>coding (374/2250 nt)</t>
  </si>
  <si>
    <t>BT_p548207 →</t>
  </si>
  <si>
    <t>mobilization protein B</t>
  </si>
  <si>
    <t>T246K (ACG→AAG)</t>
  </si>
  <si>
    <t>G273G (GGT→GGC)</t>
  </si>
  <si>
    <t>K405T (AAG→ACG)</t>
  </si>
  <si>
    <t>G432G (GGC→GGT)</t>
  </si>
  <si>
    <t>H435H (CAT→CAC)</t>
  </si>
  <si>
    <t>K436Q (AAG→CAG)</t>
  </si>
  <si>
    <t>R438R (CGG→AGG)</t>
  </si>
  <si>
    <t>K439K (AAA→AAG)</t>
  </si>
  <si>
    <t>V441V (GTA→GTG)</t>
  </si>
  <si>
    <t>T519P (ACC→CCC)</t>
  </si>
  <si>
    <t>L373L (CTG→CTA)</t>
  </si>
  <si>
    <t>BT_p548211 →</t>
  </si>
  <si>
    <t>TraG‑like protein</t>
  </si>
  <si>
    <t>coding (327/774 nt)</t>
  </si>
  <si>
    <t>BT_p548213 →</t>
  </si>
  <si>
    <t>T48M (ACG→ATG)</t>
  </si>
  <si>
    <t>BT_p548214 →</t>
  </si>
  <si>
    <t>coding (540‑542/645 nt)</t>
  </si>
  <si>
    <t>R102S (AGA→AGC)</t>
  </si>
  <si>
    <t>BT_p548215 →</t>
  </si>
  <si>
    <t>TraM‑like protein</t>
  </si>
  <si>
    <t>BT_p548220 →</t>
  </si>
  <si>
    <t>intergenic (+365/‑192)</t>
  </si>
  <si>
    <t>BT_p548220 → / → BT_p548221</t>
  </si>
  <si>
    <t>intergenic (+366/‑191)</t>
  </si>
  <si>
    <t>intergenic (‑233/+107)</t>
  </si>
  <si>
    <t>BT_p548222 ← / ← BT_p548223</t>
  </si>
  <si>
    <t>intergenic (+127/‑312)</t>
  </si>
  <si>
    <t>BT_p548226 → / → BT_p548227</t>
  </si>
  <si>
    <t>intergenic (+171/‑268)</t>
  </si>
  <si>
    <t>22,075:2</t>
  </si>
  <si>
    <t>intergenic (+172/‑264)</t>
  </si>
  <si>
    <t>intergenic (+172/‑262)</t>
  </si>
  <si>
    <t>intergenic (+176/‑263)</t>
  </si>
  <si>
    <t>intergenic (+177/‑262)</t>
  </si>
  <si>
    <t>intergenic (+178/‑261)</t>
  </si>
  <si>
    <t>intergenic (+178/‑259)</t>
  </si>
  <si>
    <t>intergenic (+179/‑260)</t>
  </si>
  <si>
    <t>intergenic (+180/‑259)</t>
  </si>
  <si>
    <t>intergenic (+181/‑256)</t>
  </si>
  <si>
    <t>intergenic (+195/‑244)</t>
  </si>
  <si>
    <t>intergenic (+196/‑243)</t>
  </si>
  <si>
    <t>intergenic (+198/‑239)</t>
  </si>
  <si>
    <t>intergenic (+201/‑238)</t>
  </si>
  <si>
    <t>intergenic (+202/‑237)</t>
  </si>
  <si>
    <t>intergenic (+203/‑236)</t>
  </si>
  <si>
    <t>A86V (GCG→GTG)</t>
  </si>
  <si>
    <t>BT_p548233 →</t>
  </si>
  <si>
    <t>putative DNA‑binding protein</t>
  </si>
  <si>
    <t>seq_id</t>
  </si>
  <si>
    <t>TDA1000_00037/TDA1000_00038</t>
  </si>
  <si>
    <t>TDA1000_00044/TDA1000_00045</t>
  </si>
  <si>
    <t>TDA1000_00055</t>
  </si>
  <si>
    <t>TDA1000_00087</t>
  </si>
  <si>
    <t>TDA1000_00094</t>
  </si>
  <si>
    <t>TDA1000_00103/TDA1000_00104</t>
  </si>
  <si>
    <t>TDA1000_00112</t>
  </si>
  <si>
    <t>TDA1000_00125</t>
  </si>
  <si>
    <t>TDA1000_00145</t>
  </si>
  <si>
    <t>TDA1000_00152</t>
  </si>
  <si>
    <t>TDA1000_00179/TDA1000_00180</t>
  </si>
  <si>
    <t>TDA1000_00185/TDA1000_00186</t>
  </si>
  <si>
    <t>TDA1000_00190</t>
  </si>
  <si>
    <t>TDA1000_00190/TDA1000_00191</t>
  </si>
  <si>
    <t>TDA1000_00199</t>
  </si>
  <si>
    <t>TDA1000_00207</t>
  </si>
  <si>
    <t>TDA1000_00227/TDA1000_00228</t>
  </si>
  <si>
    <t>TDA1000_00234/TDA1000_00235</t>
  </si>
  <si>
    <t>TDA1000_00250/TDA1000_00251</t>
  </si>
  <si>
    <t>TDA1000_00252/TDA1000_00253</t>
  </si>
  <si>
    <t>TDA1000_00262</t>
  </si>
  <si>
    <t>TDA1000_00263</t>
  </si>
  <si>
    <t>+T</t>
  </si>
  <si>
    <t>TDA1000_00266</t>
  </si>
  <si>
    <t>+C</t>
  </si>
  <si>
    <t>TDA1000_00275</t>
  </si>
  <si>
    <t>TDA1000_00285</t>
  </si>
  <si>
    <t>TDA1000_00306</t>
  </si>
  <si>
    <t>TDA1000_00311</t>
  </si>
  <si>
    <t>TDA1000_00319</t>
  </si>
  <si>
    <t>TDA1000_00325</t>
  </si>
  <si>
    <t>TDA1000_00359</t>
  </si>
  <si>
    <t>TDA1000_00410</t>
  </si>
  <si>
    <t>TDA1000_00412</t>
  </si>
  <si>
    <t>TDA1000_00425</t>
  </si>
  <si>
    <t>TDA1000_00449</t>
  </si>
  <si>
    <t>TDA1000_00460</t>
  </si>
  <si>
    <t>TDA1000_00474</t>
  </si>
  <si>
    <t>TDA1000_00484</t>
  </si>
  <si>
    <t>TDA1000_00486</t>
  </si>
  <si>
    <t>TDA1000_00487</t>
  </si>
  <si>
    <t>TDA1000_00503</t>
  </si>
  <si>
    <t>TDA1000_00506</t>
  </si>
  <si>
    <t>TDA1000_00512</t>
  </si>
  <si>
    <t>TDA1000_00537</t>
  </si>
  <si>
    <t>TDA1000_00587</t>
  </si>
  <si>
    <t>TDA1000_00601</t>
  </si>
  <si>
    <t>TDA1000_00608</t>
  </si>
  <si>
    <t>TDA1000_00613</t>
  </si>
  <si>
    <t>TDA1000_00619</t>
  </si>
  <si>
    <t>TDA1000_00619/TDA1000_00620</t>
  </si>
  <si>
    <t>TDA1000_00625</t>
  </si>
  <si>
    <t>TDA1000_00635</t>
  </si>
  <si>
    <t>TDA1000_00636</t>
  </si>
  <si>
    <t>TDA1000_00638</t>
  </si>
  <si>
    <t>TDA1000_00646</t>
  </si>
  <si>
    <t>TDA1000_00648</t>
  </si>
  <si>
    <t>TDA1000_00688</t>
  </si>
  <si>
    <t>TDA1000_00693</t>
  </si>
  <si>
    <t>TDA1000_00694</t>
  </si>
  <si>
    <t>TDA1000_00700</t>
  </si>
  <si>
    <t>TDA1000_00701</t>
  </si>
  <si>
    <t>TDA1000_00730</t>
  </si>
  <si>
    <t>TDA1000_00751</t>
  </si>
  <si>
    <t>TDA1000_00773</t>
  </si>
  <si>
    <t>TDA1000_00779</t>
  </si>
  <si>
    <t>TDA1000_00789</t>
  </si>
  <si>
    <t>TDA1000_00797</t>
  </si>
  <si>
    <t>TDA1000_00817</t>
  </si>
  <si>
    <t>TDA1000_00850</t>
  </si>
  <si>
    <t>TDA1000_00851</t>
  </si>
  <si>
    <t>TDA1000_00857/TDA1000_00858</t>
  </si>
  <si>
    <t>TDA1000_00858</t>
  </si>
  <si>
    <t>TDA1000_00859</t>
  </si>
  <si>
    <t>TDA1000_00889</t>
  </si>
  <si>
    <t>TDA1000_00897</t>
  </si>
  <si>
    <t>TDA1000_00904</t>
  </si>
  <si>
    <t>TDA1000_00925</t>
  </si>
  <si>
    <t>TDA1000_00932</t>
  </si>
  <si>
    <t>TDA1000_00939</t>
  </si>
  <si>
    <t>TDA1000_00963/TDA1000_00964</t>
  </si>
  <si>
    <t>TDA1000_01014</t>
  </si>
  <si>
    <t>TDA1000_01029</t>
  </si>
  <si>
    <t>TDA1000_01035</t>
  </si>
  <si>
    <t>TDA1000_01037</t>
  </si>
  <si>
    <t>TDA1000_01048</t>
  </si>
  <si>
    <t>TDA1000_01069</t>
  </si>
  <si>
    <t>TDA1000_01093</t>
  </si>
  <si>
    <t>TDA1000_01095</t>
  </si>
  <si>
    <t>TDA1000_01095/TDA1000_01096</t>
  </si>
  <si>
    <t>TDA1000_01105</t>
  </si>
  <si>
    <t>TDA1000_01105/TDA1000_01106</t>
  </si>
  <si>
    <t>TDA1000_01121</t>
  </si>
  <si>
    <t>TDA1000_01139</t>
  </si>
  <si>
    <t>+A</t>
  </si>
  <si>
    <t>TDA1000_01155/TDA1000_01156</t>
  </si>
  <si>
    <t>TDA1000_01165</t>
  </si>
  <si>
    <t>TDA1000_01170</t>
  </si>
  <si>
    <t>TDA1000_01180</t>
  </si>
  <si>
    <t>TDA1000_01184</t>
  </si>
  <si>
    <t>TDA1000_01186/TDA1000_01187</t>
  </si>
  <si>
    <t>TDA1000_01199</t>
  </si>
  <si>
    <t>TDA1000_01225</t>
  </si>
  <si>
    <t>TDA1000_01247</t>
  </si>
  <si>
    <t>TDA1000_01253</t>
  </si>
  <si>
    <t>TDA1000_01278</t>
  </si>
  <si>
    <t>TDA1000_01282</t>
  </si>
  <si>
    <t>TDA1000_01303</t>
  </si>
  <si>
    <t>TDA1000_01304</t>
  </si>
  <si>
    <t>TDA1000_01315</t>
  </si>
  <si>
    <t>TDA1000_01323</t>
  </si>
  <si>
    <t>TDA1000_01324</t>
  </si>
  <si>
    <t>TDA1000_01336</t>
  </si>
  <si>
    <t>TDA1000_01337</t>
  </si>
  <si>
    <t>TDA1000_01368</t>
  </si>
  <si>
    <t>TDA1000_01371</t>
  </si>
  <si>
    <t>TDA1000_01375/TDA1000_01376</t>
  </si>
  <si>
    <t>TDA1000_01386</t>
  </si>
  <si>
    <t>TDA1000_01394</t>
  </si>
  <si>
    <t>TDA1000_01397</t>
  </si>
  <si>
    <t>TDA1000_01410</t>
  </si>
  <si>
    <t>TDA1000_01420</t>
  </si>
  <si>
    <t>TDA1000_01423</t>
  </si>
  <si>
    <t>TDA1000_01442</t>
  </si>
  <si>
    <t>TDA1000_01464</t>
  </si>
  <si>
    <t>TDA1000_01487</t>
  </si>
  <si>
    <t>TDA1000_01495</t>
  </si>
  <si>
    <t>TDA1000_01499</t>
  </si>
  <si>
    <t>TDA1000_01504/TDA1000_01505</t>
  </si>
  <si>
    <t>TDA1000_01521</t>
  </si>
  <si>
    <t>TDA1000_01537</t>
  </si>
  <si>
    <t>TDA1000_01538</t>
  </si>
  <si>
    <t>TDA1000_01541</t>
  </si>
  <si>
    <t>TDA1000_01546</t>
  </si>
  <si>
    <t>TDA1000_01578</t>
  </si>
  <si>
    <t>TDA1000_01595</t>
  </si>
  <si>
    <t>TDA1000_01596</t>
  </si>
  <si>
    <t>TDA1000_01598</t>
  </si>
  <si>
    <t>TDA1000_01600</t>
  </si>
  <si>
    <t>TDA1000_01604</t>
  </si>
  <si>
    <t>TDA1000_01605</t>
  </si>
  <si>
    <t>TDA1000_01625</t>
  </si>
  <si>
    <t>TDA1000_01629</t>
  </si>
  <si>
    <t>TDA1000_01646</t>
  </si>
  <si>
    <t>TDA1000_01670/TDA1000_01671</t>
  </si>
  <si>
    <t>+25 bp</t>
  </si>
  <si>
    <t>TDA1000_01672/TDA1000_01673</t>
  </si>
  <si>
    <t>TDA1000_01676</t>
  </si>
  <si>
    <t>TDA1000_01676/TDA1000_01677</t>
  </si>
  <si>
    <t>TDA1000_01683</t>
  </si>
  <si>
    <t>TDA1000_01700/TDA1000_01701</t>
  </si>
  <si>
    <t>TDA1000_01702/TDA1000_01703</t>
  </si>
  <si>
    <t>TDA1000_01713</t>
  </si>
  <si>
    <t>TDA1000_01718</t>
  </si>
  <si>
    <t>TDA1000_01729</t>
  </si>
  <si>
    <t>TDA1000_01734</t>
  </si>
  <si>
    <t>TDA1000_01736</t>
  </si>
  <si>
    <t>TDA1000_01741/TDA1000_01742</t>
  </si>
  <si>
    <t>TDA1000_01747</t>
  </si>
  <si>
    <t>TDA1000_01759</t>
  </si>
  <si>
    <t>TDA1000_01781</t>
  </si>
  <si>
    <t>TDA1000_01785</t>
  </si>
  <si>
    <t>TDA1000_01786</t>
  </si>
  <si>
    <t>TDA1000_01807</t>
  </si>
  <si>
    <t>TDA1000_01810</t>
  </si>
  <si>
    <t>TDA1000_01816</t>
  </si>
  <si>
    <t>TDA1000_01822</t>
  </si>
  <si>
    <t>TDA1000_01826</t>
  </si>
  <si>
    <t>TDA1000_01830</t>
  </si>
  <si>
    <t>TDA1000_01842</t>
  </si>
  <si>
    <t>TDA1000_01884</t>
  </si>
  <si>
    <t>TDA1000_01885</t>
  </si>
  <si>
    <t>TDA1000_01889</t>
  </si>
  <si>
    <t>TDA1000_01890</t>
  </si>
  <si>
    <t>TDA1000_01895</t>
  </si>
  <si>
    <t>TDA1000_01901</t>
  </si>
  <si>
    <t>TDA1000_01915</t>
  </si>
  <si>
    <t>TDA1000_01948</t>
  </si>
  <si>
    <t>TDA1000_01965</t>
  </si>
  <si>
    <t>TDA1000_01973</t>
  </si>
  <si>
    <t>TDA1000_01987</t>
  </si>
  <si>
    <t>TDA1000_01997</t>
  </si>
  <si>
    <t>TDA1000_02001</t>
  </si>
  <si>
    <t>TDA1000_02006</t>
  </si>
  <si>
    <t>TDA1000_02014</t>
  </si>
  <si>
    <t>TDA1000_02015</t>
  </si>
  <si>
    <t>TDA1000_02017</t>
  </si>
  <si>
    <t>TDA1000_02057</t>
  </si>
  <si>
    <t>TDA1000_02095</t>
  </si>
  <si>
    <t>TDA1000_02112</t>
  </si>
  <si>
    <t>TDA1000_02122</t>
  </si>
  <si>
    <t>TDA1000_02132</t>
  </si>
  <si>
    <t>TDA1000_02179</t>
  </si>
  <si>
    <t>TDA1000_02180/TDA1000_02181</t>
  </si>
  <si>
    <t>TDA1000_02181</t>
  </si>
  <si>
    <t>TDA1000_02187</t>
  </si>
  <si>
    <t>TDA1000_02197</t>
  </si>
  <si>
    <t>TDA1000_02200</t>
  </si>
  <si>
    <t>TDA1000_02201</t>
  </si>
  <si>
    <t>TDA1000_02204</t>
  </si>
  <si>
    <t>TDA1000_02240</t>
  </si>
  <si>
    <t>TDA1000_02259</t>
  </si>
  <si>
    <t>TDA1000_02263</t>
  </si>
  <si>
    <t>TDA1000_02309</t>
  </si>
  <si>
    <t>TDA1000_02315</t>
  </si>
  <si>
    <t>TDA1000_02322</t>
  </si>
  <si>
    <t>TDA1000_02347</t>
  </si>
  <si>
    <t>TDA1000_02383</t>
  </si>
  <si>
    <t>TDA1000_02435</t>
  </si>
  <si>
    <t>TDA1000_02438</t>
  </si>
  <si>
    <t>TDA1000_02440/TDA1000_02441</t>
  </si>
  <si>
    <t>TDA1000_02455/TDA1000_02456</t>
  </si>
  <si>
    <t>TDA1000_02495</t>
  </si>
  <si>
    <t>TDA1000_02514</t>
  </si>
  <si>
    <t>TDA1000_02523</t>
  </si>
  <si>
    <t>TDA1000_02528/TDA1000_02529</t>
  </si>
  <si>
    <t>TDA1000_02551</t>
  </si>
  <si>
    <t>TDA1000_02565</t>
  </si>
  <si>
    <t>TDA1000_02569</t>
  </si>
  <si>
    <t>TDA1000_02585</t>
  </si>
  <si>
    <t>TDA1000_02616</t>
  </si>
  <si>
    <t>TDA1000_02619</t>
  </si>
  <si>
    <t>TDA1000_02627</t>
  </si>
  <si>
    <t>TDA1000_02633</t>
  </si>
  <si>
    <t>TDA1000_02633/TDA1000_02634</t>
  </si>
  <si>
    <t>TDA1000_02661/TDA1000_02662</t>
  </si>
  <si>
    <t>TDA1000_02671</t>
  </si>
  <si>
    <t>TDA1000_02703</t>
  </si>
  <si>
    <t>TDA1000_02708</t>
  </si>
  <si>
    <t>TDA1000_02723</t>
  </si>
  <si>
    <t>TDA1000_02728</t>
  </si>
  <si>
    <t>TDA1000_02741</t>
  </si>
  <si>
    <t>TDA1000_02744</t>
  </si>
  <si>
    <t>TDA1000_02748</t>
  </si>
  <si>
    <t>TDA1000_02749</t>
  </si>
  <si>
    <t>TDA1000_02750</t>
  </si>
  <si>
    <t>TDA1000_02758</t>
  </si>
  <si>
    <t>TDA1000_02761</t>
  </si>
  <si>
    <t>TDA1000_02777</t>
  </si>
  <si>
    <t>TDA1000_02778</t>
  </si>
  <si>
    <t>TDA1000_02797/TDA1000_02798</t>
  </si>
  <si>
    <t>TDA1000_02811/TDA1000_02812</t>
  </si>
  <si>
    <t>TDA1000_02821</t>
  </si>
  <si>
    <t>TDA1000_02825</t>
  </si>
  <si>
    <t>TDA1000_02826</t>
  </si>
  <si>
    <t>TDA1000_02829</t>
  </si>
  <si>
    <t>TDA1000_02837</t>
  </si>
  <si>
    <t>TDA1000_02855</t>
  </si>
  <si>
    <t>TDA1000_02856</t>
  </si>
  <si>
    <t>TDA1000_02871</t>
  </si>
  <si>
    <t>TDA1000_02873</t>
  </si>
  <si>
    <t>TDA1000_02896</t>
  </si>
  <si>
    <t>TDA1000_02906</t>
  </si>
  <si>
    <t>TDA1000_02917</t>
  </si>
  <si>
    <t>TDA1000_02917/TDA1000_02918</t>
  </si>
  <si>
    <t>TDA1000_02935</t>
  </si>
  <si>
    <t>TDA1000_02951</t>
  </si>
  <si>
    <t>TDA1000_02952</t>
  </si>
  <si>
    <t>TDA1000_02978</t>
  </si>
  <si>
    <t>TDA1000_02985</t>
  </si>
  <si>
    <t>TDA1000_03030</t>
  </si>
  <si>
    <t>TDA1000_03089</t>
  </si>
  <si>
    <t>+TTT</t>
  </si>
  <si>
    <t>TDA1000_03123/TDA1000_03124</t>
  </si>
  <si>
    <t>TDA1000_03151/TDA1000_03152</t>
  </si>
  <si>
    <t>TDA1000_03182</t>
  </si>
  <si>
    <t>TDA1000_03200</t>
  </si>
  <si>
    <t>TDA1000_03246</t>
  </si>
  <si>
    <t>TDA1000_03251</t>
  </si>
  <si>
    <t>TDA1000_03256</t>
  </si>
  <si>
    <t>TDA1000_03260/TDA1000_03261</t>
  </si>
  <si>
    <t>TDA1000_03287</t>
  </si>
  <si>
    <t>TDA1000_03288</t>
  </si>
  <si>
    <t>TDA1000_03334/TDA1000_03335</t>
  </si>
  <si>
    <t>TDA1000_03348</t>
  </si>
  <si>
    <t>TDA1000_03351</t>
  </si>
  <si>
    <t>TDA1000_03388/TDA1000_03389</t>
  </si>
  <si>
    <t>TDA1000_03395</t>
  </si>
  <si>
    <t>TDA1000_03442</t>
  </si>
  <si>
    <t>TDA1000_03481</t>
  </si>
  <si>
    <t>TDA1000_03500</t>
  </si>
  <si>
    <t>TDA1000_03515/TDA1000_03516</t>
  </si>
  <si>
    <t>TDA1000_03519</t>
  </si>
  <si>
    <t>TDA1000_03567</t>
  </si>
  <si>
    <t>TDA1000_03607</t>
  </si>
  <si>
    <t>TDA1000_03613/TDA1000_03614</t>
  </si>
  <si>
    <t>TDA1000_03653</t>
  </si>
  <si>
    <t>TDA1000_03677</t>
  </si>
  <si>
    <t>TDA1000_03679</t>
  </si>
  <si>
    <t>TDA1000_03699</t>
  </si>
  <si>
    <t>TDA1000_03730</t>
  </si>
  <si>
    <t>TDA1000_03739</t>
  </si>
  <si>
    <t>+TCT</t>
  </si>
  <si>
    <t>TDA1000_03743</t>
  </si>
  <si>
    <t>TDA1000_03744</t>
  </si>
  <si>
    <t>TDA1000_03748</t>
  </si>
  <si>
    <t>TDA1000_03751</t>
  </si>
  <si>
    <t>TDA1000_03769</t>
  </si>
  <si>
    <t>TDA1000_03776</t>
  </si>
  <si>
    <t>TDA1000_03791</t>
  </si>
  <si>
    <t>TDA1000_03813</t>
  </si>
  <si>
    <t>TDA1000_03822</t>
  </si>
  <si>
    <t>TDA1000_03841</t>
  </si>
  <si>
    <t>TDA1000_03861</t>
  </si>
  <si>
    <t>TDA1000_03867</t>
  </si>
  <si>
    <t>TDA1000_03930</t>
  </si>
  <si>
    <t>TDA1000_03956</t>
  </si>
  <si>
    <t>TDA1000_03998</t>
  </si>
  <si>
    <t>TDA1000_04007</t>
  </si>
  <si>
    <t>TDA1000_04032</t>
  </si>
  <si>
    <t>TDA1000_04048</t>
  </si>
  <si>
    <t>TDA1000_04097</t>
  </si>
  <si>
    <t>TDA1000_04106/TDA1000_04107</t>
  </si>
  <si>
    <t>TDA1000_04136</t>
  </si>
  <si>
    <t>TDA1000_04148</t>
  </si>
  <si>
    <t>TDA1000_04175</t>
  </si>
  <si>
    <t>TDA1000_04182</t>
  </si>
  <si>
    <t>TDA1000_04197</t>
  </si>
  <si>
    <t>TDA1000_04204</t>
  </si>
  <si>
    <t>TDA1000_04247</t>
  </si>
  <si>
    <t>TDA1000_04249/TDA1000_04250</t>
  </si>
  <si>
    <t>TDA1000_04250</t>
  </si>
  <si>
    <t>TDA1000_04267</t>
  </si>
  <si>
    <t>TDA1000_04274</t>
  </si>
  <si>
    <t>TDA1000_04289</t>
  </si>
  <si>
    <t>TDA1000_04294</t>
  </si>
  <si>
    <t>TDA1000_04312</t>
  </si>
  <si>
    <t>TDA1000_04317</t>
  </si>
  <si>
    <t>TDA1000_04318</t>
  </si>
  <si>
    <t>TDA1000_04327</t>
  </si>
  <si>
    <t>TDA1000_04336</t>
  </si>
  <si>
    <t>TDA1000_04352</t>
  </si>
  <si>
    <t>TDA1000_04369</t>
  </si>
  <si>
    <t>TDA1000_04373</t>
  </si>
  <si>
    <t>TDA1000_04384</t>
  </si>
  <si>
    <t>TDA1000_04389</t>
  </si>
  <si>
    <t>TDA1000_04392</t>
  </si>
  <si>
    <t>TDA1000_04395/TDA1000_04396</t>
  </si>
  <si>
    <t>TDA1000_04397/TDA1000_04398</t>
  </si>
  <si>
    <t>TDA1000_04410/TDA1000_04411</t>
  </si>
  <si>
    <t>TDA1000_04455</t>
  </si>
  <si>
    <t>TDA1000_04468</t>
  </si>
  <si>
    <t>TDA1000_04473</t>
  </si>
  <si>
    <t>TDA1000_04491</t>
  </si>
  <si>
    <t>TDA1000_04495</t>
  </si>
  <si>
    <t>TDA1000_04538</t>
  </si>
  <si>
    <t>TDA1000_04558</t>
  </si>
  <si>
    <t>TDA1000_04563</t>
  </si>
  <si>
    <t>TDA1000_04564</t>
  </si>
  <si>
    <t>TDA1000_04565</t>
  </si>
  <si>
    <t>TDA1000_04568</t>
  </si>
  <si>
    <t>TDA1000_04577</t>
  </si>
  <si>
    <t>TDA1000_04602</t>
  </si>
  <si>
    <t>TDA1000_04626</t>
  </si>
  <si>
    <t>TDA1000_04651</t>
  </si>
  <si>
    <t>TDA1000_04660</t>
  </si>
  <si>
    <t>TDA1000_04709</t>
  </si>
  <si>
    <t>+G</t>
  </si>
  <si>
    <t>TDA1000_04737</t>
  </si>
  <si>
    <t>TDA1000_04738/TDA1000_04739</t>
  </si>
  <si>
    <t>TDA1000_04743</t>
  </si>
  <si>
    <t>TDA1000_04790</t>
  </si>
  <si>
    <t>TDA1000_04795</t>
  </si>
  <si>
    <t>TDA1000_04802</t>
  </si>
  <si>
    <t>TDA1000_04803</t>
  </si>
  <si>
    <t>TDA1000_04804</t>
  </si>
  <si>
    <t>TDA1000_04807</t>
  </si>
  <si>
    <t>TDA1000_04807/TDA1000_04808</t>
  </si>
  <si>
    <t>TDA1000_04809</t>
  </si>
  <si>
    <t>TDA1000_04818</t>
  </si>
  <si>
    <t>TDA1000_04839/TDA1000_04840</t>
  </si>
  <si>
    <t>TDA1000_04840</t>
  </si>
  <si>
    <t>TDA1000_04959</t>
  </si>
  <si>
    <t>TDA1000_04960</t>
  </si>
  <si>
    <t>TDA1000_04966/TDA1000_04967</t>
  </si>
  <si>
    <t>BT_p548205/BT_p548206</t>
  </si>
  <si>
    <t>BT_p548207</t>
  </si>
  <si>
    <t>BT_p548211</t>
  </si>
  <si>
    <t>BT_p548213</t>
  </si>
  <si>
    <t>BT_p548214</t>
  </si>
  <si>
    <t>BT_p548215</t>
  </si>
  <si>
    <t>BT_p548220</t>
  </si>
  <si>
    <t>BT_p548220/BT_p548221</t>
  </si>
  <si>
    <t>BT_p548222/BT_p548223</t>
  </si>
  <si>
    <t>BT_p548226/BT_p548227</t>
  </si>
  <si>
    <t>+ACAC</t>
  </si>
  <si>
    <t>BT_p548233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</si>
</sst>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"/>
  </numFmts>
  <fonts count="8">
    <font>
      <sz val="10.0"/>
      <color rgb="FF000000"/>
      <name val="Arial"/>
    </font>
    <font>
      <b/>
      <sz val="11.0"/>
      <color rgb="FFFFFFFF"/>
      <name val="Sans-serif"/>
    </font>
    <font>
      <sz val="11.0"/>
      <color rgb="FF000000"/>
      <name val="Sans-serif"/>
    </font>
    <font>
      <i/>
      <sz val="11.0"/>
      <color rgb="FF000000"/>
      <name val="Sans-serif"/>
    </font>
    <font>
      <sz val="11.0"/>
      <color rgb="FF008000"/>
      <name val="Sans-serif"/>
    </font>
    <font>
      <sz val="11.0"/>
      <color rgb="FF0000FF"/>
      <name val="Sans-serif"/>
    </font>
    <font>
      <sz val="11.0"/>
      <color rgb="FFFF0000"/>
      <name val="Sans-serif"/>
    </font>
    <font>
      <b/>
      <sz val="11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2" numFmtId="3" xfId="0" applyAlignment="1" applyFont="1" applyNumberFormat="1">
      <alignment horizontal="right" readingOrder="0"/>
    </xf>
    <xf borderId="0" fillId="3" fontId="2" numFmtId="10" xfId="0" applyAlignment="1" applyFont="1" applyNumberFormat="1">
      <alignment horizontal="right" readingOrder="0"/>
    </xf>
    <xf borderId="0" fillId="3" fontId="2" numFmtId="0" xfId="0" applyAlignment="1" applyFont="1">
      <alignment horizontal="right"/>
    </xf>
    <xf borderId="0" fillId="3" fontId="3" numFmtId="0" xfId="0" applyAlignment="1" applyFont="1">
      <alignment horizontal="center" readingOrder="0"/>
    </xf>
    <xf borderId="0" fillId="3" fontId="2" numFmtId="0" xfId="0" applyAlignment="1" applyFont="1">
      <alignment horizontal="left" readingOrder="0"/>
    </xf>
    <xf borderId="0" fillId="4" fontId="2" numFmtId="0" xfId="0" applyAlignment="1" applyFill="1" applyFont="1">
      <alignment horizontal="center" readingOrder="0"/>
    </xf>
    <xf borderId="0" fillId="4" fontId="2" numFmtId="3" xfId="0" applyAlignment="1" applyFont="1" applyNumberFormat="1">
      <alignment horizontal="right" readingOrder="0"/>
    </xf>
    <xf borderId="0" fillId="4" fontId="2" numFmtId="10" xfId="0" applyAlignment="1" applyFont="1" applyNumberFormat="1">
      <alignment horizontal="right" readingOrder="0"/>
    </xf>
    <xf borderId="0" fillId="4" fontId="2" numFmtId="0" xfId="0" applyAlignment="1" applyFont="1">
      <alignment horizontal="right"/>
    </xf>
    <xf borderId="0" fillId="4" fontId="3" numFmtId="0" xfId="0" applyAlignment="1" applyFont="1">
      <alignment horizontal="center" readingOrder="0"/>
    </xf>
    <xf borderId="0" fillId="4" fontId="2" numFmtId="0" xfId="0" applyAlignment="1" applyFont="1">
      <alignment horizontal="left" readingOrder="0"/>
    </xf>
    <xf borderId="0" fillId="3" fontId="4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3" fontId="2" numFmtId="9" xfId="0" applyAlignment="1" applyFont="1" applyNumberFormat="1">
      <alignment horizontal="right" readingOrder="0"/>
    </xf>
    <xf borderId="0" fillId="4" fontId="2" numFmtId="0" xfId="0" applyAlignment="1" applyFont="1">
      <alignment horizontal="right" readingOrder="0"/>
    </xf>
    <xf borderId="0" fillId="4" fontId="2" numFmtId="0" xfId="0" applyAlignment="1" applyFont="1">
      <alignment horizontal="center"/>
    </xf>
    <xf borderId="0" fillId="3" fontId="2" numFmtId="0" xfId="0" applyAlignment="1" applyFont="1">
      <alignment horizontal="right" readingOrder="0"/>
    </xf>
    <xf borderId="0" fillId="3" fontId="2" numFmtId="0" xfId="0" applyAlignment="1" applyFont="1">
      <alignment horizontal="center"/>
    </xf>
    <xf borderId="0" fillId="4" fontId="6" numFmtId="0" xfId="0" applyAlignment="1" applyFont="1">
      <alignment horizontal="center" readingOrder="0"/>
    </xf>
    <xf borderId="0" fillId="4" fontId="2" numFmtId="9" xfId="0" applyAlignment="1" applyFont="1" applyNumberFormat="1">
      <alignment horizontal="right" readingOrder="0"/>
    </xf>
    <xf borderId="0" fillId="3" fontId="6" numFmtId="0" xfId="0" applyAlignment="1" applyFont="1">
      <alignment horizontal="center" readingOrder="0"/>
    </xf>
    <xf borderId="0" fillId="3" fontId="3" numFmtId="0" xfId="0" applyAlignment="1" applyFont="1">
      <alignment horizontal="left" readingOrder="0"/>
    </xf>
    <xf borderId="0" fillId="4" fontId="3" numFmtId="0" xfId="0" applyAlignment="1" applyFont="1">
      <alignment horizontal="left" readingOrder="0"/>
    </xf>
    <xf borderId="0" fillId="2" fontId="7" numFmtId="0" xfId="0" applyAlignment="1" applyFont="1">
      <alignment horizontal="center" readingOrder="0"/>
    </xf>
    <xf borderId="0" fillId="3" fontId="2" numFmtId="164" xfId="0" applyAlignment="1" applyFont="1" applyNumberFormat="1">
      <alignment horizontal="right" readingOrder="0"/>
    </xf>
    <xf borderId="0" fillId="3" fontId="2" numFmtId="164" xfId="0" applyAlignment="1" applyFont="1" applyNumberFormat="1">
      <alignment horizontal="right"/>
    </xf>
    <xf borderId="0" fillId="4" fontId="2" numFmtId="164" xfId="0" applyAlignment="1" applyFont="1" applyNumberFormat="1">
      <alignment horizontal="right" readingOrder="0"/>
    </xf>
    <xf borderId="0" fillId="4" fontId="2" numFmtId="164" xfId="0" applyAlignment="1" applyFont="1" applyNumberFormat="1">
      <alignment horizontal="right"/>
    </xf>
    <xf quotePrefix="1" borderId="0" fillId="4" fontId="2" numFmtId="0" xfId="0" applyAlignment="1" applyFont="1">
      <alignment horizontal="center" readingOrder="0"/>
    </xf>
    <xf quotePrefix="1" borderId="0" fillId="3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2" t="s">
        <v>30</v>
      </c>
      <c r="B2" s="3">
        <v>48819.0</v>
      </c>
      <c r="C2" s="2" t="s">
        <v>31</v>
      </c>
      <c r="D2" s="4">
        <v>0.01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2" t="s">
        <v>32</v>
      </c>
      <c r="AC2" s="6" t="s">
        <v>33</v>
      </c>
      <c r="AD2" s="7" t="s">
        <v>34</v>
      </c>
    </row>
    <row r="3">
      <c r="A3" s="8" t="s">
        <v>30</v>
      </c>
      <c r="B3" s="9">
        <v>48829.0</v>
      </c>
      <c r="C3" s="8" t="s">
        <v>35</v>
      </c>
      <c r="D3" s="10">
        <v>0.024</v>
      </c>
      <c r="E3" s="10">
        <v>0.043</v>
      </c>
      <c r="F3" s="10">
        <v>0.014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8" t="s">
        <v>36</v>
      </c>
      <c r="AC3" s="12" t="s">
        <v>33</v>
      </c>
      <c r="AD3" s="13" t="s">
        <v>34</v>
      </c>
    </row>
    <row r="4">
      <c r="A4" s="2" t="s">
        <v>30</v>
      </c>
      <c r="B4" s="3">
        <v>48971.0</v>
      </c>
      <c r="C4" s="2" t="s">
        <v>37</v>
      </c>
      <c r="D4" s="4">
        <v>0.012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2" t="s">
        <v>38</v>
      </c>
      <c r="AC4" s="6" t="s">
        <v>33</v>
      </c>
      <c r="AD4" s="7" t="s">
        <v>34</v>
      </c>
    </row>
    <row r="5">
      <c r="A5" s="8" t="s">
        <v>30</v>
      </c>
      <c r="B5" s="9">
        <v>52893.0</v>
      </c>
      <c r="C5" s="8" t="s">
        <v>39</v>
      </c>
      <c r="D5" s="10">
        <v>0.012</v>
      </c>
      <c r="E5" s="10">
        <v>0.032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8" t="s">
        <v>40</v>
      </c>
      <c r="AC5" s="12" t="s">
        <v>41</v>
      </c>
      <c r="AD5" s="13" t="s">
        <v>42</v>
      </c>
    </row>
    <row r="6">
      <c r="A6" s="2" t="s">
        <v>30</v>
      </c>
      <c r="B6" s="3">
        <v>52903.0</v>
      </c>
      <c r="C6" s="2" t="s">
        <v>31</v>
      </c>
      <c r="D6" s="4">
        <v>0.0086</v>
      </c>
      <c r="E6" s="4">
        <v>0.025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2" t="s">
        <v>43</v>
      </c>
      <c r="AC6" s="6" t="s">
        <v>41</v>
      </c>
      <c r="AD6" s="7" t="s">
        <v>42</v>
      </c>
    </row>
    <row r="7">
      <c r="A7" s="8" t="s">
        <v>30</v>
      </c>
      <c r="B7" s="9">
        <v>66484.0</v>
      </c>
      <c r="C7" s="8" t="s">
        <v>44</v>
      </c>
      <c r="D7" s="10">
        <v>0.022</v>
      </c>
      <c r="E7" s="10">
        <v>0.0076</v>
      </c>
      <c r="F7" s="10">
        <v>0.038</v>
      </c>
      <c r="G7" s="10">
        <v>0.018</v>
      </c>
      <c r="H7" s="10">
        <v>0.027</v>
      </c>
      <c r="I7" s="10">
        <v>0.011</v>
      </c>
      <c r="J7" s="10">
        <v>0.014</v>
      </c>
      <c r="K7" s="10">
        <v>0.027</v>
      </c>
      <c r="L7" s="10">
        <v>0.035</v>
      </c>
      <c r="M7" s="11"/>
      <c r="N7" s="10">
        <v>0.011</v>
      </c>
      <c r="O7" s="10">
        <v>0.02</v>
      </c>
      <c r="P7" s="10">
        <v>0.016</v>
      </c>
      <c r="Q7" s="10">
        <v>0.023</v>
      </c>
      <c r="R7" s="10">
        <v>0.034</v>
      </c>
      <c r="S7" s="10">
        <v>0.022</v>
      </c>
      <c r="T7" s="10">
        <v>0.029</v>
      </c>
      <c r="U7" s="10">
        <v>0.015</v>
      </c>
      <c r="V7" s="10">
        <v>0.016</v>
      </c>
      <c r="W7" s="10">
        <v>0.015</v>
      </c>
      <c r="X7" s="10">
        <v>0.016</v>
      </c>
      <c r="Y7" s="10">
        <v>0.018</v>
      </c>
      <c r="Z7" s="10">
        <v>0.023</v>
      </c>
      <c r="AA7" s="11"/>
      <c r="AB7" s="8" t="s">
        <v>45</v>
      </c>
      <c r="AC7" s="12" t="s">
        <v>46</v>
      </c>
      <c r="AD7" s="13" t="s">
        <v>47</v>
      </c>
    </row>
    <row r="8">
      <c r="A8" s="2" t="s">
        <v>30</v>
      </c>
      <c r="B8" s="3">
        <v>105056.0</v>
      </c>
      <c r="C8" s="2" t="s">
        <v>35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4">
        <v>0.021</v>
      </c>
      <c r="V8" s="5"/>
      <c r="W8" s="5"/>
      <c r="X8" s="5"/>
      <c r="Y8" s="5"/>
      <c r="Z8" s="5"/>
      <c r="AA8" s="5"/>
      <c r="AB8" s="14" t="s">
        <v>48</v>
      </c>
      <c r="AC8" s="6" t="s">
        <v>49</v>
      </c>
      <c r="AD8" s="7" t="s">
        <v>50</v>
      </c>
    </row>
    <row r="9">
      <c r="A9" s="8" t="s">
        <v>30</v>
      </c>
      <c r="B9" s="9">
        <v>115029.0</v>
      </c>
      <c r="C9" s="8" t="s">
        <v>51</v>
      </c>
      <c r="D9" s="10">
        <v>0.011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5" t="s">
        <v>52</v>
      </c>
      <c r="AC9" s="12" t="s">
        <v>53</v>
      </c>
      <c r="AD9" s="13" t="s">
        <v>54</v>
      </c>
    </row>
    <row r="10">
      <c r="A10" s="2" t="s">
        <v>30</v>
      </c>
      <c r="B10" s="3">
        <v>131588.0</v>
      </c>
      <c r="C10" s="2" t="s">
        <v>37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4">
        <v>0.017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2" t="s">
        <v>55</v>
      </c>
      <c r="AC10" s="6" t="s">
        <v>56</v>
      </c>
      <c r="AD10" s="7" t="s">
        <v>34</v>
      </c>
    </row>
    <row r="11">
      <c r="A11" s="8" t="s">
        <v>30</v>
      </c>
      <c r="B11" s="9">
        <v>139631.0</v>
      </c>
      <c r="C11" s="8" t="s">
        <v>31</v>
      </c>
      <c r="D11" s="10">
        <v>0.0079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5" t="s">
        <v>57</v>
      </c>
      <c r="AC11" s="12" t="s">
        <v>58</v>
      </c>
      <c r="AD11" s="13" t="s">
        <v>59</v>
      </c>
    </row>
    <row r="12">
      <c r="A12" s="2" t="s">
        <v>30</v>
      </c>
      <c r="B12" s="3">
        <v>149406.0</v>
      </c>
      <c r="C12" s="2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4">
        <v>0.013</v>
      </c>
      <c r="AA12" s="5"/>
      <c r="AB12" s="2" t="s">
        <v>61</v>
      </c>
      <c r="AC12" s="6" t="s">
        <v>62</v>
      </c>
      <c r="AD12" s="7" t="s">
        <v>47</v>
      </c>
    </row>
    <row r="13">
      <c r="A13" s="8" t="s">
        <v>30</v>
      </c>
      <c r="B13" s="9">
        <v>172284.0</v>
      </c>
      <c r="C13" s="8" t="s">
        <v>37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0">
        <v>0.011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6" t="s">
        <v>63</v>
      </c>
      <c r="AC13" s="12" t="s">
        <v>64</v>
      </c>
      <c r="AD13" s="13" t="s">
        <v>65</v>
      </c>
    </row>
    <row r="14">
      <c r="A14" s="2" t="s">
        <v>30</v>
      </c>
      <c r="B14" s="3">
        <v>181513.0</v>
      </c>
      <c r="C14" s="2" t="s">
        <v>37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4">
        <v>0.016</v>
      </c>
      <c r="V14" s="5"/>
      <c r="W14" s="5"/>
      <c r="X14" s="5"/>
      <c r="Y14" s="5"/>
      <c r="Z14" s="5"/>
      <c r="AA14" s="5"/>
      <c r="AB14" s="17" t="s">
        <v>66</v>
      </c>
      <c r="AC14" s="6" t="s">
        <v>67</v>
      </c>
      <c r="AD14" s="7" t="s">
        <v>47</v>
      </c>
    </row>
    <row r="15">
      <c r="A15" s="8" t="s">
        <v>30</v>
      </c>
      <c r="B15" s="9">
        <v>206095.0</v>
      </c>
      <c r="C15" s="8" t="s">
        <v>68</v>
      </c>
      <c r="D15" s="10">
        <v>0.0054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8" t="s">
        <v>69</v>
      </c>
      <c r="AC15" s="12" t="s">
        <v>70</v>
      </c>
      <c r="AD15" s="13" t="s">
        <v>71</v>
      </c>
    </row>
    <row r="16">
      <c r="A16" s="2" t="s">
        <v>30</v>
      </c>
      <c r="B16" s="3">
        <v>212846.0</v>
      </c>
      <c r="C16" s="2" t="s">
        <v>60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>
        <v>0.016</v>
      </c>
      <c r="AB16" s="2" t="s">
        <v>72</v>
      </c>
      <c r="AC16" s="6" t="s">
        <v>73</v>
      </c>
      <c r="AD16" s="7" t="s">
        <v>34</v>
      </c>
    </row>
    <row r="17">
      <c r="A17" s="8" t="s">
        <v>30</v>
      </c>
      <c r="B17" s="9">
        <v>217762.0</v>
      </c>
      <c r="C17" s="8" t="s">
        <v>37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0">
        <v>0.016</v>
      </c>
      <c r="V17" s="11"/>
      <c r="W17" s="11"/>
      <c r="X17" s="11"/>
      <c r="Y17" s="11"/>
      <c r="Z17" s="11"/>
      <c r="AA17" s="11"/>
      <c r="AB17" s="16" t="s">
        <v>74</v>
      </c>
      <c r="AC17" s="12" t="s">
        <v>75</v>
      </c>
      <c r="AD17" s="13" t="s">
        <v>47</v>
      </c>
    </row>
    <row r="18">
      <c r="A18" s="2" t="s">
        <v>30</v>
      </c>
      <c r="B18" s="3">
        <v>219131.0</v>
      </c>
      <c r="C18" s="2" t="s">
        <v>37</v>
      </c>
      <c r="D18" s="5"/>
      <c r="E18" s="5"/>
      <c r="F18" s="5"/>
      <c r="G18" s="5"/>
      <c r="H18" s="5"/>
      <c r="I18" s="5"/>
      <c r="J18" s="5"/>
      <c r="K18" s="4">
        <v>0.0092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2" t="s">
        <v>76</v>
      </c>
      <c r="AC18" s="6" t="s">
        <v>77</v>
      </c>
      <c r="AD18" s="7" t="s">
        <v>34</v>
      </c>
    </row>
    <row r="19">
      <c r="A19" s="8" t="s">
        <v>30</v>
      </c>
      <c r="B19" s="9">
        <v>234739.0</v>
      </c>
      <c r="C19" s="8" t="s">
        <v>44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>
        <v>0.0058</v>
      </c>
      <c r="P19" s="11"/>
      <c r="Q19" s="11"/>
      <c r="R19" s="11"/>
      <c r="S19" s="11"/>
      <c r="T19" s="11"/>
      <c r="U19" s="11"/>
      <c r="V19" s="11"/>
      <c r="W19" s="11"/>
      <c r="X19" s="11"/>
      <c r="Y19" s="10">
        <v>0.0052</v>
      </c>
      <c r="Z19" s="11"/>
      <c r="AA19" s="11"/>
      <c r="AB19" s="8" t="s">
        <v>78</v>
      </c>
      <c r="AC19" s="12" t="s">
        <v>79</v>
      </c>
      <c r="AD19" s="13" t="s">
        <v>47</v>
      </c>
    </row>
    <row r="20">
      <c r="A20" s="2" t="s">
        <v>30</v>
      </c>
      <c r="B20" s="3">
        <v>249819.0</v>
      </c>
      <c r="C20" s="2" t="s">
        <v>39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>
        <v>0.01</v>
      </c>
      <c r="X20" s="5"/>
      <c r="Y20" s="5"/>
      <c r="Z20" s="5"/>
      <c r="AA20" s="5"/>
      <c r="AB20" s="14" t="s">
        <v>80</v>
      </c>
      <c r="AC20" s="6" t="s">
        <v>81</v>
      </c>
      <c r="AD20" s="7" t="s">
        <v>47</v>
      </c>
    </row>
    <row r="21">
      <c r="A21" s="8" t="s">
        <v>30</v>
      </c>
      <c r="B21" s="9">
        <v>267864.0</v>
      </c>
      <c r="C21" s="8" t="s">
        <v>82</v>
      </c>
      <c r="D21" s="11"/>
      <c r="E21" s="11"/>
      <c r="F21" s="11"/>
      <c r="G21" s="11"/>
      <c r="H21" s="11"/>
      <c r="I21" s="11"/>
      <c r="J21" s="11"/>
      <c r="K21" s="10">
        <v>0.008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8" t="s">
        <v>83</v>
      </c>
      <c r="AC21" s="12" t="s">
        <v>84</v>
      </c>
      <c r="AD21" s="13" t="s">
        <v>85</v>
      </c>
    </row>
    <row r="22">
      <c r="A22" s="2" t="s">
        <v>30</v>
      </c>
      <c r="B22" s="3">
        <v>278864.0</v>
      </c>
      <c r="C22" s="2" t="s">
        <v>82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4">
        <v>0.035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2" t="s">
        <v>86</v>
      </c>
      <c r="AC22" s="6" t="s">
        <v>87</v>
      </c>
      <c r="AD22" s="7" t="s">
        <v>88</v>
      </c>
    </row>
    <row r="23">
      <c r="A23" s="8" t="s">
        <v>30</v>
      </c>
      <c r="B23" s="9">
        <v>278867.0</v>
      </c>
      <c r="C23" s="8" t="s">
        <v>31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0">
        <v>0.031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8" t="s">
        <v>89</v>
      </c>
      <c r="AC23" s="12" t="s">
        <v>87</v>
      </c>
      <c r="AD23" s="13" t="s">
        <v>88</v>
      </c>
    </row>
    <row r="24">
      <c r="A24" s="2" t="s">
        <v>30</v>
      </c>
      <c r="B24" s="3">
        <v>278873.0</v>
      </c>
      <c r="C24" s="2" t="s">
        <v>37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4">
        <v>0.03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2" t="s">
        <v>90</v>
      </c>
      <c r="AC24" s="6" t="s">
        <v>87</v>
      </c>
      <c r="AD24" s="7" t="s">
        <v>88</v>
      </c>
    </row>
    <row r="25">
      <c r="A25" s="8" t="s">
        <v>30</v>
      </c>
      <c r="B25" s="9">
        <v>294052.0</v>
      </c>
      <c r="C25" s="8" t="s">
        <v>91</v>
      </c>
      <c r="D25" s="10">
        <v>0.148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8" t="s">
        <v>92</v>
      </c>
      <c r="AC25" s="12" t="s">
        <v>93</v>
      </c>
      <c r="AD25" s="13" t="s">
        <v>34</v>
      </c>
    </row>
    <row r="26">
      <c r="A26" s="2" t="s">
        <v>30</v>
      </c>
      <c r="B26" s="3">
        <v>295770.0</v>
      </c>
      <c r="C26" s="2" t="s">
        <v>82</v>
      </c>
      <c r="D26" s="5"/>
      <c r="E26" s="5"/>
      <c r="F26" s="5"/>
      <c r="G26" s="5"/>
      <c r="H26" s="5"/>
      <c r="I26" s="4">
        <v>0.084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2" t="s">
        <v>94</v>
      </c>
      <c r="AC26" s="6" t="s">
        <v>95</v>
      </c>
      <c r="AD26" s="7" t="s">
        <v>96</v>
      </c>
    </row>
    <row r="27">
      <c r="A27" s="8" t="s">
        <v>30</v>
      </c>
      <c r="B27" s="9">
        <v>295771.0</v>
      </c>
      <c r="C27" s="8" t="s">
        <v>82</v>
      </c>
      <c r="D27" s="11"/>
      <c r="E27" s="11"/>
      <c r="F27" s="11"/>
      <c r="G27" s="11"/>
      <c r="H27" s="11"/>
      <c r="I27" s="10">
        <v>0.092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8" t="s">
        <v>97</v>
      </c>
      <c r="AC27" s="12" t="s">
        <v>95</v>
      </c>
      <c r="AD27" s="13" t="s">
        <v>96</v>
      </c>
    </row>
    <row r="28">
      <c r="A28" s="2" t="s">
        <v>30</v>
      </c>
      <c r="B28" s="3">
        <v>295790.0</v>
      </c>
      <c r="C28" s="2" t="s">
        <v>98</v>
      </c>
      <c r="D28" s="5"/>
      <c r="E28" s="5"/>
      <c r="F28" s="5"/>
      <c r="G28" s="5"/>
      <c r="H28" s="5"/>
      <c r="I28" s="4">
        <v>0.068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2" t="s">
        <v>99</v>
      </c>
      <c r="AC28" s="6" t="s">
        <v>95</v>
      </c>
      <c r="AD28" s="7" t="s">
        <v>96</v>
      </c>
    </row>
    <row r="29">
      <c r="A29" s="8" t="s">
        <v>30</v>
      </c>
      <c r="B29" s="9">
        <v>295794.0</v>
      </c>
      <c r="C29" s="8" t="s">
        <v>100</v>
      </c>
      <c r="D29" s="11"/>
      <c r="E29" s="11"/>
      <c r="F29" s="11"/>
      <c r="G29" s="11"/>
      <c r="H29" s="11"/>
      <c r="I29" s="10">
        <v>0.069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8" t="s">
        <v>101</v>
      </c>
      <c r="AC29" s="12" t="s">
        <v>95</v>
      </c>
      <c r="AD29" s="13" t="s">
        <v>96</v>
      </c>
    </row>
    <row r="30">
      <c r="A30" s="2" t="s">
        <v>30</v>
      </c>
      <c r="B30" s="3">
        <v>295798.0</v>
      </c>
      <c r="C30" s="2" t="s">
        <v>37</v>
      </c>
      <c r="D30" s="5"/>
      <c r="E30" s="5"/>
      <c r="F30" s="5"/>
      <c r="G30" s="5"/>
      <c r="H30" s="5"/>
      <c r="I30" s="4">
        <v>0.069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2" t="s">
        <v>102</v>
      </c>
      <c r="AC30" s="6" t="s">
        <v>95</v>
      </c>
      <c r="AD30" s="7" t="s">
        <v>96</v>
      </c>
    </row>
    <row r="31">
      <c r="A31" s="8" t="s">
        <v>30</v>
      </c>
      <c r="B31" s="9">
        <v>308209.0</v>
      </c>
      <c r="C31" s="8" t="s">
        <v>100</v>
      </c>
      <c r="D31" s="10">
        <v>0.0073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6" t="s">
        <v>103</v>
      </c>
      <c r="AC31" s="12" t="s">
        <v>104</v>
      </c>
      <c r="AD31" s="13" t="s">
        <v>47</v>
      </c>
    </row>
    <row r="32">
      <c r="A32" s="2" t="s">
        <v>30</v>
      </c>
      <c r="B32" s="3">
        <v>308585.0</v>
      </c>
      <c r="C32" s="2" t="s">
        <v>37</v>
      </c>
      <c r="D32" s="5"/>
      <c r="E32" s="5"/>
      <c r="F32" s="5"/>
      <c r="G32" s="5"/>
      <c r="H32" s="5"/>
      <c r="I32" s="5"/>
      <c r="J32" s="18">
        <v>1.0</v>
      </c>
      <c r="K32" s="5"/>
      <c r="L32" s="5"/>
      <c r="M32" s="5"/>
      <c r="N32" s="4">
        <v>0.309</v>
      </c>
      <c r="O32" s="5"/>
      <c r="P32" s="4">
        <v>0.022</v>
      </c>
      <c r="Q32" s="5"/>
      <c r="R32" s="4">
        <v>0.03</v>
      </c>
      <c r="S32" s="5"/>
      <c r="T32" s="5"/>
      <c r="U32" s="5"/>
      <c r="V32" s="4">
        <v>0.13</v>
      </c>
      <c r="W32" s="5"/>
      <c r="X32" s="4">
        <v>0.045</v>
      </c>
      <c r="Y32" s="5"/>
      <c r="Z32" s="4">
        <v>0.133</v>
      </c>
      <c r="AA32" s="5"/>
      <c r="AB32" s="17" t="s">
        <v>105</v>
      </c>
      <c r="AC32" s="6" t="s">
        <v>106</v>
      </c>
      <c r="AD32" s="7" t="s">
        <v>107</v>
      </c>
    </row>
    <row r="33">
      <c r="A33" s="8" t="s">
        <v>30</v>
      </c>
      <c r="B33" s="9">
        <v>308658.0</v>
      </c>
      <c r="C33" s="8" t="s">
        <v>39</v>
      </c>
      <c r="D33" s="11"/>
      <c r="E33" s="11"/>
      <c r="F33" s="11"/>
      <c r="G33" s="11"/>
      <c r="H33" s="11"/>
      <c r="I33" s="11"/>
      <c r="J33" s="11"/>
      <c r="K33" s="10">
        <v>0.034</v>
      </c>
      <c r="L33" s="11"/>
      <c r="M33" s="11"/>
      <c r="N33" s="11"/>
      <c r="O33" s="10">
        <v>0.26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0">
        <v>0.041</v>
      </c>
      <c r="AB33" s="15" t="s">
        <v>108</v>
      </c>
      <c r="AC33" s="12" t="s">
        <v>106</v>
      </c>
      <c r="AD33" s="13" t="s">
        <v>107</v>
      </c>
    </row>
    <row r="34">
      <c r="A34" s="2" t="s">
        <v>30</v>
      </c>
      <c r="B34" s="3">
        <v>308984.0</v>
      </c>
      <c r="C34" s="2" t="s">
        <v>39</v>
      </c>
      <c r="D34" s="5"/>
      <c r="E34" s="5"/>
      <c r="F34" s="5"/>
      <c r="G34" s="5"/>
      <c r="H34" s="5"/>
      <c r="I34" s="5"/>
      <c r="J34" s="5"/>
      <c r="K34" s="4">
        <v>0.035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17" t="s">
        <v>109</v>
      </c>
      <c r="AC34" s="6" t="s">
        <v>106</v>
      </c>
      <c r="AD34" s="7" t="s">
        <v>107</v>
      </c>
    </row>
    <row r="35">
      <c r="A35" s="8" t="s">
        <v>30</v>
      </c>
      <c r="B35" s="9">
        <v>310176.0</v>
      </c>
      <c r="C35" s="8" t="s">
        <v>39</v>
      </c>
      <c r="D35" s="11"/>
      <c r="E35" s="11"/>
      <c r="F35" s="11"/>
      <c r="G35" s="11"/>
      <c r="H35" s="11"/>
      <c r="I35" s="11"/>
      <c r="J35" s="11"/>
      <c r="K35" s="10">
        <v>0.654</v>
      </c>
      <c r="L35" s="11"/>
      <c r="M35" s="10">
        <v>0.066</v>
      </c>
      <c r="N35" s="11"/>
      <c r="O35" s="10">
        <v>0.26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5" t="s">
        <v>110</v>
      </c>
      <c r="AC35" s="12" t="s">
        <v>106</v>
      </c>
      <c r="AD35" s="13" t="s">
        <v>107</v>
      </c>
    </row>
    <row r="36">
      <c r="A36" s="2" t="s">
        <v>30</v>
      </c>
      <c r="B36" s="3">
        <v>310463.0</v>
      </c>
      <c r="C36" s="2" t="s">
        <v>37</v>
      </c>
      <c r="D36" s="5"/>
      <c r="E36" s="5"/>
      <c r="F36" s="5"/>
      <c r="G36" s="5"/>
      <c r="H36" s="5"/>
      <c r="I36" s="5"/>
      <c r="J36" s="5"/>
      <c r="K36" s="4">
        <v>0.02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17" t="s">
        <v>111</v>
      </c>
      <c r="AC36" s="6" t="s">
        <v>106</v>
      </c>
      <c r="AD36" s="7" t="s">
        <v>107</v>
      </c>
    </row>
    <row r="37">
      <c r="A37" s="8" t="s">
        <v>30</v>
      </c>
      <c r="B37" s="19" t="s">
        <v>112</v>
      </c>
      <c r="C37" s="20" t="str">
        <f t="shared" ref="C37:C38" si="1">+T</f>
        <v>#NAME?</v>
      </c>
      <c r="D37" s="11"/>
      <c r="E37" s="11"/>
      <c r="F37" s="10">
        <v>0.038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8" t="s">
        <v>113</v>
      </c>
      <c r="AC37" s="12" t="s">
        <v>114</v>
      </c>
      <c r="AD37" s="13" t="s">
        <v>47</v>
      </c>
    </row>
    <row r="38">
      <c r="A38" s="2" t="s">
        <v>30</v>
      </c>
      <c r="B38" s="21" t="s">
        <v>115</v>
      </c>
      <c r="C38" s="22" t="str">
        <f t="shared" si="1"/>
        <v>#NAME?</v>
      </c>
      <c r="D38" s="5"/>
      <c r="E38" s="5"/>
      <c r="F38" s="4">
        <v>0.04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2" t="s">
        <v>113</v>
      </c>
      <c r="AC38" s="6" t="s">
        <v>114</v>
      </c>
      <c r="AD38" s="7" t="s">
        <v>47</v>
      </c>
    </row>
    <row r="39">
      <c r="A39" s="8" t="s">
        <v>30</v>
      </c>
      <c r="B39" s="9">
        <v>314243.0</v>
      </c>
      <c r="C39" s="8" t="s">
        <v>39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0">
        <v>0.1</v>
      </c>
      <c r="V39" s="11"/>
      <c r="W39" s="11"/>
      <c r="X39" s="11"/>
      <c r="Y39" s="11"/>
      <c r="Z39" s="11"/>
      <c r="AA39" s="11"/>
      <c r="AB39" s="23" t="s">
        <v>116</v>
      </c>
      <c r="AC39" s="12" t="s">
        <v>114</v>
      </c>
      <c r="AD39" s="13" t="s">
        <v>47</v>
      </c>
    </row>
    <row r="40">
      <c r="A40" s="2" t="s">
        <v>30</v>
      </c>
      <c r="B40" s="21" t="s">
        <v>117</v>
      </c>
      <c r="C40" s="22" t="str">
        <f>+C</f>
        <v>#ERROR!</v>
      </c>
      <c r="D40" s="5"/>
      <c r="E40" s="5"/>
      <c r="F40" s="5"/>
      <c r="G40" s="18">
        <v>1.0</v>
      </c>
      <c r="H40" s="5"/>
      <c r="I40" s="5"/>
      <c r="J40" s="5"/>
      <c r="K40" s="18">
        <v>1.0</v>
      </c>
      <c r="L40" s="5"/>
      <c r="M40" s="5"/>
      <c r="N40" s="5"/>
      <c r="O40" s="18">
        <v>1.0</v>
      </c>
      <c r="P40" s="5"/>
      <c r="Q40" s="5"/>
      <c r="R40" s="5"/>
      <c r="S40" s="18">
        <v>1.0</v>
      </c>
      <c r="T40" s="5"/>
      <c r="U40" s="5"/>
      <c r="V40" s="5"/>
      <c r="W40" s="5"/>
      <c r="X40" s="5"/>
      <c r="Y40" s="5"/>
      <c r="Z40" s="5"/>
      <c r="AA40" s="5"/>
      <c r="AB40" s="2" t="s">
        <v>118</v>
      </c>
      <c r="AC40" s="6" t="s">
        <v>114</v>
      </c>
      <c r="AD40" s="7" t="s">
        <v>47</v>
      </c>
    </row>
    <row r="41">
      <c r="A41" s="8" t="s">
        <v>30</v>
      </c>
      <c r="B41" s="19" t="s">
        <v>119</v>
      </c>
      <c r="C41" s="20" t="str">
        <f>+T</f>
        <v>#NAME?</v>
      </c>
      <c r="D41" s="11"/>
      <c r="E41" s="11"/>
      <c r="F41" s="11"/>
      <c r="G41" s="10">
        <v>0.0093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8" t="s">
        <v>120</v>
      </c>
      <c r="AC41" s="12" t="s">
        <v>114</v>
      </c>
      <c r="AD41" s="13" t="s">
        <v>47</v>
      </c>
    </row>
    <row r="42">
      <c r="A42" s="2" t="s">
        <v>30</v>
      </c>
      <c r="B42" s="3">
        <v>314415.0</v>
      </c>
      <c r="C42" s="2" t="s">
        <v>121</v>
      </c>
      <c r="D42" s="5"/>
      <c r="E42" s="5"/>
      <c r="F42" s="4">
        <v>0.322</v>
      </c>
      <c r="G42" s="5"/>
      <c r="H42" s="5"/>
      <c r="I42" s="5"/>
      <c r="J42" s="5"/>
      <c r="K42" s="5"/>
      <c r="L42" s="5"/>
      <c r="M42" s="5"/>
      <c r="N42" s="4">
        <v>0.01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2" t="s">
        <v>122</v>
      </c>
      <c r="AC42" s="6" t="s">
        <v>114</v>
      </c>
      <c r="AD42" s="7" t="s">
        <v>47</v>
      </c>
    </row>
    <row r="43">
      <c r="A43" s="8" t="s">
        <v>30</v>
      </c>
      <c r="B43" s="9">
        <v>314475.0</v>
      </c>
      <c r="C43" s="8" t="s">
        <v>123</v>
      </c>
      <c r="D43" s="11"/>
      <c r="E43" s="11"/>
      <c r="F43" s="11"/>
      <c r="G43" s="10">
        <v>0.035</v>
      </c>
      <c r="H43" s="11"/>
      <c r="I43" s="11"/>
      <c r="J43" s="11"/>
      <c r="K43" s="11"/>
      <c r="L43" s="11"/>
      <c r="M43" s="10">
        <v>0.011</v>
      </c>
      <c r="N43" s="11"/>
      <c r="O43" s="10">
        <v>0.104</v>
      </c>
      <c r="P43" s="11"/>
      <c r="Q43" s="10">
        <v>0.033</v>
      </c>
      <c r="R43" s="11"/>
      <c r="S43" s="10">
        <v>0.116</v>
      </c>
      <c r="T43" s="11"/>
      <c r="U43" s="10">
        <v>0.042</v>
      </c>
      <c r="V43" s="11"/>
      <c r="W43" s="10">
        <v>0.171</v>
      </c>
      <c r="X43" s="11"/>
      <c r="Y43" s="10">
        <v>0.216</v>
      </c>
      <c r="Z43" s="11"/>
      <c r="AA43" s="10">
        <v>0.593</v>
      </c>
      <c r="AB43" s="8" t="s">
        <v>124</v>
      </c>
      <c r="AC43" s="12" t="s">
        <v>114</v>
      </c>
      <c r="AD43" s="13" t="s">
        <v>47</v>
      </c>
    </row>
    <row r="44">
      <c r="A44" s="2" t="s">
        <v>30</v>
      </c>
      <c r="B44" s="3">
        <v>314533.0</v>
      </c>
      <c r="C44" s="2" t="s">
        <v>39</v>
      </c>
      <c r="D44" s="5"/>
      <c r="E44" s="5"/>
      <c r="F44" s="5"/>
      <c r="G44" s="21" t="s">
        <v>125</v>
      </c>
      <c r="H44" s="5"/>
      <c r="I44" s="5"/>
      <c r="J44" s="5"/>
      <c r="K44" s="4">
        <v>0.016</v>
      </c>
      <c r="L44" s="5"/>
      <c r="M44" s="21" t="s">
        <v>125</v>
      </c>
      <c r="N44" s="5"/>
      <c r="O44" s="21" t="s">
        <v>125</v>
      </c>
      <c r="P44" s="5"/>
      <c r="Q44" s="21" t="s">
        <v>125</v>
      </c>
      <c r="R44" s="5"/>
      <c r="S44" s="21" t="s">
        <v>125</v>
      </c>
      <c r="T44" s="5"/>
      <c r="U44" s="21" t="s">
        <v>125</v>
      </c>
      <c r="V44" s="5"/>
      <c r="W44" s="21" t="s">
        <v>125</v>
      </c>
      <c r="X44" s="5"/>
      <c r="Y44" s="21" t="s">
        <v>125</v>
      </c>
      <c r="Z44" s="5"/>
      <c r="AA44" s="21" t="s">
        <v>125</v>
      </c>
      <c r="AB44" s="17" t="s">
        <v>126</v>
      </c>
      <c r="AC44" s="6" t="s">
        <v>114</v>
      </c>
      <c r="AD44" s="7" t="s">
        <v>47</v>
      </c>
    </row>
    <row r="45">
      <c r="A45" s="8" t="s">
        <v>30</v>
      </c>
      <c r="B45" s="9">
        <v>314605.0</v>
      </c>
      <c r="C45" s="8" t="s">
        <v>127</v>
      </c>
      <c r="D45" s="11"/>
      <c r="E45" s="11"/>
      <c r="F45" s="10">
        <v>0.266</v>
      </c>
      <c r="G45" s="11"/>
      <c r="H45" s="11"/>
      <c r="I45" s="11"/>
      <c r="J45" s="24">
        <v>1.0</v>
      </c>
      <c r="K45" s="11"/>
      <c r="L45" s="11"/>
      <c r="M45" s="11"/>
      <c r="N45" s="10">
        <v>0.91</v>
      </c>
      <c r="O45" s="11"/>
      <c r="P45" s="10">
        <v>0.156</v>
      </c>
      <c r="Q45" s="11"/>
      <c r="R45" s="10">
        <v>0.955</v>
      </c>
      <c r="S45" s="11"/>
      <c r="T45" s="10">
        <v>0.294</v>
      </c>
      <c r="U45" s="11"/>
      <c r="V45" s="10">
        <v>0.68</v>
      </c>
      <c r="W45" s="11"/>
      <c r="X45" s="10">
        <v>0.099</v>
      </c>
      <c r="Y45" s="11"/>
      <c r="Z45" s="10">
        <v>0.419</v>
      </c>
      <c r="AA45" s="11"/>
      <c r="AB45" s="15" t="s">
        <v>128</v>
      </c>
      <c r="AC45" s="12" t="s">
        <v>114</v>
      </c>
      <c r="AD45" s="13" t="s">
        <v>47</v>
      </c>
    </row>
    <row r="46">
      <c r="A46" s="2" t="s">
        <v>30</v>
      </c>
      <c r="B46" s="3">
        <v>326077.0</v>
      </c>
      <c r="C46" s="2" t="s">
        <v>37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4">
        <v>0.013</v>
      </c>
      <c r="V46" s="5"/>
      <c r="W46" s="5"/>
      <c r="X46" s="5"/>
      <c r="Y46" s="5"/>
      <c r="Z46" s="5"/>
      <c r="AA46" s="5"/>
      <c r="AB46" s="17" t="s">
        <v>129</v>
      </c>
      <c r="AC46" s="6" t="s">
        <v>130</v>
      </c>
      <c r="AD46" s="7" t="s">
        <v>47</v>
      </c>
    </row>
    <row r="47">
      <c r="A47" s="8" t="s">
        <v>30</v>
      </c>
      <c r="B47" s="9">
        <v>332018.0</v>
      </c>
      <c r="C47" s="8" t="s">
        <v>44</v>
      </c>
      <c r="D47" s="10">
        <v>0.0049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0">
        <v>0.013</v>
      </c>
      <c r="V47" s="11"/>
      <c r="W47" s="11"/>
      <c r="X47" s="11"/>
      <c r="Y47" s="11"/>
      <c r="Z47" s="11"/>
      <c r="AA47" s="11"/>
      <c r="AB47" s="8" t="s">
        <v>131</v>
      </c>
      <c r="AC47" s="12" t="s">
        <v>132</v>
      </c>
      <c r="AD47" s="13" t="s">
        <v>133</v>
      </c>
    </row>
    <row r="48">
      <c r="A48" s="2" t="s">
        <v>30</v>
      </c>
      <c r="B48" s="3">
        <v>343242.0</v>
      </c>
      <c r="C48" s="2" t="s">
        <v>44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4">
        <v>0.0054</v>
      </c>
      <c r="T48" s="5"/>
      <c r="U48" s="5"/>
      <c r="V48" s="5"/>
      <c r="W48" s="5"/>
      <c r="X48" s="5"/>
      <c r="Y48" s="5"/>
      <c r="Z48" s="5"/>
      <c r="AA48" s="5"/>
      <c r="AB48" s="2" t="s">
        <v>134</v>
      </c>
      <c r="AC48" s="6" t="s">
        <v>135</v>
      </c>
      <c r="AD48" s="7" t="s">
        <v>136</v>
      </c>
    </row>
    <row r="49">
      <c r="A49" s="8" t="s">
        <v>30</v>
      </c>
      <c r="B49" s="9">
        <v>351583.0</v>
      </c>
      <c r="C49" s="8" t="s">
        <v>44</v>
      </c>
      <c r="D49" s="10">
        <v>0.0043</v>
      </c>
      <c r="E49" s="11"/>
      <c r="F49" s="11"/>
      <c r="G49" s="11"/>
      <c r="H49" s="10">
        <v>0.014</v>
      </c>
      <c r="I49" s="11"/>
      <c r="J49" s="11"/>
      <c r="K49" s="11"/>
      <c r="L49" s="11"/>
      <c r="M49" s="11"/>
      <c r="N49" s="11"/>
      <c r="O49" s="11"/>
      <c r="P49" s="11"/>
      <c r="Q49" s="11"/>
      <c r="R49" s="10">
        <v>0.015</v>
      </c>
      <c r="S49" s="10">
        <v>0.012</v>
      </c>
      <c r="T49" s="11"/>
      <c r="U49" s="11"/>
      <c r="V49" s="11"/>
      <c r="W49" s="11"/>
      <c r="X49" s="11"/>
      <c r="Y49" s="11"/>
      <c r="Z49" s="10">
        <v>0.011</v>
      </c>
      <c r="AA49" s="10">
        <v>0.011</v>
      </c>
      <c r="AB49" s="8" t="s">
        <v>137</v>
      </c>
      <c r="AC49" s="12" t="s">
        <v>138</v>
      </c>
      <c r="AD49" s="13" t="s">
        <v>139</v>
      </c>
    </row>
    <row r="50">
      <c r="A50" s="2" t="s">
        <v>30</v>
      </c>
      <c r="B50" s="3">
        <v>357412.0</v>
      </c>
      <c r="C50" s="2" t="s">
        <v>60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4">
        <v>0.015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2" t="s">
        <v>140</v>
      </c>
      <c r="AC50" s="6" t="s">
        <v>141</v>
      </c>
      <c r="AD50" s="7" t="s">
        <v>142</v>
      </c>
    </row>
    <row r="51">
      <c r="A51" s="8" t="s">
        <v>30</v>
      </c>
      <c r="B51" s="9">
        <v>358714.0</v>
      </c>
      <c r="C51" s="8" t="s">
        <v>98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0">
        <v>0.036</v>
      </c>
      <c r="AB51" s="15" t="s">
        <v>143</v>
      </c>
      <c r="AC51" s="12" t="s">
        <v>144</v>
      </c>
      <c r="AD51" s="13" t="s">
        <v>145</v>
      </c>
    </row>
    <row r="52">
      <c r="A52" s="2" t="s">
        <v>30</v>
      </c>
      <c r="B52" s="3">
        <v>397701.0</v>
      </c>
      <c r="C52" s="2" t="s">
        <v>44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4">
        <v>0.0056</v>
      </c>
      <c r="AB52" s="2" t="s">
        <v>146</v>
      </c>
      <c r="AC52" s="6" t="s">
        <v>147</v>
      </c>
      <c r="AD52" s="7" t="s">
        <v>47</v>
      </c>
    </row>
    <row r="53">
      <c r="A53" s="8" t="s">
        <v>30</v>
      </c>
      <c r="B53" s="9">
        <v>466474.0</v>
      </c>
      <c r="C53" s="8" t="s">
        <v>68</v>
      </c>
      <c r="D53" s="11"/>
      <c r="E53" s="11"/>
      <c r="F53" s="11"/>
      <c r="G53" s="10">
        <v>0.0088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5" t="s">
        <v>148</v>
      </c>
      <c r="AC53" s="12" t="s">
        <v>149</v>
      </c>
      <c r="AD53" s="13" t="s">
        <v>150</v>
      </c>
    </row>
    <row r="54">
      <c r="A54" s="2" t="s">
        <v>30</v>
      </c>
      <c r="B54" s="3">
        <v>472415.0</v>
      </c>
      <c r="C54" s="2" t="s">
        <v>39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4">
        <v>0.011</v>
      </c>
      <c r="Z54" s="5"/>
      <c r="AA54" s="5"/>
      <c r="AB54" s="17" t="s">
        <v>151</v>
      </c>
      <c r="AC54" s="6" t="s">
        <v>152</v>
      </c>
      <c r="AD54" s="7" t="s">
        <v>153</v>
      </c>
    </row>
    <row r="55">
      <c r="A55" s="8" t="s">
        <v>30</v>
      </c>
      <c r="B55" s="9">
        <v>493919.0</v>
      </c>
      <c r="C55" s="8" t="s">
        <v>100</v>
      </c>
      <c r="D55" s="10">
        <v>0.0061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5" t="s">
        <v>154</v>
      </c>
      <c r="AC55" s="12" t="s">
        <v>155</v>
      </c>
      <c r="AD55" s="13" t="s">
        <v>47</v>
      </c>
    </row>
    <row r="56">
      <c r="A56" s="2" t="s">
        <v>30</v>
      </c>
      <c r="B56" s="3">
        <v>530522.0</v>
      </c>
      <c r="C56" s="2" t="s">
        <v>127</v>
      </c>
      <c r="D56" s="5"/>
      <c r="E56" s="4">
        <v>0.013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14" t="s">
        <v>156</v>
      </c>
      <c r="AC56" s="6" t="s">
        <v>157</v>
      </c>
      <c r="AD56" s="7" t="s">
        <v>47</v>
      </c>
    </row>
    <row r="57">
      <c r="A57" s="8" t="s">
        <v>30</v>
      </c>
      <c r="B57" s="9">
        <v>551243.0</v>
      </c>
      <c r="C57" s="8" t="s">
        <v>35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0">
        <v>0.012</v>
      </c>
      <c r="S57" s="11"/>
      <c r="T57" s="11"/>
      <c r="U57" s="11"/>
      <c r="V57" s="11"/>
      <c r="W57" s="11"/>
      <c r="X57" s="11"/>
      <c r="Y57" s="11"/>
      <c r="Z57" s="11"/>
      <c r="AA57" s="11"/>
      <c r="AB57" s="16" t="s">
        <v>158</v>
      </c>
      <c r="AC57" s="12" t="s">
        <v>159</v>
      </c>
      <c r="AD57" s="13" t="s">
        <v>47</v>
      </c>
    </row>
    <row r="58">
      <c r="A58" s="2" t="s">
        <v>30</v>
      </c>
      <c r="B58" s="3">
        <v>564315.0</v>
      </c>
      <c r="C58" s="2" t="s">
        <v>35</v>
      </c>
      <c r="D58" s="4">
        <v>0.0097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17" t="s">
        <v>160</v>
      </c>
      <c r="AC58" s="6" t="s">
        <v>161</v>
      </c>
      <c r="AD58" s="7" t="s">
        <v>162</v>
      </c>
    </row>
    <row r="59">
      <c r="A59" s="8" t="s">
        <v>30</v>
      </c>
      <c r="B59" s="9">
        <v>575467.0</v>
      </c>
      <c r="C59" s="8" t="s">
        <v>39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0">
        <v>0.0087</v>
      </c>
      <c r="Z59" s="11"/>
      <c r="AA59" s="11"/>
      <c r="AB59" s="16" t="s">
        <v>163</v>
      </c>
      <c r="AC59" s="12" t="s">
        <v>164</v>
      </c>
      <c r="AD59" s="13" t="s">
        <v>47</v>
      </c>
    </row>
    <row r="60">
      <c r="A60" s="2" t="s">
        <v>30</v>
      </c>
      <c r="B60" s="3">
        <v>579837.0</v>
      </c>
      <c r="C60" s="2" t="s">
        <v>127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">
        <v>0.0051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25" t="s">
        <v>165</v>
      </c>
      <c r="AC60" s="6" t="s">
        <v>166</v>
      </c>
      <c r="AD60" s="7" t="s">
        <v>150</v>
      </c>
    </row>
    <row r="61">
      <c r="A61" s="8" t="s">
        <v>30</v>
      </c>
      <c r="B61" s="9">
        <v>581332.0</v>
      </c>
      <c r="C61" s="8" t="s">
        <v>60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0">
        <v>0.0083</v>
      </c>
      <c r="W61" s="11"/>
      <c r="X61" s="11"/>
      <c r="Y61" s="11"/>
      <c r="Z61" s="11"/>
      <c r="AA61" s="11"/>
      <c r="AB61" s="8" t="s">
        <v>167</v>
      </c>
      <c r="AC61" s="12" t="s">
        <v>168</v>
      </c>
      <c r="AD61" s="13" t="s">
        <v>47</v>
      </c>
    </row>
    <row r="62">
      <c r="A62" s="2" t="s">
        <v>30</v>
      </c>
      <c r="B62" s="3">
        <v>608777.0</v>
      </c>
      <c r="C62" s="2" t="s">
        <v>44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4">
        <v>0.0051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2" t="s">
        <v>169</v>
      </c>
      <c r="AC62" s="6" t="s">
        <v>170</v>
      </c>
      <c r="AD62" s="7" t="s">
        <v>171</v>
      </c>
    </row>
    <row r="63">
      <c r="A63" s="8" t="s">
        <v>30</v>
      </c>
      <c r="B63" s="9">
        <v>616546.0</v>
      </c>
      <c r="C63" s="8" t="s">
        <v>37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0">
        <v>0.0097</v>
      </c>
      <c r="Z63" s="11"/>
      <c r="AA63" s="11"/>
      <c r="AB63" s="15" t="s">
        <v>172</v>
      </c>
      <c r="AC63" s="12" t="s">
        <v>173</v>
      </c>
      <c r="AD63" s="13" t="s">
        <v>174</v>
      </c>
    </row>
    <row r="64">
      <c r="A64" s="2" t="s">
        <v>30</v>
      </c>
      <c r="B64" s="3">
        <v>624058.0</v>
      </c>
      <c r="C64" s="2" t="s">
        <v>39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4">
        <v>0.0088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14" t="s">
        <v>175</v>
      </c>
      <c r="AC64" s="6" t="s">
        <v>176</v>
      </c>
      <c r="AD64" s="7" t="s">
        <v>47</v>
      </c>
    </row>
    <row r="65">
      <c r="A65" s="8" t="s">
        <v>30</v>
      </c>
      <c r="B65" s="9">
        <v>665608.0</v>
      </c>
      <c r="C65" s="8" t="s">
        <v>91</v>
      </c>
      <c r="D65" s="10">
        <v>0.076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5" t="s">
        <v>177</v>
      </c>
      <c r="AC65" s="12" t="s">
        <v>178</v>
      </c>
      <c r="AD65" s="13" t="s">
        <v>179</v>
      </c>
    </row>
    <row r="66">
      <c r="A66" s="2" t="s">
        <v>30</v>
      </c>
      <c r="B66" s="3">
        <v>665615.0</v>
      </c>
      <c r="C66" s="2" t="s">
        <v>51</v>
      </c>
      <c r="D66" s="4">
        <v>0.173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17" t="s">
        <v>180</v>
      </c>
      <c r="AC66" s="6" t="s">
        <v>178</v>
      </c>
      <c r="AD66" s="7" t="s">
        <v>179</v>
      </c>
    </row>
    <row r="67">
      <c r="A67" s="8" t="s">
        <v>30</v>
      </c>
      <c r="B67" s="9">
        <v>732783.0</v>
      </c>
      <c r="C67" s="8" t="s">
        <v>37</v>
      </c>
      <c r="D67" s="10">
        <v>0.0094</v>
      </c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6" t="s">
        <v>181</v>
      </c>
      <c r="AC67" s="12" t="s">
        <v>182</v>
      </c>
      <c r="AD67" s="13" t="s">
        <v>47</v>
      </c>
    </row>
    <row r="68">
      <c r="A68" s="2" t="s">
        <v>30</v>
      </c>
      <c r="B68" s="3">
        <v>745314.0</v>
      </c>
      <c r="C68" s="2" t="s">
        <v>183</v>
      </c>
      <c r="D68" s="5"/>
      <c r="E68" s="5"/>
      <c r="F68" s="5"/>
      <c r="G68" s="4">
        <v>0.031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4">
        <v>0.053</v>
      </c>
      <c r="U68" s="5"/>
      <c r="V68" s="5"/>
      <c r="W68" s="5"/>
      <c r="X68" s="5"/>
      <c r="Y68" s="4">
        <v>0.035</v>
      </c>
      <c r="Z68" s="5"/>
      <c r="AA68" s="5"/>
      <c r="AB68" s="2" t="s">
        <v>184</v>
      </c>
      <c r="AC68" s="6" t="s">
        <v>185</v>
      </c>
      <c r="AD68" s="7" t="s">
        <v>47</v>
      </c>
    </row>
    <row r="69">
      <c r="A69" s="8" t="s">
        <v>30</v>
      </c>
      <c r="B69" s="9">
        <v>759267.0</v>
      </c>
      <c r="C69" s="8" t="s">
        <v>186</v>
      </c>
      <c r="D69" s="10">
        <v>0.0043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8" t="s">
        <v>187</v>
      </c>
      <c r="AC69" s="12" t="s">
        <v>188</v>
      </c>
      <c r="AD69" s="13" t="s">
        <v>47</v>
      </c>
    </row>
    <row r="70">
      <c r="A70" s="2" t="s">
        <v>30</v>
      </c>
      <c r="B70" s="3">
        <v>765575.0</v>
      </c>
      <c r="C70" s="2" t="s">
        <v>100</v>
      </c>
      <c r="D70" s="5"/>
      <c r="E70" s="5"/>
      <c r="F70" s="5"/>
      <c r="G70" s="5"/>
      <c r="H70" s="4">
        <v>0.019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17" t="s">
        <v>189</v>
      </c>
      <c r="AC70" s="6" t="s">
        <v>190</v>
      </c>
      <c r="AD70" s="7" t="s">
        <v>153</v>
      </c>
    </row>
    <row r="71">
      <c r="A71" s="8" t="s">
        <v>30</v>
      </c>
      <c r="B71" s="9">
        <v>778830.0</v>
      </c>
      <c r="C71" s="8" t="s">
        <v>37</v>
      </c>
      <c r="D71" s="11"/>
      <c r="E71" s="11"/>
      <c r="F71" s="11"/>
      <c r="G71" s="11"/>
      <c r="H71" s="11"/>
      <c r="I71" s="11"/>
      <c r="J71" s="11"/>
      <c r="K71" s="11"/>
      <c r="L71" s="10">
        <v>0.011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5" t="s">
        <v>191</v>
      </c>
      <c r="AC71" s="12" t="s">
        <v>192</v>
      </c>
      <c r="AD71" s="13" t="s">
        <v>47</v>
      </c>
    </row>
    <row r="72">
      <c r="A72" s="2" t="s">
        <v>30</v>
      </c>
      <c r="B72" s="3">
        <v>780671.0</v>
      </c>
      <c r="C72" s="2" t="s">
        <v>60</v>
      </c>
      <c r="D72" s="4">
        <v>0.0048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2" t="s">
        <v>193</v>
      </c>
      <c r="AC72" s="6" t="s">
        <v>194</v>
      </c>
      <c r="AD72" s="7" t="s">
        <v>34</v>
      </c>
    </row>
    <row r="73">
      <c r="A73" s="8" t="s">
        <v>30</v>
      </c>
      <c r="B73" s="9">
        <v>791249.0</v>
      </c>
      <c r="C73" s="8" t="s">
        <v>37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0">
        <v>0.016</v>
      </c>
      <c r="AA73" s="11"/>
      <c r="AB73" s="15" t="s">
        <v>195</v>
      </c>
      <c r="AC73" s="12" t="s">
        <v>196</v>
      </c>
      <c r="AD73" s="13" t="s">
        <v>47</v>
      </c>
    </row>
    <row r="74">
      <c r="A74" s="2" t="s">
        <v>30</v>
      </c>
      <c r="B74" s="3">
        <v>805426.0</v>
      </c>
      <c r="C74" s="2" t="s">
        <v>100</v>
      </c>
      <c r="D74" s="4">
        <v>0.0073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17" t="s">
        <v>197</v>
      </c>
      <c r="AC74" s="6" t="s">
        <v>198</v>
      </c>
      <c r="AD74" s="7" t="s">
        <v>47</v>
      </c>
    </row>
    <row r="75">
      <c r="A75" s="8" t="s">
        <v>30</v>
      </c>
      <c r="B75" s="9">
        <v>807126.0</v>
      </c>
      <c r="C75" s="8" t="s">
        <v>51</v>
      </c>
      <c r="D75" s="10">
        <v>0.013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5" t="s">
        <v>199</v>
      </c>
      <c r="AC75" s="12" t="s">
        <v>200</v>
      </c>
      <c r="AD75" s="13" t="s">
        <v>47</v>
      </c>
    </row>
    <row r="76">
      <c r="A76" s="2" t="s">
        <v>30</v>
      </c>
      <c r="B76" s="3">
        <v>810026.0</v>
      </c>
      <c r="C76" s="2" t="s">
        <v>44</v>
      </c>
      <c r="D76" s="5"/>
      <c r="E76" s="4">
        <v>0.01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2" t="s">
        <v>201</v>
      </c>
      <c r="AC76" s="6" t="s">
        <v>202</v>
      </c>
      <c r="AD76" s="7" t="s">
        <v>47</v>
      </c>
    </row>
    <row r="77">
      <c r="A77" s="8" t="s">
        <v>30</v>
      </c>
      <c r="B77" s="9">
        <v>818254.0</v>
      </c>
      <c r="C77" s="8" t="s">
        <v>35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0">
        <v>0.028</v>
      </c>
      <c r="AB77" s="15" t="s">
        <v>203</v>
      </c>
      <c r="AC77" s="12" t="s">
        <v>204</v>
      </c>
      <c r="AD77" s="13" t="s">
        <v>47</v>
      </c>
    </row>
    <row r="78">
      <c r="A78" s="2" t="s">
        <v>30</v>
      </c>
      <c r="B78" s="3">
        <v>818257.0</v>
      </c>
      <c r="C78" s="2" t="s">
        <v>37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4">
        <v>0.04</v>
      </c>
      <c r="AB78" s="17" t="s">
        <v>205</v>
      </c>
      <c r="AC78" s="6" t="s">
        <v>204</v>
      </c>
      <c r="AD78" s="7" t="s">
        <v>47</v>
      </c>
    </row>
    <row r="79">
      <c r="A79" s="8" t="s">
        <v>30</v>
      </c>
      <c r="B79" s="9">
        <v>822781.0</v>
      </c>
      <c r="C79" s="8" t="s">
        <v>35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0">
        <v>0.256</v>
      </c>
      <c r="S79" s="11"/>
      <c r="T79" s="10">
        <v>0.017</v>
      </c>
      <c r="U79" s="11"/>
      <c r="V79" s="10">
        <v>0.106</v>
      </c>
      <c r="W79" s="11"/>
      <c r="X79" s="11"/>
      <c r="Y79" s="11"/>
      <c r="Z79" s="10">
        <v>0.07</v>
      </c>
      <c r="AA79" s="11"/>
      <c r="AB79" s="15" t="s">
        <v>206</v>
      </c>
      <c r="AC79" s="12" t="s">
        <v>207</v>
      </c>
      <c r="AD79" s="13" t="s">
        <v>47</v>
      </c>
    </row>
    <row r="80">
      <c r="A80" s="2" t="s">
        <v>30</v>
      </c>
      <c r="B80" s="3">
        <v>822791.0</v>
      </c>
      <c r="C80" s="2" t="s">
        <v>35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>
        <v>0.051</v>
      </c>
      <c r="X80" s="5"/>
      <c r="Y80" s="5"/>
      <c r="Z80" s="5"/>
      <c r="AA80" s="4">
        <v>0.162</v>
      </c>
      <c r="AB80" s="17" t="s">
        <v>208</v>
      </c>
      <c r="AC80" s="6" t="s">
        <v>207</v>
      </c>
      <c r="AD80" s="7" t="s">
        <v>47</v>
      </c>
    </row>
    <row r="81">
      <c r="A81" s="8" t="s">
        <v>30</v>
      </c>
      <c r="B81" s="9">
        <v>877066.0</v>
      </c>
      <c r="C81" s="8" t="s">
        <v>51</v>
      </c>
      <c r="D81" s="10">
        <v>0.011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6" t="s">
        <v>209</v>
      </c>
      <c r="AC81" s="12" t="s">
        <v>210</v>
      </c>
      <c r="AD81" s="13" t="s">
        <v>211</v>
      </c>
    </row>
    <row r="82">
      <c r="A82" s="2" t="s">
        <v>30</v>
      </c>
      <c r="B82" s="3">
        <v>887147.0</v>
      </c>
      <c r="C82" s="2" t="s">
        <v>39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4">
        <v>0.013</v>
      </c>
      <c r="Z82" s="5"/>
      <c r="AA82" s="5"/>
      <c r="AB82" s="17" t="s">
        <v>212</v>
      </c>
      <c r="AC82" s="6" t="s">
        <v>213</v>
      </c>
      <c r="AD82" s="7" t="s">
        <v>47</v>
      </c>
    </row>
    <row r="83">
      <c r="A83" s="8" t="s">
        <v>30</v>
      </c>
      <c r="B83" s="9">
        <v>889295.0</v>
      </c>
      <c r="C83" s="8" t="s">
        <v>37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0">
        <v>0.0088</v>
      </c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6" t="s">
        <v>214</v>
      </c>
      <c r="AC83" s="12" t="s">
        <v>215</v>
      </c>
      <c r="AD83" s="13" t="s">
        <v>47</v>
      </c>
    </row>
    <row r="84">
      <c r="A84" s="2" t="s">
        <v>30</v>
      </c>
      <c r="B84" s="3">
        <v>901748.0</v>
      </c>
      <c r="C84" s="2" t="s">
        <v>37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4">
        <v>0.01</v>
      </c>
      <c r="P84" s="5"/>
      <c r="Q84" s="5"/>
      <c r="R84" s="5"/>
      <c r="S84" s="5"/>
      <c r="T84" s="5"/>
      <c r="U84" s="5"/>
      <c r="V84" s="4">
        <v>0.007</v>
      </c>
      <c r="W84" s="5"/>
      <c r="X84" s="5"/>
      <c r="Y84" s="5"/>
      <c r="Z84" s="5"/>
      <c r="AA84" s="5"/>
      <c r="AB84" s="14" t="s">
        <v>216</v>
      </c>
      <c r="AC84" s="6" t="s">
        <v>217</v>
      </c>
      <c r="AD84" s="7" t="s">
        <v>47</v>
      </c>
    </row>
    <row r="85">
      <c r="A85" s="8" t="s">
        <v>30</v>
      </c>
      <c r="B85" s="9">
        <v>901763.0</v>
      </c>
      <c r="C85" s="8" t="s">
        <v>39</v>
      </c>
      <c r="D85" s="11"/>
      <c r="E85" s="11"/>
      <c r="F85" s="11"/>
      <c r="G85" s="10">
        <v>0.0067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0">
        <v>0.018</v>
      </c>
      <c r="U85" s="11"/>
      <c r="V85" s="11"/>
      <c r="W85" s="10">
        <v>0.01</v>
      </c>
      <c r="X85" s="11"/>
      <c r="Y85" s="10">
        <v>0.013</v>
      </c>
      <c r="Z85" s="11"/>
      <c r="AA85" s="11"/>
      <c r="AB85" s="16" t="s">
        <v>218</v>
      </c>
      <c r="AC85" s="12" t="s">
        <v>217</v>
      </c>
      <c r="AD85" s="13" t="s">
        <v>47</v>
      </c>
    </row>
    <row r="86">
      <c r="A86" s="2" t="s">
        <v>30</v>
      </c>
      <c r="B86" s="3">
        <v>901824.0</v>
      </c>
      <c r="C86" s="2" t="s">
        <v>127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4">
        <v>0.0057</v>
      </c>
      <c r="W86" s="5"/>
      <c r="X86" s="5"/>
      <c r="Y86" s="5"/>
      <c r="Z86" s="5"/>
      <c r="AA86" s="5"/>
      <c r="AB86" s="25" t="s">
        <v>219</v>
      </c>
      <c r="AC86" s="6" t="s">
        <v>217</v>
      </c>
      <c r="AD86" s="7" t="s">
        <v>47</v>
      </c>
    </row>
    <row r="87">
      <c r="A87" s="8" t="s">
        <v>30</v>
      </c>
      <c r="B87" s="9">
        <v>901904.0</v>
      </c>
      <c r="C87" s="8" t="s">
        <v>100</v>
      </c>
      <c r="D87" s="11"/>
      <c r="E87" s="11"/>
      <c r="F87" s="11"/>
      <c r="G87" s="11"/>
      <c r="H87" s="11"/>
      <c r="I87" s="11"/>
      <c r="J87" s="11"/>
      <c r="K87" s="10">
        <v>0.007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6" t="s">
        <v>220</v>
      </c>
      <c r="AC87" s="12" t="s">
        <v>217</v>
      </c>
      <c r="AD87" s="13" t="s">
        <v>47</v>
      </c>
    </row>
    <row r="88">
      <c r="A88" s="2" t="s">
        <v>30</v>
      </c>
      <c r="B88" s="3">
        <v>902469.0</v>
      </c>
      <c r="C88" s="2" t="s">
        <v>100</v>
      </c>
      <c r="D88" s="5"/>
      <c r="E88" s="5"/>
      <c r="F88" s="5"/>
      <c r="G88" s="5"/>
      <c r="H88" s="5"/>
      <c r="I88" s="5"/>
      <c r="J88" s="5"/>
      <c r="K88" s="4">
        <v>0.011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>
        <v>0.0075</v>
      </c>
      <c r="X88" s="5"/>
      <c r="Y88" s="5"/>
      <c r="Z88" s="5"/>
      <c r="AA88" s="5"/>
      <c r="AB88" s="14" t="s">
        <v>221</v>
      </c>
      <c r="AC88" s="6" t="s">
        <v>222</v>
      </c>
      <c r="AD88" s="7" t="s">
        <v>47</v>
      </c>
    </row>
    <row r="89">
      <c r="A89" s="8" t="s">
        <v>30</v>
      </c>
      <c r="B89" s="9">
        <v>902547.0</v>
      </c>
      <c r="C89" s="8" t="s">
        <v>35</v>
      </c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0">
        <v>0.0087</v>
      </c>
      <c r="P89" s="11"/>
      <c r="Q89" s="11"/>
      <c r="R89" s="11"/>
      <c r="S89" s="11"/>
      <c r="T89" s="11"/>
      <c r="U89" s="11"/>
      <c r="V89" s="11"/>
      <c r="W89" s="10">
        <v>0.01</v>
      </c>
      <c r="X89" s="11"/>
      <c r="Y89" s="11"/>
      <c r="Z89" s="11"/>
      <c r="AA89" s="11"/>
      <c r="AB89" s="16" t="s">
        <v>223</v>
      </c>
      <c r="AC89" s="12" t="s">
        <v>222</v>
      </c>
      <c r="AD89" s="13" t="s">
        <v>47</v>
      </c>
    </row>
    <row r="90">
      <c r="A90" s="2" t="s">
        <v>30</v>
      </c>
      <c r="B90" s="3">
        <v>902552.0</v>
      </c>
      <c r="C90" s="2" t="s">
        <v>100</v>
      </c>
      <c r="D90" s="5"/>
      <c r="E90" s="5"/>
      <c r="F90" s="5"/>
      <c r="G90" s="4">
        <v>0.0072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17" t="s">
        <v>224</v>
      </c>
      <c r="AC90" s="6" t="s">
        <v>222</v>
      </c>
      <c r="AD90" s="7" t="s">
        <v>47</v>
      </c>
    </row>
    <row r="91">
      <c r="A91" s="8" t="s">
        <v>30</v>
      </c>
      <c r="B91" s="9">
        <v>950277.0</v>
      </c>
      <c r="C91" s="8" t="s">
        <v>100</v>
      </c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0">
        <v>0.013</v>
      </c>
      <c r="W91" s="11"/>
      <c r="X91" s="11"/>
      <c r="Y91" s="11"/>
      <c r="Z91" s="11"/>
      <c r="AA91" s="11"/>
      <c r="AB91" s="15" t="s">
        <v>225</v>
      </c>
      <c r="AC91" s="12" t="s">
        <v>226</v>
      </c>
      <c r="AD91" s="13" t="s">
        <v>47</v>
      </c>
    </row>
    <row r="92">
      <c r="A92" s="2" t="s">
        <v>30</v>
      </c>
      <c r="B92" s="3">
        <v>974138.0</v>
      </c>
      <c r="C92" s="2" t="s">
        <v>227</v>
      </c>
      <c r="D92" s="4">
        <v>0.0024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2" t="s">
        <v>228</v>
      </c>
      <c r="AC92" s="6" t="s">
        <v>229</v>
      </c>
      <c r="AD92" s="7" t="s">
        <v>47</v>
      </c>
    </row>
    <row r="93">
      <c r="A93" s="8" t="s">
        <v>30</v>
      </c>
      <c r="B93" s="9">
        <v>999613.0</v>
      </c>
      <c r="C93" s="8" t="s">
        <v>35</v>
      </c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0">
        <v>0.012</v>
      </c>
      <c r="Z93" s="11"/>
      <c r="AA93" s="11"/>
      <c r="AB93" s="16" t="s">
        <v>230</v>
      </c>
      <c r="AC93" s="12" t="s">
        <v>231</v>
      </c>
      <c r="AD93" s="13" t="s">
        <v>47</v>
      </c>
    </row>
    <row r="94">
      <c r="A94" s="2" t="s">
        <v>30</v>
      </c>
      <c r="B94" s="3">
        <v>1012179.0</v>
      </c>
      <c r="C94" s="2" t="s">
        <v>37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4">
        <v>0.015</v>
      </c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17" t="s">
        <v>232</v>
      </c>
      <c r="AC94" s="6" t="s">
        <v>233</v>
      </c>
      <c r="AD94" s="7" t="s">
        <v>234</v>
      </c>
    </row>
    <row r="95">
      <c r="A95" s="8" t="s">
        <v>30</v>
      </c>
      <c r="B95" s="9">
        <v>1033160.0</v>
      </c>
      <c r="C95" s="8" t="s">
        <v>39</v>
      </c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0">
        <v>0.014</v>
      </c>
      <c r="AB95" s="15" t="s">
        <v>235</v>
      </c>
      <c r="AC95" s="12" t="s">
        <v>236</v>
      </c>
      <c r="AD95" s="13" t="s">
        <v>237</v>
      </c>
    </row>
    <row r="96">
      <c r="A96" s="2" t="s">
        <v>30</v>
      </c>
      <c r="B96" s="3">
        <v>1041582.0</v>
      </c>
      <c r="C96" s="2" t="s">
        <v>60</v>
      </c>
      <c r="D96" s="5"/>
      <c r="E96" s="5"/>
      <c r="F96" s="5"/>
      <c r="G96" s="5"/>
      <c r="H96" s="5"/>
      <c r="I96" s="4">
        <v>0.015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2" t="s">
        <v>238</v>
      </c>
      <c r="AC96" s="6" t="s">
        <v>239</v>
      </c>
      <c r="AD96" s="7" t="s">
        <v>47</v>
      </c>
    </row>
    <row r="97">
      <c r="A97" s="8" t="s">
        <v>30</v>
      </c>
      <c r="B97" s="9">
        <v>1041583.0</v>
      </c>
      <c r="C97" s="8" t="s">
        <v>60</v>
      </c>
      <c r="D97" s="11"/>
      <c r="E97" s="11"/>
      <c r="F97" s="11"/>
      <c r="G97" s="11"/>
      <c r="H97" s="11"/>
      <c r="I97" s="10">
        <v>0.016</v>
      </c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8" t="s">
        <v>240</v>
      </c>
      <c r="AC97" s="12" t="s">
        <v>239</v>
      </c>
      <c r="AD97" s="13" t="s">
        <v>47</v>
      </c>
    </row>
    <row r="98">
      <c r="A98" s="2" t="s">
        <v>30</v>
      </c>
      <c r="B98" s="3">
        <v>1063799.0</v>
      </c>
      <c r="C98" s="2" t="s">
        <v>44</v>
      </c>
      <c r="D98" s="5"/>
      <c r="E98" s="5"/>
      <c r="F98" s="5"/>
      <c r="G98" s="5"/>
      <c r="H98" s="5"/>
      <c r="I98" s="5"/>
      <c r="J98" s="5"/>
      <c r="K98" s="4">
        <v>0.0054</v>
      </c>
      <c r="L98" s="5"/>
      <c r="M98" s="5"/>
      <c r="N98" s="4">
        <v>0.0046</v>
      </c>
      <c r="O98" s="4">
        <v>0.0055</v>
      </c>
      <c r="P98" s="5"/>
      <c r="Q98" s="5"/>
      <c r="R98" s="5"/>
      <c r="S98" s="5"/>
      <c r="T98" s="4">
        <v>0.0047</v>
      </c>
      <c r="U98" s="5"/>
      <c r="V98" s="4">
        <v>0.0051</v>
      </c>
      <c r="W98" s="4">
        <v>0.0033</v>
      </c>
      <c r="X98" s="5"/>
      <c r="Y98" s="5"/>
      <c r="Z98" s="4">
        <v>0.0051</v>
      </c>
      <c r="AA98" s="5"/>
      <c r="AB98" s="2" t="s">
        <v>241</v>
      </c>
      <c r="AC98" s="6" t="s">
        <v>242</v>
      </c>
      <c r="AD98" s="7" t="s">
        <v>47</v>
      </c>
    </row>
    <row r="99">
      <c r="A99" s="8" t="s">
        <v>30</v>
      </c>
      <c r="B99" s="9">
        <v>1093413.0</v>
      </c>
      <c r="C99" s="8" t="s">
        <v>127</v>
      </c>
      <c r="D99" s="10">
        <v>0.011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5" t="s">
        <v>243</v>
      </c>
      <c r="AC99" s="12" t="s">
        <v>244</v>
      </c>
      <c r="AD99" s="13" t="s">
        <v>245</v>
      </c>
    </row>
    <row r="100">
      <c r="A100" s="2" t="s">
        <v>30</v>
      </c>
      <c r="B100" s="3">
        <v>1095799.0</v>
      </c>
      <c r="C100" s="2" t="s">
        <v>39</v>
      </c>
      <c r="D100" s="5"/>
      <c r="E100" s="5"/>
      <c r="F100" s="4">
        <v>0.024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14" t="s">
        <v>246</v>
      </c>
      <c r="AC100" s="6" t="s">
        <v>244</v>
      </c>
      <c r="AD100" s="7" t="s">
        <v>245</v>
      </c>
    </row>
    <row r="101">
      <c r="A101" s="8" t="s">
        <v>30</v>
      </c>
      <c r="B101" s="9">
        <v>1095823.0</v>
      </c>
      <c r="C101" s="8" t="s">
        <v>39</v>
      </c>
      <c r="D101" s="11"/>
      <c r="E101" s="11"/>
      <c r="F101" s="11"/>
      <c r="G101" s="11"/>
      <c r="H101" s="11"/>
      <c r="I101" s="11"/>
      <c r="J101" s="11"/>
      <c r="K101" s="10">
        <v>0.033</v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6" t="s">
        <v>247</v>
      </c>
      <c r="AC101" s="12" t="s">
        <v>244</v>
      </c>
      <c r="AD101" s="13" t="s">
        <v>245</v>
      </c>
    </row>
    <row r="102">
      <c r="A102" s="2" t="s">
        <v>30</v>
      </c>
      <c r="B102" s="3">
        <v>1095844.0</v>
      </c>
      <c r="C102" s="2" t="s">
        <v>39</v>
      </c>
      <c r="D102" s="5"/>
      <c r="E102" s="5"/>
      <c r="F102" s="4">
        <v>0.01</v>
      </c>
      <c r="G102" s="5"/>
      <c r="H102" s="5"/>
      <c r="I102" s="5"/>
      <c r="J102" s="5"/>
      <c r="K102" s="4">
        <v>0.014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14" t="s">
        <v>248</v>
      </c>
      <c r="AC102" s="6" t="s">
        <v>244</v>
      </c>
      <c r="AD102" s="7" t="s">
        <v>245</v>
      </c>
    </row>
    <row r="103">
      <c r="A103" s="8" t="s">
        <v>30</v>
      </c>
      <c r="B103" s="9">
        <v>1095868.0</v>
      </c>
      <c r="C103" s="8" t="s">
        <v>35</v>
      </c>
      <c r="D103" s="11"/>
      <c r="E103" s="11"/>
      <c r="F103" s="11"/>
      <c r="G103" s="11"/>
      <c r="H103" s="11"/>
      <c r="I103" s="11"/>
      <c r="J103" s="11"/>
      <c r="K103" s="10">
        <v>0.021</v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6" t="s">
        <v>249</v>
      </c>
      <c r="AC103" s="12" t="s">
        <v>244</v>
      </c>
      <c r="AD103" s="13" t="s">
        <v>245</v>
      </c>
    </row>
    <row r="104">
      <c r="A104" s="2" t="s">
        <v>30</v>
      </c>
      <c r="B104" s="3">
        <v>1095910.0</v>
      </c>
      <c r="C104" s="2" t="s">
        <v>35</v>
      </c>
      <c r="D104" s="5"/>
      <c r="E104" s="4">
        <v>0.019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14" t="s">
        <v>250</v>
      </c>
      <c r="AC104" s="6" t="s">
        <v>244</v>
      </c>
      <c r="AD104" s="7" t="s">
        <v>245</v>
      </c>
    </row>
    <row r="105">
      <c r="A105" s="8" t="s">
        <v>30</v>
      </c>
      <c r="B105" s="9">
        <v>1095928.0</v>
      </c>
      <c r="C105" s="8" t="s">
        <v>82</v>
      </c>
      <c r="D105" s="10">
        <v>0.041</v>
      </c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6" t="s">
        <v>251</v>
      </c>
      <c r="AC105" s="12" t="s">
        <v>244</v>
      </c>
      <c r="AD105" s="13" t="s">
        <v>245</v>
      </c>
    </row>
    <row r="106">
      <c r="A106" s="2" t="s">
        <v>30</v>
      </c>
      <c r="B106" s="3">
        <v>1095985.0</v>
      </c>
      <c r="C106" s="2" t="s">
        <v>35</v>
      </c>
      <c r="D106" s="4">
        <v>0.029</v>
      </c>
      <c r="E106" s="4">
        <v>0.036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14" t="s">
        <v>252</v>
      </c>
      <c r="AC106" s="6" t="s">
        <v>244</v>
      </c>
      <c r="AD106" s="7" t="s">
        <v>245</v>
      </c>
    </row>
    <row r="107">
      <c r="A107" s="8" t="s">
        <v>30</v>
      </c>
      <c r="B107" s="9">
        <v>1096042.0</v>
      </c>
      <c r="C107" s="8" t="s">
        <v>39</v>
      </c>
      <c r="D107" s="11"/>
      <c r="E107" s="11"/>
      <c r="F107" s="11"/>
      <c r="G107" s="11"/>
      <c r="H107" s="11"/>
      <c r="I107" s="11"/>
      <c r="J107" s="11"/>
      <c r="K107" s="10">
        <v>0.014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6" t="s">
        <v>253</v>
      </c>
      <c r="AC107" s="12" t="s">
        <v>244</v>
      </c>
      <c r="AD107" s="13" t="s">
        <v>245</v>
      </c>
    </row>
    <row r="108">
      <c r="A108" s="2" t="s">
        <v>30</v>
      </c>
      <c r="B108" s="3">
        <v>1096048.0</v>
      </c>
      <c r="C108" s="2" t="s">
        <v>82</v>
      </c>
      <c r="D108" s="4">
        <v>0.076</v>
      </c>
      <c r="E108" s="5"/>
      <c r="F108" s="4">
        <v>0.03</v>
      </c>
      <c r="G108" s="5"/>
      <c r="H108" s="5"/>
      <c r="I108" s="5"/>
      <c r="J108" s="4">
        <v>0.024</v>
      </c>
      <c r="K108" s="4">
        <v>0.026</v>
      </c>
      <c r="L108" s="5"/>
      <c r="M108" s="5"/>
      <c r="N108" s="5"/>
      <c r="O108" s="4">
        <v>0.015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14" t="s">
        <v>254</v>
      </c>
      <c r="AC108" s="6" t="s">
        <v>244</v>
      </c>
      <c r="AD108" s="7" t="s">
        <v>245</v>
      </c>
    </row>
    <row r="109">
      <c r="A109" s="8" t="s">
        <v>30</v>
      </c>
      <c r="B109" s="9">
        <v>1096069.0</v>
      </c>
      <c r="C109" s="8" t="s">
        <v>100</v>
      </c>
      <c r="D109" s="10">
        <v>0.056</v>
      </c>
      <c r="E109" s="10">
        <v>0.057</v>
      </c>
      <c r="F109" s="10">
        <v>0.033</v>
      </c>
      <c r="G109" s="11"/>
      <c r="H109" s="11"/>
      <c r="I109" s="11"/>
      <c r="J109" s="11"/>
      <c r="K109" s="10">
        <v>0.0096</v>
      </c>
      <c r="L109" s="11"/>
      <c r="M109" s="11"/>
      <c r="N109" s="11"/>
      <c r="O109" s="10">
        <v>0.0094</v>
      </c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6" t="s">
        <v>255</v>
      </c>
      <c r="AC109" s="12" t="s">
        <v>244</v>
      </c>
      <c r="AD109" s="13" t="s">
        <v>245</v>
      </c>
    </row>
    <row r="110">
      <c r="A110" s="2" t="s">
        <v>30</v>
      </c>
      <c r="B110" s="3">
        <v>1096096.0</v>
      </c>
      <c r="C110" s="2" t="s">
        <v>68</v>
      </c>
      <c r="D110" s="4">
        <v>0.027</v>
      </c>
      <c r="E110" s="5"/>
      <c r="F110" s="4">
        <v>0.014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14" t="s">
        <v>256</v>
      </c>
      <c r="AC110" s="6" t="s">
        <v>244</v>
      </c>
      <c r="AD110" s="7" t="s">
        <v>245</v>
      </c>
    </row>
    <row r="111">
      <c r="A111" s="8" t="s">
        <v>30</v>
      </c>
      <c r="B111" s="9">
        <v>1096105.0</v>
      </c>
      <c r="C111" s="8" t="s">
        <v>31</v>
      </c>
      <c r="D111" s="10">
        <v>0.028</v>
      </c>
      <c r="E111" s="10">
        <v>0.031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6" t="s">
        <v>257</v>
      </c>
      <c r="AC111" s="12" t="s">
        <v>244</v>
      </c>
      <c r="AD111" s="13" t="s">
        <v>245</v>
      </c>
    </row>
    <row r="112">
      <c r="A112" s="2" t="s">
        <v>30</v>
      </c>
      <c r="B112" s="3">
        <v>1096114.0</v>
      </c>
      <c r="C112" s="2" t="s">
        <v>39</v>
      </c>
      <c r="D112" s="4">
        <v>0.0068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14" t="s">
        <v>258</v>
      </c>
      <c r="AC112" s="6" t="s">
        <v>244</v>
      </c>
      <c r="AD112" s="7" t="s">
        <v>245</v>
      </c>
    </row>
    <row r="113">
      <c r="A113" s="8" t="s">
        <v>30</v>
      </c>
      <c r="B113" s="9">
        <v>1096183.0</v>
      </c>
      <c r="C113" s="8" t="s">
        <v>37</v>
      </c>
      <c r="D113" s="10">
        <v>0.012</v>
      </c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6" t="s">
        <v>259</v>
      </c>
      <c r="AC113" s="12" t="s">
        <v>244</v>
      </c>
      <c r="AD113" s="13" t="s">
        <v>245</v>
      </c>
    </row>
    <row r="114">
      <c r="A114" s="2" t="s">
        <v>30</v>
      </c>
      <c r="B114" s="3">
        <v>1096258.0</v>
      </c>
      <c r="C114" s="2" t="s">
        <v>35</v>
      </c>
      <c r="D114" s="4">
        <v>0.043</v>
      </c>
      <c r="E114" s="4">
        <v>0.023</v>
      </c>
      <c r="F114" s="5"/>
      <c r="G114" s="5"/>
      <c r="H114" s="5"/>
      <c r="I114" s="5"/>
      <c r="J114" s="5"/>
      <c r="K114" s="4">
        <v>0.023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14" t="s">
        <v>260</v>
      </c>
      <c r="AC114" s="6" t="s">
        <v>244</v>
      </c>
      <c r="AD114" s="7" t="s">
        <v>245</v>
      </c>
    </row>
    <row r="115">
      <c r="A115" s="8" t="s">
        <v>30</v>
      </c>
      <c r="B115" s="9">
        <v>1096293.0</v>
      </c>
      <c r="C115" s="8" t="s">
        <v>82</v>
      </c>
      <c r="D115" s="10">
        <v>0.094</v>
      </c>
      <c r="E115" s="10">
        <v>0.057</v>
      </c>
      <c r="F115" s="10">
        <v>0.139</v>
      </c>
      <c r="G115" s="10">
        <v>0.107</v>
      </c>
      <c r="H115" s="10">
        <v>0.183</v>
      </c>
      <c r="I115" s="10">
        <v>0.048</v>
      </c>
      <c r="J115" s="10">
        <v>0.087</v>
      </c>
      <c r="K115" s="11"/>
      <c r="L115" s="11"/>
      <c r="M115" s="10">
        <v>0.099</v>
      </c>
      <c r="N115" s="10">
        <v>0.108</v>
      </c>
      <c r="O115" s="10">
        <v>0.118</v>
      </c>
      <c r="P115" s="10">
        <v>0.15</v>
      </c>
      <c r="Q115" s="10">
        <v>0.072</v>
      </c>
      <c r="R115" s="10">
        <v>0.161</v>
      </c>
      <c r="S115" s="10">
        <v>0.127</v>
      </c>
      <c r="T115" s="10">
        <v>0.217</v>
      </c>
      <c r="U115" s="10">
        <v>0.125</v>
      </c>
      <c r="V115" s="11"/>
      <c r="W115" s="10">
        <v>0.147</v>
      </c>
      <c r="X115" s="11"/>
      <c r="Y115" s="10">
        <v>0.136</v>
      </c>
      <c r="Z115" s="10">
        <v>0.094</v>
      </c>
      <c r="AA115" s="10">
        <v>0.075</v>
      </c>
      <c r="AB115" s="15" t="s">
        <v>261</v>
      </c>
      <c r="AC115" s="12" t="s">
        <v>244</v>
      </c>
      <c r="AD115" s="13" t="s">
        <v>245</v>
      </c>
    </row>
    <row r="116">
      <c r="A116" s="2" t="s">
        <v>30</v>
      </c>
      <c r="B116" s="3">
        <v>1096297.0</v>
      </c>
      <c r="C116" s="2" t="s">
        <v>100</v>
      </c>
      <c r="D116" s="4">
        <v>0.051</v>
      </c>
      <c r="E116" s="4">
        <v>0.04</v>
      </c>
      <c r="F116" s="5"/>
      <c r="G116" s="4">
        <v>0.092</v>
      </c>
      <c r="H116" s="4">
        <v>0.161</v>
      </c>
      <c r="I116" s="4">
        <v>0.051</v>
      </c>
      <c r="J116" s="4">
        <v>0.053</v>
      </c>
      <c r="K116" s="4">
        <v>0.104</v>
      </c>
      <c r="L116" s="5"/>
      <c r="M116" s="4">
        <v>0.093</v>
      </c>
      <c r="N116" s="5"/>
      <c r="O116" s="4">
        <v>0.081</v>
      </c>
      <c r="P116" s="4">
        <v>0.147</v>
      </c>
      <c r="Q116" s="4">
        <v>0.071</v>
      </c>
      <c r="R116" s="5"/>
      <c r="S116" s="4">
        <v>0.115</v>
      </c>
      <c r="T116" s="5"/>
      <c r="U116" s="4">
        <v>0.114</v>
      </c>
      <c r="V116" s="5"/>
      <c r="W116" s="4">
        <v>0.135</v>
      </c>
      <c r="X116" s="5"/>
      <c r="Y116" s="4">
        <v>0.136</v>
      </c>
      <c r="Z116" s="4">
        <v>0.091</v>
      </c>
      <c r="AA116" s="4">
        <v>0.069</v>
      </c>
      <c r="AB116" s="14" t="s">
        <v>262</v>
      </c>
      <c r="AC116" s="6" t="s">
        <v>244</v>
      </c>
      <c r="AD116" s="7" t="s">
        <v>245</v>
      </c>
    </row>
    <row r="117">
      <c r="A117" s="8" t="s">
        <v>30</v>
      </c>
      <c r="B117" s="9">
        <v>1096300.0</v>
      </c>
      <c r="C117" s="8" t="s">
        <v>39</v>
      </c>
      <c r="D117" s="10">
        <v>0.054</v>
      </c>
      <c r="E117" s="10">
        <v>0.04</v>
      </c>
      <c r="F117" s="10">
        <v>0.108</v>
      </c>
      <c r="G117" s="10">
        <v>0.102</v>
      </c>
      <c r="H117" s="10">
        <v>0.165</v>
      </c>
      <c r="I117" s="10">
        <v>0.052</v>
      </c>
      <c r="J117" s="10">
        <v>0.061</v>
      </c>
      <c r="K117" s="10">
        <v>0.104</v>
      </c>
      <c r="L117" s="11"/>
      <c r="M117" s="10">
        <v>0.082</v>
      </c>
      <c r="N117" s="10">
        <v>0.109</v>
      </c>
      <c r="O117" s="10">
        <v>0.087</v>
      </c>
      <c r="P117" s="10">
        <v>0.153</v>
      </c>
      <c r="Q117" s="10">
        <v>0.078</v>
      </c>
      <c r="R117" s="10">
        <v>0.181</v>
      </c>
      <c r="S117" s="10">
        <v>0.127</v>
      </c>
      <c r="T117" s="11"/>
      <c r="U117" s="10">
        <v>0.128</v>
      </c>
      <c r="V117" s="11"/>
      <c r="W117" s="10">
        <v>0.146</v>
      </c>
      <c r="X117" s="11"/>
      <c r="Y117" s="10">
        <v>0.141</v>
      </c>
      <c r="Z117" s="10">
        <v>0.096</v>
      </c>
      <c r="AA117" s="10">
        <v>0.085</v>
      </c>
      <c r="AB117" s="16" t="s">
        <v>263</v>
      </c>
      <c r="AC117" s="12" t="s">
        <v>244</v>
      </c>
      <c r="AD117" s="13" t="s">
        <v>245</v>
      </c>
    </row>
    <row r="118">
      <c r="A118" s="2" t="s">
        <v>30</v>
      </c>
      <c r="B118" s="3">
        <v>1096309.0</v>
      </c>
      <c r="C118" s="2" t="s">
        <v>35</v>
      </c>
      <c r="D118" s="5"/>
      <c r="E118" s="5"/>
      <c r="F118" s="5"/>
      <c r="G118" s="4">
        <v>0.149</v>
      </c>
      <c r="H118" s="5"/>
      <c r="I118" s="4">
        <v>0.086</v>
      </c>
      <c r="J118" s="5"/>
      <c r="K118" s="4">
        <v>0.149</v>
      </c>
      <c r="L118" s="5"/>
      <c r="M118" s="4">
        <v>0.148</v>
      </c>
      <c r="N118" s="5"/>
      <c r="O118" s="5"/>
      <c r="P118" s="4">
        <v>0.265</v>
      </c>
      <c r="Q118" s="5"/>
      <c r="R118" s="5"/>
      <c r="S118" s="5"/>
      <c r="T118" s="5"/>
      <c r="U118" s="4">
        <v>0.174</v>
      </c>
      <c r="V118" s="5"/>
      <c r="W118" s="5"/>
      <c r="X118" s="5"/>
      <c r="Y118" s="5"/>
      <c r="Z118" s="5"/>
      <c r="AA118" s="4">
        <v>0.13</v>
      </c>
      <c r="AB118" s="14" t="s">
        <v>264</v>
      </c>
      <c r="AC118" s="6" t="s">
        <v>244</v>
      </c>
      <c r="AD118" s="7" t="s">
        <v>245</v>
      </c>
    </row>
    <row r="119">
      <c r="A119" s="8" t="s">
        <v>30</v>
      </c>
      <c r="B119" s="9">
        <v>1096924.0</v>
      </c>
      <c r="C119" s="8" t="s">
        <v>39</v>
      </c>
      <c r="D119" s="11"/>
      <c r="E119" s="11"/>
      <c r="F119" s="11"/>
      <c r="G119" s="10">
        <v>0.15</v>
      </c>
      <c r="H119" s="10">
        <v>0.191</v>
      </c>
      <c r="I119" s="10">
        <v>0.075</v>
      </c>
      <c r="J119" s="10">
        <v>0.134</v>
      </c>
      <c r="K119" s="11"/>
      <c r="L119" s="11"/>
      <c r="M119" s="10">
        <v>0.115</v>
      </c>
      <c r="N119" s="10">
        <v>0.181</v>
      </c>
      <c r="O119" s="10">
        <v>0.172</v>
      </c>
      <c r="P119" s="10">
        <v>0.285</v>
      </c>
      <c r="Q119" s="10">
        <v>0.188</v>
      </c>
      <c r="R119" s="11"/>
      <c r="S119" s="10">
        <v>0.114</v>
      </c>
      <c r="T119" s="10">
        <v>0.303</v>
      </c>
      <c r="U119" s="10">
        <v>0.172</v>
      </c>
      <c r="V119" s="10">
        <v>0.114</v>
      </c>
      <c r="W119" s="11"/>
      <c r="X119" s="10">
        <v>0.313</v>
      </c>
      <c r="Y119" s="10">
        <v>0.216</v>
      </c>
      <c r="Z119" s="10">
        <v>0.214</v>
      </c>
      <c r="AA119" s="10">
        <v>0.174</v>
      </c>
      <c r="AB119" s="16" t="s">
        <v>265</v>
      </c>
      <c r="AC119" s="12" t="s">
        <v>266</v>
      </c>
      <c r="AD119" s="13" t="s">
        <v>47</v>
      </c>
    </row>
    <row r="120">
      <c r="A120" s="2" t="s">
        <v>30</v>
      </c>
      <c r="B120" s="3">
        <v>1096933.0</v>
      </c>
      <c r="C120" s="2" t="s">
        <v>35</v>
      </c>
      <c r="D120" s="5"/>
      <c r="E120" s="5"/>
      <c r="F120" s="4">
        <v>0.097</v>
      </c>
      <c r="G120" s="4">
        <v>0.097</v>
      </c>
      <c r="H120" s="4">
        <v>0.112</v>
      </c>
      <c r="I120" s="4">
        <v>0.05</v>
      </c>
      <c r="J120" s="4">
        <v>0.088</v>
      </c>
      <c r="K120" s="5"/>
      <c r="L120" s="4">
        <v>0.121</v>
      </c>
      <c r="M120" s="4">
        <v>0.042</v>
      </c>
      <c r="N120" s="4">
        <v>0.124</v>
      </c>
      <c r="O120" s="4">
        <v>0.113</v>
      </c>
      <c r="P120" s="4">
        <v>0.179</v>
      </c>
      <c r="Q120" s="4">
        <v>0.129</v>
      </c>
      <c r="R120" s="5"/>
      <c r="S120" s="4">
        <v>0.065</v>
      </c>
      <c r="T120" s="4">
        <v>0.181</v>
      </c>
      <c r="U120" s="4">
        <v>0.117</v>
      </c>
      <c r="V120" s="4">
        <v>0.081</v>
      </c>
      <c r="W120" s="5"/>
      <c r="X120" s="4">
        <v>0.212</v>
      </c>
      <c r="Y120" s="4">
        <v>0.158</v>
      </c>
      <c r="Z120" s="4">
        <v>0.155</v>
      </c>
      <c r="AA120" s="4">
        <v>0.102</v>
      </c>
      <c r="AB120" s="14" t="s">
        <v>267</v>
      </c>
      <c r="AC120" s="6" t="s">
        <v>266</v>
      </c>
      <c r="AD120" s="7" t="s">
        <v>47</v>
      </c>
    </row>
    <row r="121">
      <c r="A121" s="8" t="s">
        <v>30</v>
      </c>
      <c r="B121" s="9">
        <v>1096936.0</v>
      </c>
      <c r="C121" s="8" t="s">
        <v>37</v>
      </c>
      <c r="D121" s="11"/>
      <c r="E121" s="11"/>
      <c r="F121" s="10">
        <v>0.096</v>
      </c>
      <c r="G121" s="10">
        <v>0.092</v>
      </c>
      <c r="H121" s="10">
        <v>0.128</v>
      </c>
      <c r="I121" s="10">
        <v>0.049</v>
      </c>
      <c r="J121" s="10">
        <v>0.072</v>
      </c>
      <c r="K121" s="11"/>
      <c r="L121" s="11"/>
      <c r="M121" s="10">
        <v>0.047</v>
      </c>
      <c r="N121" s="10">
        <v>0.125</v>
      </c>
      <c r="O121" s="10">
        <v>0.124</v>
      </c>
      <c r="P121" s="10">
        <v>0.173</v>
      </c>
      <c r="Q121" s="10">
        <v>0.137</v>
      </c>
      <c r="R121" s="11"/>
      <c r="S121" s="10">
        <v>0.075</v>
      </c>
      <c r="T121" s="10">
        <v>0.193</v>
      </c>
      <c r="U121" s="11"/>
      <c r="V121" s="10">
        <v>0.085</v>
      </c>
      <c r="W121" s="11"/>
      <c r="X121" s="10">
        <v>0.223</v>
      </c>
      <c r="Y121" s="10">
        <v>0.163</v>
      </c>
      <c r="Z121" s="10">
        <v>0.161</v>
      </c>
      <c r="AA121" s="10">
        <v>0.111</v>
      </c>
      <c r="AB121" s="16" t="s">
        <v>268</v>
      </c>
      <c r="AC121" s="12" t="s">
        <v>266</v>
      </c>
      <c r="AD121" s="13" t="s">
        <v>47</v>
      </c>
    </row>
    <row r="122">
      <c r="A122" s="2" t="s">
        <v>30</v>
      </c>
      <c r="B122" s="3">
        <v>1096940.0</v>
      </c>
      <c r="C122" s="2" t="s">
        <v>82</v>
      </c>
      <c r="D122" s="5"/>
      <c r="E122" s="5"/>
      <c r="F122" s="4">
        <v>0.09</v>
      </c>
      <c r="G122" s="4">
        <v>0.092</v>
      </c>
      <c r="H122" s="4">
        <v>0.14</v>
      </c>
      <c r="I122" s="4">
        <v>0.049</v>
      </c>
      <c r="J122" s="4">
        <v>0.102</v>
      </c>
      <c r="K122" s="5"/>
      <c r="L122" s="5"/>
      <c r="M122" s="4">
        <v>0.046</v>
      </c>
      <c r="N122" s="4">
        <v>0.121</v>
      </c>
      <c r="O122" s="4">
        <v>0.12</v>
      </c>
      <c r="P122" s="4">
        <v>0.163</v>
      </c>
      <c r="Q122" s="4">
        <v>0.124</v>
      </c>
      <c r="R122" s="5"/>
      <c r="S122" s="4">
        <v>0.061</v>
      </c>
      <c r="T122" s="4">
        <v>0.174</v>
      </c>
      <c r="U122" s="4">
        <v>0.116</v>
      </c>
      <c r="V122" s="4">
        <v>0.079</v>
      </c>
      <c r="W122" s="5"/>
      <c r="X122" s="4">
        <v>0.21</v>
      </c>
      <c r="Y122" s="4">
        <v>0.153</v>
      </c>
      <c r="Z122" s="4">
        <v>0.143</v>
      </c>
      <c r="AA122" s="4">
        <v>0.101</v>
      </c>
      <c r="AB122" s="17" t="s">
        <v>269</v>
      </c>
      <c r="AC122" s="6" t="s">
        <v>266</v>
      </c>
      <c r="AD122" s="7" t="s">
        <v>47</v>
      </c>
    </row>
    <row r="123">
      <c r="A123" s="8" t="s">
        <v>30</v>
      </c>
      <c r="B123" s="9">
        <v>1096975.0</v>
      </c>
      <c r="C123" s="8" t="s">
        <v>39</v>
      </c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0">
        <v>0.035</v>
      </c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6" t="s">
        <v>270</v>
      </c>
      <c r="AC123" s="12" t="s">
        <v>266</v>
      </c>
      <c r="AD123" s="13" t="s">
        <v>47</v>
      </c>
    </row>
    <row r="124">
      <c r="A124" s="2" t="s">
        <v>30</v>
      </c>
      <c r="B124" s="3">
        <v>1097050.0</v>
      </c>
      <c r="C124" s="2" t="s">
        <v>100</v>
      </c>
      <c r="D124" s="4">
        <v>0.055</v>
      </c>
      <c r="E124" s="4">
        <v>0.046</v>
      </c>
      <c r="F124" s="5"/>
      <c r="G124" s="5"/>
      <c r="H124" s="5"/>
      <c r="I124" s="5"/>
      <c r="J124" s="5"/>
      <c r="K124" s="5"/>
      <c r="L124" s="5"/>
      <c r="M124" s="5"/>
      <c r="N124" s="5"/>
      <c r="O124" s="4">
        <v>0.019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14" t="s">
        <v>271</v>
      </c>
      <c r="AC124" s="6" t="s">
        <v>266</v>
      </c>
      <c r="AD124" s="7" t="s">
        <v>47</v>
      </c>
    </row>
    <row r="125">
      <c r="A125" s="8" t="s">
        <v>30</v>
      </c>
      <c r="B125" s="9">
        <v>1097119.0</v>
      </c>
      <c r="C125" s="8" t="s">
        <v>35</v>
      </c>
      <c r="D125" s="10">
        <v>0.0058</v>
      </c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6" t="s">
        <v>272</v>
      </c>
      <c r="AC125" s="12" t="s">
        <v>266</v>
      </c>
      <c r="AD125" s="13" t="s">
        <v>47</v>
      </c>
    </row>
    <row r="126">
      <c r="A126" s="2" t="s">
        <v>30</v>
      </c>
      <c r="B126" s="3">
        <v>1097128.0</v>
      </c>
      <c r="C126" s="2" t="s">
        <v>31</v>
      </c>
      <c r="D126" s="5"/>
      <c r="E126" s="4">
        <v>0.019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14" t="s">
        <v>273</v>
      </c>
      <c r="AC126" s="6" t="s">
        <v>266</v>
      </c>
      <c r="AD126" s="7" t="s">
        <v>47</v>
      </c>
    </row>
    <row r="127">
      <c r="A127" s="8" t="s">
        <v>30</v>
      </c>
      <c r="B127" s="9">
        <v>1097137.0</v>
      </c>
      <c r="C127" s="8" t="s">
        <v>68</v>
      </c>
      <c r="D127" s="11"/>
      <c r="E127" s="11"/>
      <c r="F127" s="11"/>
      <c r="G127" s="11"/>
      <c r="H127" s="11"/>
      <c r="I127" s="11"/>
      <c r="J127" s="11"/>
      <c r="K127" s="10">
        <v>0.0087</v>
      </c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6" t="s">
        <v>274</v>
      </c>
      <c r="AC127" s="12" t="s">
        <v>266</v>
      </c>
      <c r="AD127" s="13" t="s">
        <v>47</v>
      </c>
    </row>
    <row r="128">
      <c r="A128" s="2" t="s">
        <v>30</v>
      </c>
      <c r="B128" s="3">
        <v>1097164.0</v>
      </c>
      <c r="C128" s="2" t="s">
        <v>37</v>
      </c>
      <c r="D128" s="4">
        <v>0.105</v>
      </c>
      <c r="E128" s="4">
        <v>0.101</v>
      </c>
      <c r="F128" s="4">
        <v>0.01</v>
      </c>
      <c r="G128" s="5"/>
      <c r="H128" s="5"/>
      <c r="I128" s="5"/>
      <c r="J128" s="5"/>
      <c r="K128" s="4">
        <v>0.021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14" t="s">
        <v>275</v>
      </c>
      <c r="AC128" s="6" t="s">
        <v>266</v>
      </c>
      <c r="AD128" s="7" t="s">
        <v>47</v>
      </c>
    </row>
    <row r="129">
      <c r="A129" s="8" t="s">
        <v>30</v>
      </c>
      <c r="B129" s="9">
        <v>1097176.0</v>
      </c>
      <c r="C129" s="8" t="s">
        <v>39</v>
      </c>
      <c r="D129" s="10">
        <v>0.139</v>
      </c>
      <c r="E129" s="10">
        <v>0.169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6" t="s">
        <v>276</v>
      </c>
      <c r="AC129" s="12" t="s">
        <v>266</v>
      </c>
      <c r="AD129" s="13" t="s">
        <v>47</v>
      </c>
    </row>
    <row r="130">
      <c r="A130" s="2" t="s">
        <v>30</v>
      </c>
      <c r="B130" s="3">
        <v>1097185.0</v>
      </c>
      <c r="C130" s="2" t="s">
        <v>82</v>
      </c>
      <c r="D130" s="4">
        <v>0.107</v>
      </c>
      <c r="E130" s="4">
        <v>0.112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14" t="s">
        <v>277</v>
      </c>
      <c r="AC130" s="6" t="s">
        <v>266</v>
      </c>
      <c r="AD130" s="7" t="s">
        <v>47</v>
      </c>
    </row>
    <row r="131">
      <c r="A131" s="8" t="s">
        <v>30</v>
      </c>
      <c r="B131" s="9">
        <v>1097191.0</v>
      </c>
      <c r="C131" s="8" t="s">
        <v>35</v>
      </c>
      <c r="D131" s="10">
        <v>0.08</v>
      </c>
      <c r="E131" s="10">
        <v>0.083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6" t="s">
        <v>278</v>
      </c>
      <c r="AC131" s="12" t="s">
        <v>266</v>
      </c>
      <c r="AD131" s="13" t="s">
        <v>47</v>
      </c>
    </row>
    <row r="132">
      <c r="A132" s="2" t="s">
        <v>30</v>
      </c>
      <c r="B132" s="3">
        <v>1097323.0</v>
      </c>
      <c r="C132" s="2" t="s">
        <v>39</v>
      </c>
      <c r="D132" s="5"/>
      <c r="E132" s="5"/>
      <c r="F132" s="5"/>
      <c r="G132" s="5"/>
      <c r="H132" s="5"/>
      <c r="I132" s="5"/>
      <c r="J132" s="5"/>
      <c r="K132" s="4">
        <v>0.019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14" t="s">
        <v>279</v>
      </c>
      <c r="AC132" s="6" t="s">
        <v>266</v>
      </c>
      <c r="AD132" s="7" t="s">
        <v>47</v>
      </c>
    </row>
    <row r="133">
      <c r="A133" s="8" t="s">
        <v>30</v>
      </c>
      <c r="B133" s="9">
        <v>1097389.0</v>
      </c>
      <c r="C133" s="8" t="s">
        <v>35</v>
      </c>
      <c r="D133" s="11"/>
      <c r="E133" s="11"/>
      <c r="F133" s="10">
        <v>0.017</v>
      </c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6" t="s">
        <v>280</v>
      </c>
      <c r="AC133" s="12" t="s">
        <v>266</v>
      </c>
      <c r="AD133" s="13" t="s">
        <v>47</v>
      </c>
    </row>
    <row r="134">
      <c r="A134" s="2" t="s">
        <v>30</v>
      </c>
      <c r="B134" s="3">
        <v>1097410.0</v>
      </c>
      <c r="C134" s="2" t="s">
        <v>35</v>
      </c>
      <c r="D134" s="5"/>
      <c r="E134" s="5"/>
      <c r="F134" s="4">
        <v>0.018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14" t="s">
        <v>281</v>
      </c>
      <c r="AC134" s="6" t="s">
        <v>266</v>
      </c>
      <c r="AD134" s="7" t="s">
        <v>47</v>
      </c>
    </row>
    <row r="135">
      <c r="A135" s="8" t="s">
        <v>30</v>
      </c>
      <c r="B135" s="9">
        <v>1106837.0</v>
      </c>
      <c r="C135" s="8" t="s">
        <v>282</v>
      </c>
      <c r="D135" s="11"/>
      <c r="E135" s="11"/>
      <c r="F135" s="11"/>
      <c r="G135" s="11"/>
      <c r="H135" s="11"/>
      <c r="I135" s="11"/>
      <c r="J135" s="10">
        <v>0.015</v>
      </c>
      <c r="K135" s="11"/>
      <c r="L135" s="11"/>
      <c r="M135" s="10">
        <v>0.012</v>
      </c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8" t="s">
        <v>283</v>
      </c>
      <c r="AC135" s="12" t="s">
        <v>284</v>
      </c>
      <c r="AD135" s="13" t="s">
        <v>285</v>
      </c>
    </row>
    <row r="136">
      <c r="A136" s="2" t="s">
        <v>30</v>
      </c>
      <c r="B136" s="3">
        <v>1108229.0</v>
      </c>
      <c r="C136" s="2" t="s">
        <v>91</v>
      </c>
      <c r="D136" s="4">
        <v>0.014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17" t="s">
        <v>286</v>
      </c>
      <c r="AC136" s="6" t="s">
        <v>287</v>
      </c>
      <c r="AD136" s="7" t="s">
        <v>47</v>
      </c>
    </row>
    <row r="137">
      <c r="A137" s="8" t="s">
        <v>30</v>
      </c>
      <c r="B137" s="9">
        <v>1110711.0</v>
      </c>
      <c r="C137" s="8" t="s">
        <v>44</v>
      </c>
      <c r="D137" s="11"/>
      <c r="E137" s="11"/>
      <c r="F137" s="10">
        <v>0.0064</v>
      </c>
      <c r="G137" s="10">
        <v>0.005</v>
      </c>
      <c r="H137" s="11"/>
      <c r="I137" s="10">
        <v>0.0079</v>
      </c>
      <c r="J137" s="11"/>
      <c r="K137" s="11"/>
      <c r="L137" s="11"/>
      <c r="M137" s="11"/>
      <c r="N137" s="11"/>
      <c r="O137" s="11"/>
      <c r="P137" s="11"/>
      <c r="Q137" s="11"/>
      <c r="R137" s="10">
        <v>0.0097</v>
      </c>
      <c r="S137" s="11"/>
      <c r="T137" s="11"/>
      <c r="U137" s="10">
        <v>0.01</v>
      </c>
      <c r="V137" s="11"/>
      <c r="W137" s="10">
        <v>0.0091</v>
      </c>
      <c r="X137" s="11"/>
      <c r="Y137" s="11"/>
      <c r="Z137" s="11"/>
      <c r="AA137" s="11"/>
      <c r="AB137" s="8" t="s">
        <v>288</v>
      </c>
      <c r="AC137" s="12" t="s">
        <v>289</v>
      </c>
      <c r="AD137" s="13" t="s">
        <v>290</v>
      </c>
    </row>
    <row r="138">
      <c r="A138" s="2" t="s">
        <v>30</v>
      </c>
      <c r="B138" s="3">
        <v>1151439.0</v>
      </c>
      <c r="C138" s="2" t="s">
        <v>291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4">
        <v>0.013</v>
      </c>
      <c r="Y138" s="5"/>
      <c r="Z138" s="5"/>
      <c r="AA138" s="5"/>
      <c r="AB138" s="2" t="s">
        <v>292</v>
      </c>
      <c r="AC138" s="6" t="s">
        <v>293</v>
      </c>
      <c r="AD138" s="7" t="s">
        <v>47</v>
      </c>
    </row>
    <row r="139">
      <c r="A139" s="8" t="s">
        <v>30</v>
      </c>
      <c r="B139" s="9">
        <v>1164003.0</v>
      </c>
      <c r="C139" s="8" t="s">
        <v>39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0">
        <v>0.011</v>
      </c>
      <c r="W139" s="11"/>
      <c r="X139" s="11"/>
      <c r="Y139" s="11"/>
      <c r="Z139" s="11"/>
      <c r="AA139" s="11"/>
      <c r="AB139" s="15" t="s">
        <v>294</v>
      </c>
      <c r="AC139" s="12" t="s">
        <v>295</v>
      </c>
      <c r="AD139" s="13" t="s">
        <v>47</v>
      </c>
    </row>
    <row r="140">
      <c r="A140" s="2" t="s">
        <v>30</v>
      </c>
      <c r="B140" s="3">
        <v>1173637.0</v>
      </c>
      <c r="C140" s="2" t="s">
        <v>291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4">
        <v>0.0073</v>
      </c>
      <c r="AA140" s="5"/>
      <c r="AB140" s="2" t="s">
        <v>296</v>
      </c>
      <c r="AC140" s="6" t="s">
        <v>297</v>
      </c>
      <c r="AD140" s="7" t="s">
        <v>47</v>
      </c>
    </row>
    <row r="141">
      <c r="A141" s="8" t="s">
        <v>30</v>
      </c>
      <c r="B141" s="9">
        <v>1213351.0</v>
      </c>
      <c r="C141" s="8" t="s">
        <v>60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0">
        <v>0.013</v>
      </c>
      <c r="AA141" s="11"/>
      <c r="AB141" s="8" t="s">
        <v>298</v>
      </c>
      <c r="AC141" s="12" t="s">
        <v>299</v>
      </c>
      <c r="AD141" s="13" t="s">
        <v>150</v>
      </c>
    </row>
    <row r="142">
      <c r="A142" s="2" t="s">
        <v>30</v>
      </c>
      <c r="B142" s="3">
        <v>1224188.0</v>
      </c>
      <c r="C142" s="2" t="s">
        <v>60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4">
        <v>0.017</v>
      </c>
      <c r="AB142" s="2" t="s">
        <v>300</v>
      </c>
      <c r="AC142" s="6" t="s">
        <v>301</v>
      </c>
      <c r="AD142" s="7" t="s">
        <v>47</v>
      </c>
    </row>
    <row r="143">
      <c r="A143" s="8" t="s">
        <v>30</v>
      </c>
      <c r="B143" s="9">
        <v>1236696.0</v>
      </c>
      <c r="C143" s="8" t="s">
        <v>37</v>
      </c>
      <c r="D143" s="11"/>
      <c r="E143" s="11"/>
      <c r="F143" s="11"/>
      <c r="G143" s="11"/>
      <c r="H143" s="11"/>
      <c r="I143" s="11"/>
      <c r="J143" s="10">
        <v>0.745</v>
      </c>
      <c r="K143" s="11"/>
      <c r="L143" s="11"/>
      <c r="M143" s="11"/>
      <c r="N143" s="10">
        <v>0.383</v>
      </c>
      <c r="O143" s="11"/>
      <c r="P143" s="10">
        <v>0.023</v>
      </c>
      <c r="Q143" s="11"/>
      <c r="R143" s="11"/>
      <c r="S143" s="11"/>
      <c r="T143" s="11"/>
      <c r="U143" s="11"/>
      <c r="V143" s="10">
        <v>0.137</v>
      </c>
      <c r="W143" s="11"/>
      <c r="X143" s="10">
        <v>0.053</v>
      </c>
      <c r="Y143" s="11"/>
      <c r="Z143" s="10">
        <v>0.202</v>
      </c>
      <c r="AA143" s="11"/>
      <c r="AB143" s="15" t="s">
        <v>302</v>
      </c>
      <c r="AC143" s="12" t="s">
        <v>303</v>
      </c>
      <c r="AD143" s="13" t="s">
        <v>47</v>
      </c>
    </row>
    <row r="144">
      <c r="A144" s="2" t="s">
        <v>30</v>
      </c>
      <c r="B144" s="3">
        <v>1281710.0</v>
      </c>
      <c r="C144" s="2" t="s">
        <v>98</v>
      </c>
      <c r="D144" s="5"/>
      <c r="E144" s="4">
        <v>0.015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2" t="s">
        <v>304</v>
      </c>
      <c r="AC144" s="6" t="s">
        <v>305</v>
      </c>
      <c r="AD144" s="7" t="s">
        <v>306</v>
      </c>
    </row>
    <row r="145">
      <c r="A145" s="8" t="s">
        <v>30</v>
      </c>
      <c r="B145" s="9">
        <v>1342350.0</v>
      </c>
      <c r="C145" s="8" t="s">
        <v>39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0">
        <v>0.011</v>
      </c>
      <c r="T145" s="11"/>
      <c r="U145" s="11"/>
      <c r="V145" s="11"/>
      <c r="W145" s="11"/>
      <c r="X145" s="11"/>
      <c r="Y145" s="11"/>
      <c r="Z145" s="11"/>
      <c r="AA145" s="11"/>
      <c r="AB145" s="23" t="s">
        <v>307</v>
      </c>
      <c r="AC145" s="12" t="s">
        <v>308</v>
      </c>
      <c r="AD145" s="13" t="s">
        <v>47</v>
      </c>
    </row>
    <row r="146">
      <c r="A146" s="2" t="s">
        <v>30</v>
      </c>
      <c r="B146" s="3">
        <v>1359608.0</v>
      </c>
      <c r="C146" s="2" t="s">
        <v>98</v>
      </c>
      <c r="D146" s="4">
        <v>0.0083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17" t="s">
        <v>309</v>
      </c>
      <c r="AC146" s="6" t="s">
        <v>310</v>
      </c>
      <c r="AD146" s="7" t="s">
        <v>47</v>
      </c>
    </row>
    <row r="147">
      <c r="A147" s="8" t="s">
        <v>30</v>
      </c>
      <c r="B147" s="9">
        <v>1367976.0</v>
      </c>
      <c r="C147" s="8" t="s">
        <v>39</v>
      </c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0">
        <v>0.012</v>
      </c>
      <c r="W147" s="11"/>
      <c r="X147" s="11"/>
      <c r="Y147" s="11"/>
      <c r="Z147" s="11"/>
      <c r="AA147" s="11"/>
      <c r="AB147" s="15" t="s">
        <v>311</v>
      </c>
      <c r="AC147" s="12" t="s">
        <v>312</v>
      </c>
      <c r="AD147" s="13" t="s">
        <v>313</v>
      </c>
    </row>
    <row r="148">
      <c r="A148" s="2" t="s">
        <v>30</v>
      </c>
      <c r="B148" s="3">
        <v>1371416.0</v>
      </c>
      <c r="C148" s="2" t="s">
        <v>100</v>
      </c>
      <c r="D148" s="5"/>
      <c r="E148" s="5"/>
      <c r="F148" s="5"/>
      <c r="G148" s="5"/>
      <c r="H148" s="5"/>
      <c r="I148" s="5"/>
      <c r="J148" s="5"/>
      <c r="K148" s="4">
        <v>0.0085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17" t="s">
        <v>314</v>
      </c>
      <c r="AC148" s="6" t="s">
        <v>315</v>
      </c>
      <c r="AD148" s="7" t="s">
        <v>47</v>
      </c>
    </row>
    <row r="149">
      <c r="A149" s="8" t="s">
        <v>30</v>
      </c>
      <c r="B149" s="9">
        <v>1386355.0</v>
      </c>
      <c r="C149" s="8" t="s">
        <v>44</v>
      </c>
      <c r="D149" s="10">
        <v>0.005</v>
      </c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0">
        <v>0.0082</v>
      </c>
      <c r="P149" s="11"/>
      <c r="Q149" s="11"/>
      <c r="R149" s="11"/>
      <c r="S149" s="11"/>
      <c r="T149" s="11"/>
      <c r="U149" s="11"/>
      <c r="V149" s="10">
        <v>0.0038</v>
      </c>
      <c r="W149" s="10">
        <v>0.0088</v>
      </c>
      <c r="X149" s="11"/>
      <c r="Y149" s="10">
        <v>0.0087</v>
      </c>
      <c r="Z149" s="11"/>
      <c r="AA149" s="11"/>
      <c r="AB149" s="8" t="s">
        <v>316</v>
      </c>
      <c r="AC149" s="12" t="s">
        <v>317</v>
      </c>
      <c r="AD149" s="13" t="s">
        <v>47</v>
      </c>
    </row>
    <row r="150">
      <c r="A150" s="2" t="s">
        <v>30</v>
      </c>
      <c r="B150" s="3">
        <v>1408975.0</v>
      </c>
      <c r="C150" s="2" t="s">
        <v>37</v>
      </c>
      <c r="D150" s="5"/>
      <c r="E150" s="4">
        <v>0.013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17" t="s">
        <v>318</v>
      </c>
      <c r="AC150" s="6" t="s">
        <v>319</v>
      </c>
      <c r="AD150" s="7" t="s">
        <v>320</v>
      </c>
    </row>
    <row r="151">
      <c r="A151" s="8" t="s">
        <v>30</v>
      </c>
      <c r="B151" s="9">
        <v>1440793.0</v>
      </c>
      <c r="C151" s="8" t="s">
        <v>60</v>
      </c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0">
        <v>0.011</v>
      </c>
      <c r="AB151" s="8" t="s">
        <v>321</v>
      </c>
      <c r="AC151" s="12" t="s">
        <v>322</v>
      </c>
      <c r="AD151" s="13" t="s">
        <v>150</v>
      </c>
    </row>
    <row r="152">
      <c r="A152" s="2" t="s">
        <v>30</v>
      </c>
      <c r="B152" s="3">
        <v>1443019.0</v>
      </c>
      <c r="C152" s="2" t="s">
        <v>35</v>
      </c>
      <c r="D152" s="4">
        <v>0.291</v>
      </c>
      <c r="E152" s="4">
        <v>0.261</v>
      </c>
      <c r="F152" s="4">
        <v>0.274</v>
      </c>
      <c r="G152" s="4">
        <v>0.18</v>
      </c>
      <c r="H152" s="4">
        <v>0.356</v>
      </c>
      <c r="I152" s="4">
        <v>0.311</v>
      </c>
      <c r="J152" s="4">
        <v>0.262</v>
      </c>
      <c r="K152" s="4">
        <v>0.216</v>
      </c>
      <c r="L152" s="4">
        <v>0.242</v>
      </c>
      <c r="M152" s="4">
        <v>0.319</v>
      </c>
      <c r="N152" s="4">
        <v>0.325</v>
      </c>
      <c r="O152" s="4">
        <v>0.272</v>
      </c>
      <c r="P152" s="4">
        <v>0.249</v>
      </c>
      <c r="Q152" s="4">
        <v>0.322</v>
      </c>
      <c r="R152" s="4">
        <v>0.41</v>
      </c>
      <c r="S152" s="4">
        <v>0.267</v>
      </c>
      <c r="T152" s="4">
        <v>0.235</v>
      </c>
      <c r="U152" s="4">
        <v>0.313</v>
      </c>
      <c r="V152" s="4">
        <v>0.287</v>
      </c>
      <c r="W152" s="4">
        <v>0.287</v>
      </c>
      <c r="X152" s="4">
        <v>0.237</v>
      </c>
      <c r="Y152" s="4">
        <v>0.268</v>
      </c>
      <c r="Z152" s="4">
        <v>0.269</v>
      </c>
      <c r="AA152" s="4">
        <v>0.175</v>
      </c>
      <c r="AB152" s="17" t="s">
        <v>323</v>
      </c>
      <c r="AC152" s="6" t="s">
        <v>324</v>
      </c>
      <c r="AD152" s="7" t="s">
        <v>47</v>
      </c>
    </row>
    <row r="153">
      <c r="A153" s="8" t="s">
        <v>30</v>
      </c>
      <c r="B153" s="9">
        <v>1443085.0</v>
      </c>
      <c r="C153" s="8" t="s">
        <v>100</v>
      </c>
      <c r="D153" s="10">
        <v>0.148</v>
      </c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0">
        <v>0.016</v>
      </c>
      <c r="S153" s="11"/>
      <c r="T153" s="11"/>
      <c r="U153" s="11"/>
      <c r="V153" s="11"/>
      <c r="W153" s="11"/>
      <c r="X153" s="11"/>
      <c r="Y153" s="11"/>
      <c r="Z153" s="11"/>
      <c r="AA153" s="11"/>
      <c r="AB153" s="8" t="s">
        <v>325</v>
      </c>
      <c r="AC153" s="12" t="s">
        <v>326</v>
      </c>
      <c r="AD153" s="13" t="s">
        <v>34</v>
      </c>
    </row>
    <row r="154">
      <c r="A154" s="2" t="s">
        <v>30</v>
      </c>
      <c r="B154" s="3">
        <v>1443109.0</v>
      </c>
      <c r="C154" s="2" t="s">
        <v>51</v>
      </c>
      <c r="D154" s="4">
        <v>0.601</v>
      </c>
      <c r="E154" s="4">
        <v>0.568</v>
      </c>
      <c r="F154" s="4">
        <v>0.603</v>
      </c>
      <c r="G154" s="4">
        <v>0.705</v>
      </c>
      <c r="H154" s="4">
        <v>0.43</v>
      </c>
      <c r="I154" s="4">
        <v>0.445</v>
      </c>
      <c r="J154" s="4">
        <v>0.556</v>
      </c>
      <c r="K154" s="4">
        <v>0.681</v>
      </c>
      <c r="L154" s="4">
        <v>0.556</v>
      </c>
      <c r="M154" s="4">
        <v>0.447</v>
      </c>
      <c r="N154" s="4">
        <v>0.311</v>
      </c>
      <c r="O154" s="18">
        <v>1.0</v>
      </c>
      <c r="P154" s="4">
        <v>0.442</v>
      </c>
      <c r="Q154" s="4">
        <v>0.375</v>
      </c>
      <c r="R154" s="5"/>
      <c r="S154" s="4">
        <v>0.352</v>
      </c>
      <c r="T154" s="5"/>
      <c r="U154" s="4">
        <v>0.382</v>
      </c>
      <c r="V154" s="4">
        <v>0.293</v>
      </c>
      <c r="W154" s="4">
        <v>0.418</v>
      </c>
      <c r="X154" s="18">
        <v>1.0</v>
      </c>
      <c r="Y154" s="4">
        <v>0.413</v>
      </c>
      <c r="Z154" s="4">
        <v>0.472</v>
      </c>
      <c r="AA154" s="4">
        <v>0.54</v>
      </c>
      <c r="AB154" s="2" t="s">
        <v>327</v>
      </c>
      <c r="AC154" s="6" t="s">
        <v>326</v>
      </c>
      <c r="AD154" s="7" t="s">
        <v>34</v>
      </c>
    </row>
    <row r="155">
      <c r="A155" s="8" t="s">
        <v>30</v>
      </c>
      <c r="B155" s="9">
        <v>1459518.0</v>
      </c>
      <c r="C155" s="8" t="s">
        <v>37</v>
      </c>
      <c r="D155" s="10">
        <v>0.026</v>
      </c>
      <c r="E155" s="11"/>
      <c r="F155" s="10">
        <v>0.017</v>
      </c>
      <c r="G155" s="10">
        <v>0.028</v>
      </c>
      <c r="H155" s="10">
        <v>0.059</v>
      </c>
      <c r="I155" s="10">
        <v>0.03</v>
      </c>
      <c r="J155" s="11"/>
      <c r="K155" s="10">
        <v>0.025</v>
      </c>
      <c r="L155" s="10">
        <v>0.021</v>
      </c>
      <c r="M155" s="10">
        <v>0.056</v>
      </c>
      <c r="N155" s="10">
        <v>0.075</v>
      </c>
      <c r="O155" s="10">
        <v>0.042</v>
      </c>
      <c r="P155" s="10">
        <v>0.049</v>
      </c>
      <c r="Q155" s="11"/>
      <c r="R155" s="11"/>
      <c r="S155" s="11"/>
      <c r="T155" s="10">
        <v>0.11</v>
      </c>
      <c r="U155" s="11"/>
      <c r="V155" s="10">
        <v>0.092</v>
      </c>
      <c r="W155" s="10">
        <v>0.029</v>
      </c>
      <c r="X155" s="10">
        <v>0.078</v>
      </c>
      <c r="Y155" s="10">
        <v>0.063</v>
      </c>
      <c r="Z155" s="10">
        <v>0.044</v>
      </c>
      <c r="AA155" s="10">
        <v>0.035</v>
      </c>
      <c r="AB155" s="15" t="s">
        <v>328</v>
      </c>
      <c r="AC155" s="12" t="s">
        <v>329</v>
      </c>
      <c r="AD155" s="13" t="s">
        <v>47</v>
      </c>
    </row>
    <row r="156">
      <c r="A156" s="2" t="s">
        <v>30</v>
      </c>
      <c r="B156" s="3">
        <v>1459584.0</v>
      </c>
      <c r="C156" s="2" t="s">
        <v>39</v>
      </c>
      <c r="D156" s="4">
        <v>0.312</v>
      </c>
      <c r="E156" s="4">
        <v>0.331</v>
      </c>
      <c r="F156" s="4">
        <v>0.31</v>
      </c>
      <c r="G156" s="4">
        <v>0.358</v>
      </c>
      <c r="H156" s="4">
        <v>0.449</v>
      </c>
      <c r="I156" s="4">
        <v>0.196</v>
      </c>
      <c r="J156" s="4">
        <v>0.416</v>
      </c>
      <c r="K156" s="4">
        <v>0.327</v>
      </c>
      <c r="L156" s="5"/>
      <c r="M156" s="4">
        <v>0.292</v>
      </c>
      <c r="N156" s="4">
        <v>0.591</v>
      </c>
      <c r="O156" s="4">
        <v>0.26</v>
      </c>
      <c r="P156" s="18">
        <v>1.0</v>
      </c>
      <c r="Q156" s="4">
        <v>0.356</v>
      </c>
      <c r="R156" s="18">
        <v>1.0</v>
      </c>
      <c r="S156" s="4">
        <v>0.384</v>
      </c>
      <c r="T156" s="4">
        <v>0.64</v>
      </c>
      <c r="U156" s="5"/>
      <c r="V156" s="4">
        <v>0.607</v>
      </c>
      <c r="W156" s="4">
        <v>0.298</v>
      </c>
      <c r="X156" s="4">
        <v>0.545</v>
      </c>
      <c r="Y156" s="4">
        <v>0.419</v>
      </c>
      <c r="Z156" s="4">
        <v>0.463</v>
      </c>
      <c r="AA156" s="4">
        <v>0.473</v>
      </c>
      <c r="AB156" s="2" t="s">
        <v>330</v>
      </c>
      <c r="AC156" s="6" t="s">
        <v>331</v>
      </c>
      <c r="AD156" s="7" t="s">
        <v>34</v>
      </c>
    </row>
    <row r="157">
      <c r="A157" s="8" t="s">
        <v>30</v>
      </c>
      <c r="B157" s="9">
        <v>1459608.0</v>
      </c>
      <c r="C157" s="8" t="s">
        <v>98</v>
      </c>
      <c r="D157" s="10">
        <v>0.198</v>
      </c>
      <c r="E157" s="10">
        <v>0.241</v>
      </c>
      <c r="F157" s="10">
        <v>0.213</v>
      </c>
      <c r="G157" s="11"/>
      <c r="H157" s="10">
        <v>0.173</v>
      </c>
      <c r="I157" s="10">
        <v>0.057</v>
      </c>
      <c r="J157" s="10">
        <v>0.241</v>
      </c>
      <c r="K157" s="10">
        <v>0.233</v>
      </c>
      <c r="L157" s="11"/>
      <c r="M157" s="10">
        <v>0.065</v>
      </c>
      <c r="N157" s="10">
        <v>0.149</v>
      </c>
      <c r="O157" s="10">
        <v>0.138</v>
      </c>
      <c r="P157" s="10">
        <v>0.223</v>
      </c>
      <c r="Q157" s="10">
        <v>0.097</v>
      </c>
      <c r="R157" s="10">
        <v>0.023</v>
      </c>
      <c r="S157" s="10">
        <v>0.143</v>
      </c>
      <c r="T157" s="10">
        <v>0.196</v>
      </c>
      <c r="U157" s="11"/>
      <c r="V157" s="10">
        <v>0.157</v>
      </c>
      <c r="W157" s="10">
        <v>0.129</v>
      </c>
      <c r="X157" s="10">
        <v>0.264</v>
      </c>
      <c r="Y157" s="10">
        <v>0.17</v>
      </c>
      <c r="Z157" s="10">
        <v>0.182</v>
      </c>
      <c r="AA157" s="10">
        <v>0.289</v>
      </c>
      <c r="AB157" s="8" t="s">
        <v>332</v>
      </c>
      <c r="AC157" s="12" t="s">
        <v>331</v>
      </c>
      <c r="AD157" s="13" t="s">
        <v>34</v>
      </c>
    </row>
    <row r="158">
      <c r="A158" s="2" t="s">
        <v>30</v>
      </c>
      <c r="B158" s="3">
        <v>1480108.0</v>
      </c>
      <c r="C158" s="2" t="s">
        <v>127</v>
      </c>
      <c r="D158" s="5"/>
      <c r="E158" s="4">
        <v>0.342</v>
      </c>
      <c r="F158" s="4">
        <v>0.453</v>
      </c>
      <c r="G158" s="5"/>
      <c r="H158" s="4">
        <v>0.343</v>
      </c>
      <c r="I158" s="4">
        <v>0.264</v>
      </c>
      <c r="J158" s="4">
        <v>0.364</v>
      </c>
      <c r="K158" s="4">
        <v>0.388</v>
      </c>
      <c r="L158" s="4">
        <v>0.343</v>
      </c>
      <c r="M158" s="4">
        <v>0.24</v>
      </c>
      <c r="N158" s="4">
        <v>0.272</v>
      </c>
      <c r="O158" s="4">
        <v>0.45</v>
      </c>
      <c r="P158" s="4">
        <v>0.294</v>
      </c>
      <c r="Q158" s="4">
        <v>0.295</v>
      </c>
      <c r="R158" s="5"/>
      <c r="S158" s="4">
        <v>0.355</v>
      </c>
      <c r="T158" s="4">
        <v>0.281</v>
      </c>
      <c r="U158" s="4">
        <v>0.306</v>
      </c>
      <c r="V158" s="4">
        <v>0.261</v>
      </c>
      <c r="W158" s="4">
        <v>0.313</v>
      </c>
      <c r="X158" s="4">
        <v>0.321</v>
      </c>
      <c r="Y158" s="4">
        <v>0.349</v>
      </c>
      <c r="Z158" s="4">
        <v>0.355</v>
      </c>
      <c r="AA158" s="4">
        <v>0.292</v>
      </c>
      <c r="AB158" s="14" t="s">
        <v>333</v>
      </c>
      <c r="AC158" s="6" t="s">
        <v>334</v>
      </c>
      <c r="AD158" s="7" t="s">
        <v>47</v>
      </c>
    </row>
    <row r="159">
      <c r="A159" s="8" t="s">
        <v>30</v>
      </c>
      <c r="B159" s="9">
        <v>1480132.0</v>
      </c>
      <c r="C159" s="8" t="s">
        <v>35</v>
      </c>
      <c r="D159" s="10">
        <v>0.256</v>
      </c>
      <c r="E159" s="10">
        <v>0.335</v>
      </c>
      <c r="F159" s="10">
        <v>0.336</v>
      </c>
      <c r="G159" s="10">
        <v>0.39</v>
      </c>
      <c r="H159" s="10">
        <v>0.373</v>
      </c>
      <c r="I159" s="10">
        <v>0.302</v>
      </c>
      <c r="J159" s="11"/>
      <c r="K159" s="10">
        <v>0.346</v>
      </c>
      <c r="L159" s="10">
        <v>0.361</v>
      </c>
      <c r="M159" s="11"/>
      <c r="N159" s="24">
        <v>1.0</v>
      </c>
      <c r="O159" s="10">
        <v>0.299</v>
      </c>
      <c r="P159" s="10">
        <v>0.493</v>
      </c>
      <c r="Q159" s="10">
        <v>0.336</v>
      </c>
      <c r="R159" s="24">
        <v>1.0</v>
      </c>
      <c r="S159" s="10">
        <v>0.304</v>
      </c>
      <c r="T159" s="10">
        <v>0.492</v>
      </c>
      <c r="U159" s="10">
        <v>0.365</v>
      </c>
      <c r="V159" s="10">
        <v>0.481</v>
      </c>
      <c r="W159" s="10">
        <v>0.347</v>
      </c>
      <c r="X159" s="10">
        <v>0.46</v>
      </c>
      <c r="Y159" s="10">
        <v>0.35</v>
      </c>
      <c r="Z159" s="11"/>
      <c r="AA159" s="10">
        <v>0.355</v>
      </c>
      <c r="AB159" s="16" t="s">
        <v>335</v>
      </c>
      <c r="AC159" s="12" t="s">
        <v>334</v>
      </c>
      <c r="AD159" s="13" t="s">
        <v>47</v>
      </c>
    </row>
    <row r="160">
      <c r="A160" s="2" t="s">
        <v>30</v>
      </c>
      <c r="B160" s="3">
        <v>1480198.0</v>
      </c>
      <c r="C160" s="2" t="s">
        <v>39</v>
      </c>
      <c r="D160" s="4">
        <v>0.23</v>
      </c>
      <c r="E160" s="4">
        <v>0.237</v>
      </c>
      <c r="F160" s="5"/>
      <c r="G160" s="5"/>
      <c r="H160" s="5"/>
      <c r="I160" s="4">
        <v>0.199</v>
      </c>
      <c r="J160" s="4">
        <v>0.121</v>
      </c>
      <c r="K160" s="4">
        <v>0.172</v>
      </c>
      <c r="L160" s="4">
        <v>0.183</v>
      </c>
      <c r="M160" s="5"/>
      <c r="N160" s="5"/>
      <c r="O160" s="4">
        <v>0.178</v>
      </c>
      <c r="P160" s="4">
        <v>0.146</v>
      </c>
      <c r="Q160" s="4">
        <v>0.196</v>
      </c>
      <c r="R160" s="4">
        <v>0.109</v>
      </c>
      <c r="S160" s="4">
        <v>0.196</v>
      </c>
      <c r="T160" s="4">
        <v>0.154</v>
      </c>
      <c r="U160" s="4">
        <v>0.166</v>
      </c>
      <c r="V160" s="5"/>
      <c r="W160" s="4">
        <v>0.209</v>
      </c>
      <c r="X160" s="4">
        <v>0.168</v>
      </c>
      <c r="Y160" s="4">
        <v>0.22</v>
      </c>
      <c r="Z160" s="4">
        <v>0.173</v>
      </c>
      <c r="AA160" s="4">
        <v>0.224</v>
      </c>
      <c r="AB160" s="17" t="s">
        <v>336</v>
      </c>
      <c r="AC160" s="6" t="s">
        <v>334</v>
      </c>
      <c r="AD160" s="7" t="s">
        <v>47</v>
      </c>
    </row>
    <row r="161">
      <c r="A161" s="8" t="s">
        <v>30</v>
      </c>
      <c r="B161" s="9">
        <v>1512544.0</v>
      </c>
      <c r="C161" s="8" t="s">
        <v>100</v>
      </c>
      <c r="D161" s="11"/>
      <c r="E161" s="11"/>
      <c r="F161" s="11"/>
      <c r="G161" s="11"/>
      <c r="H161" s="11"/>
      <c r="I161" s="11"/>
      <c r="J161" s="11"/>
      <c r="K161" s="10">
        <v>0.0099</v>
      </c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6" t="s">
        <v>337</v>
      </c>
      <c r="AC161" s="12" t="s">
        <v>338</v>
      </c>
      <c r="AD161" s="13" t="s">
        <v>47</v>
      </c>
    </row>
    <row r="162">
      <c r="A162" s="2" t="s">
        <v>30</v>
      </c>
      <c r="B162" s="21" t="s">
        <v>339</v>
      </c>
      <c r="C162" s="22" t="str">
        <f>+A</f>
        <v>#NAME?</v>
      </c>
      <c r="D162" s="4">
        <v>0.02</v>
      </c>
      <c r="E162" s="5"/>
      <c r="F162" s="5"/>
      <c r="G162" s="5"/>
      <c r="H162" s="5"/>
      <c r="I162" s="5"/>
      <c r="J162" s="5"/>
      <c r="K162" s="5"/>
      <c r="L162" s="5"/>
      <c r="M162" s="5"/>
      <c r="N162" s="4">
        <v>0.026</v>
      </c>
      <c r="O162" s="4">
        <v>0.011</v>
      </c>
      <c r="P162" s="5"/>
      <c r="Q162" s="5"/>
      <c r="R162" s="5"/>
      <c r="S162" s="5"/>
      <c r="T162" s="5"/>
      <c r="U162" s="5"/>
      <c r="V162" s="4">
        <v>0.013</v>
      </c>
      <c r="W162" s="4">
        <v>0.013</v>
      </c>
      <c r="X162" s="5"/>
      <c r="Y162" s="5"/>
      <c r="Z162" s="5"/>
      <c r="AA162" s="5"/>
      <c r="AB162" s="2" t="s">
        <v>340</v>
      </c>
      <c r="AC162" s="6" t="s">
        <v>341</v>
      </c>
      <c r="AD162" s="7" t="s">
        <v>34</v>
      </c>
    </row>
    <row r="163">
      <c r="A163" s="8" t="s">
        <v>30</v>
      </c>
      <c r="B163" s="19" t="s">
        <v>342</v>
      </c>
      <c r="C163" s="20" t="str">
        <f>+T</f>
        <v>#NAME?</v>
      </c>
      <c r="D163" s="10">
        <v>0.02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0">
        <v>0.024</v>
      </c>
      <c r="O163" s="10">
        <v>0.011</v>
      </c>
      <c r="P163" s="11"/>
      <c r="Q163" s="11"/>
      <c r="R163" s="11"/>
      <c r="S163" s="11"/>
      <c r="T163" s="11"/>
      <c r="U163" s="11"/>
      <c r="V163" s="10">
        <v>0.013</v>
      </c>
      <c r="W163" s="10">
        <v>0.011</v>
      </c>
      <c r="X163" s="11"/>
      <c r="Y163" s="11"/>
      <c r="Z163" s="11"/>
      <c r="AA163" s="11"/>
      <c r="AB163" s="8" t="s">
        <v>340</v>
      </c>
      <c r="AC163" s="12" t="s">
        <v>341</v>
      </c>
      <c r="AD163" s="13" t="s">
        <v>34</v>
      </c>
    </row>
    <row r="164">
      <c r="A164" s="2" t="s">
        <v>30</v>
      </c>
      <c r="B164" s="3">
        <v>1537843.0</v>
      </c>
      <c r="C164" s="2" t="s">
        <v>60</v>
      </c>
      <c r="D164" s="4">
        <v>0.026</v>
      </c>
      <c r="E164" s="5"/>
      <c r="F164" s="4">
        <v>0.01</v>
      </c>
      <c r="G164" s="4">
        <v>0.012</v>
      </c>
      <c r="H164" s="4">
        <v>0.015</v>
      </c>
      <c r="I164" s="4">
        <v>0.021</v>
      </c>
      <c r="J164" s="5"/>
      <c r="K164" s="4">
        <v>0.021</v>
      </c>
      <c r="L164" s="4">
        <v>0.012</v>
      </c>
      <c r="M164" s="5"/>
      <c r="N164" s="4">
        <v>0.014</v>
      </c>
      <c r="O164" s="4">
        <v>0.015</v>
      </c>
      <c r="P164" s="5"/>
      <c r="Q164" s="5"/>
      <c r="R164" s="4">
        <v>0.026</v>
      </c>
      <c r="S164" s="4">
        <v>0.025</v>
      </c>
      <c r="T164" s="4">
        <v>0.017</v>
      </c>
      <c r="U164" s="5"/>
      <c r="V164" s="4">
        <v>0.017</v>
      </c>
      <c r="W164" s="4">
        <v>0.011</v>
      </c>
      <c r="X164" s="4">
        <v>0.02</v>
      </c>
      <c r="Y164" s="4">
        <v>0.02</v>
      </c>
      <c r="Z164" s="4">
        <v>0.014</v>
      </c>
      <c r="AA164" s="4">
        <v>0.026</v>
      </c>
      <c r="AB164" s="2" t="s">
        <v>343</v>
      </c>
      <c r="AC164" s="6" t="s">
        <v>341</v>
      </c>
      <c r="AD164" s="7" t="s">
        <v>34</v>
      </c>
    </row>
    <row r="165">
      <c r="A165" s="8" t="s">
        <v>30</v>
      </c>
      <c r="B165" s="9">
        <v>1537844.0</v>
      </c>
      <c r="C165" s="8" t="s">
        <v>60</v>
      </c>
      <c r="D165" s="10">
        <v>0.025</v>
      </c>
      <c r="E165" s="11"/>
      <c r="F165" s="10">
        <v>0.01</v>
      </c>
      <c r="G165" s="10">
        <v>0.012</v>
      </c>
      <c r="H165" s="10">
        <v>0.016</v>
      </c>
      <c r="I165" s="10">
        <v>0.022</v>
      </c>
      <c r="J165" s="11"/>
      <c r="K165" s="10">
        <v>0.021</v>
      </c>
      <c r="L165" s="10">
        <v>0.012</v>
      </c>
      <c r="M165" s="11"/>
      <c r="N165" s="10">
        <v>0.014</v>
      </c>
      <c r="O165" s="10">
        <v>0.015</v>
      </c>
      <c r="P165" s="11"/>
      <c r="Q165" s="11"/>
      <c r="R165" s="10">
        <v>0.026</v>
      </c>
      <c r="S165" s="10">
        <v>0.026</v>
      </c>
      <c r="T165" s="10">
        <v>0.017</v>
      </c>
      <c r="U165" s="11"/>
      <c r="V165" s="10">
        <v>0.017</v>
      </c>
      <c r="W165" s="10">
        <v>0.011</v>
      </c>
      <c r="X165" s="10">
        <v>0.021</v>
      </c>
      <c r="Y165" s="10">
        <v>0.02</v>
      </c>
      <c r="Z165" s="10">
        <v>0.014</v>
      </c>
      <c r="AA165" s="10">
        <v>0.026</v>
      </c>
      <c r="AB165" s="8" t="s">
        <v>344</v>
      </c>
      <c r="AC165" s="12" t="s">
        <v>341</v>
      </c>
      <c r="AD165" s="13" t="s">
        <v>34</v>
      </c>
    </row>
    <row r="166">
      <c r="A166" s="2" t="s">
        <v>30</v>
      </c>
      <c r="B166" s="3">
        <v>1546304.0</v>
      </c>
      <c r="C166" s="2" t="s">
        <v>35</v>
      </c>
      <c r="D166" s="5"/>
      <c r="E166" s="5"/>
      <c r="F166" s="5"/>
      <c r="G166" s="4">
        <v>0.018</v>
      </c>
      <c r="H166" s="5"/>
      <c r="I166" s="5"/>
      <c r="J166" s="5"/>
      <c r="K166" s="5"/>
      <c r="L166" s="5"/>
      <c r="M166" s="5"/>
      <c r="N166" s="5"/>
      <c r="O166" s="4">
        <v>0.012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14" t="s">
        <v>345</v>
      </c>
      <c r="AC166" s="6" t="s">
        <v>346</v>
      </c>
      <c r="AD166" s="7" t="s">
        <v>47</v>
      </c>
    </row>
    <row r="167">
      <c r="A167" s="8" t="s">
        <v>30</v>
      </c>
      <c r="B167" s="9">
        <v>1546310.0</v>
      </c>
      <c r="C167" s="8" t="s">
        <v>37</v>
      </c>
      <c r="D167" s="11"/>
      <c r="E167" s="11"/>
      <c r="F167" s="11"/>
      <c r="G167" s="10">
        <v>0.016</v>
      </c>
      <c r="H167" s="11"/>
      <c r="I167" s="11"/>
      <c r="J167" s="11"/>
      <c r="K167" s="11"/>
      <c r="L167" s="11"/>
      <c r="M167" s="11"/>
      <c r="N167" s="11"/>
      <c r="O167" s="10">
        <v>0.018</v>
      </c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6" t="s">
        <v>347</v>
      </c>
      <c r="AC167" s="12" t="s">
        <v>346</v>
      </c>
      <c r="AD167" s="13" t="s">
        <v>47</v>
      </c>
    </row>
    <row r="168">
      <c r="A168" s="2" t="s">
        <v>30</v>
      </c>
      <c r="B168" s="3">
        <v>1546751.0</v>
      </c>
      <c r="C168" s="2" t="s">
        <v>100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4">
        <v>0.017</v>
      </c>
      <c r="W168" s="5"/>
      <c r="X168" s="5"/>
      <c r="Y168" s="5"/>
      <c r="Z168" s="5"/>
      <c r="AA168" s="5"/>
      <c r="AB168" s="14" t="s">
        <v>348</v>
      </c>
      <c r="AC168" s="6" t="s">
        <v>346</v>
      </c>
      <c r="AD168" s="7" t="s">
        <v>47</v>
      </c>
    </row>
    <row r="169">
      <c r="A169" s="8" t="s">
        <v>30</v>
      </c>
      <c r="B169" s="9">
        <v>1552444.0</v>
      </c>
      <c r="C169" s="8" t="s">
        <v>39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0">
        <v>0.025</v>
      </c>
      <c r="S169" s="11"/>
      <c r="T169" s="11"/>
      <c r="U169" s="11"/>
      <c r="V169" s="11"/>
      <c r="W169" s="11"/>
      <c r="X169" s="11"/>
      <c r="Y169" s="11"/>
      <c r="Z169" s="11"/>
      <c r="AA169" s="11"/>
      <c r="AB169" s="23" t="s">
        <v>349</v>
      </c>
      <c r="AC169" s="12" t="s">
        <v>350</v>
      </c>
      <c r="AD169" s="13" t="s">
        <v>351</v>
      </c>
    </row>
    <row r="170">
      <c r="A170" s="2" t="s">
        <v>30</v>
      </c>
      <c r="B170" s="3">
        <v>1564968.0</v>
      </c>
      <c r="C170" s="2" t="s">
        <v>44</v>
      </c>
      <c r="D170" s="5"/>
      <c r="E170" s="5"/>
      <c r="F170" s="5"/>
      <c r="G170" s="4">
        <v>0.0057</v>
      </c>
      <c r="H170" s="5"/>
      <c r="I170" s="5"/>
      <c r="J170" s="4">
        <v>0.0074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2" t="s">
        <v>352</v>
      </c>
      <c r="AC170" s="6" t="s">
        <v>353</v>
      </c>
      <c r="AD170" s="7" t="s">
        <v>47</v>
      </c>
    </row>
    <row r="171">
      <c r="A171" s="8" t="s">
        <v>30</v>
      </c>
      <c r="B171" s="9">
        <v>1571829.0</v>
      </c>
      <c r="C171" s="8" t="s">
        <v>82</v>
      </c>
      <c r="D171" s="11"/>
      <c r="E171" s="11"/>
      <c r="F171" s="11"/>
      <c r="G171" s="11"/>
      <c r="H171" s="10">
        <v>0.0084</v>
      </c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5" t="s">
        <v>354</v>
      </c>
      <c r="AC171" s="12" t="s">
        <v>355</v>
      </c>
      <c r="AD171" s="13" t="s">
        <v>47</v>
      </c>
    </row>
    <row r="172">
      <c r="A172" s="2" t="s">
        <v>30</v>
      </c>
      <c r="B172" s="3">
        <v>1573775.0</v>
      </c>
      <c r="C172" s="2" t="s">
        <v>35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4">
        <v>0.0058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2" t="s">
        <v>356</v>
      </c>
      <c r="AC172" s="6" t="s">
        <v>357</v>
      </c>
      <c r="AD172" s="7" t="s">
        <v>34</v>
      </c>
    </row>
    <row r="173">
      <c r="A173" s="8" t="s">
        <v>30</v>
      </c>
      <c r="B173" s="9">
        <v>1591504.0</v>
      </c>
      <c r="C173" s="8" t="s">
        <v>39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0">
        <v>0.0085</v>
      </c>
      <c r="X173" s="11"/>
      <c r="Y173" s="11"/>
      <c r="Z173" s="11"/>
      <c r="AA173" s="11"/>
      <c r="AB173" s="16" t="s">
        <v>358</v>
      </c>
      <c r="AC173" s="12" t="s">
        <v>359</v>
      </c>
      <c r="AD173" s="13" t="s">
        <v>360</v>
      </c>
    </row>
    <row r="174">
      <c r="A174" s="2" t="s">
        <v>30</v>
      </c>
      <c r="B174" s="3">
        <v>1629101.0</v>
      </c>
      <c r="C174" s="2" t="s">
        <v>60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4">
        <v>0.015</v>
      </c>
      <c r="AB174" s="2" t="s">
        <v>361</v>
      </c>
      <c r="AC174" s="6" t="s">
        <v>362</v>
      </c>
      <c r="AD174" s="7" t="s">
        <v>47</v>
      </c>
    </row>
    <row r="175">
      <c r="A175" s="8" t="s">
        <v>30</v>
      </c>
      <c r="B175" s="9">
        <v>1659941.0</v>
      </c>
      <c r="C175" s="8" t="s">
        <v>39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0">
        <v>0.011</v>
      </c>
      <c r="Z175" s="11"/>
      <c r="AA175" s="11"/>
      <c r="AB175" s="15" t="s">
        <v>363</v>
      </c>
      <c r="AC175" s="12" t="s">
        <v>364</v>
      </c>
      <c r="AD175" s="13" t="s">
        <v>47</v>
      </c>
    </row>
    <row r="176">
      <c r="A176" s="2" t="s">
        <v>30</v>
      </c>
      <c r="B176" s="3">
        <v>1665308.0</v>
      </c>
      <c r="C176" s="2" t="s">
        <v>31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4">
        <v>0.013</v>
      </c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17" t="s">
        <v>365</v>
      </c>
      <c r="AC176" s="6" t="s">
        <v>366</v>
      </c>
      <c r="AD176" s="7" t="s">
        <v>47</v>
      </c>
    </row>
    <row r="177">
      <c r="A177" s="8" t="s">
        <v>30</v>
      </c>
      <c r="B177" s="9">
        <v>1698650.0</v>
      </c>
      <c r="C177" s="8" t="s">
        <v>68</v>
      </c>
      <c r="D177" s="10">
        <v>0.0048</v>
      </c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5" t="s">
        <v>367</v>
      </c>
      <c r="AC177" s="12" t="s">
        <v>368</v>
      </c>
      <c r="AD177" s="13" t="s">
        <v>47</v>
      </c>
    </row>
    <row r="178">
      <c r="A178" s="2" t="s">
        <v>30</v>
      </c>
      <c r="B178" s="3">
        <v>1709667.0</v>
      </c>
      <c r="C178" s="2" t="s">
        <v>369</v>
      </c>
      <c r="D178" s="4">
        <v>0.0026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2" t="s">
        <v>370</v>
      </c>
      <c r="AC178" s="6" t="s">
        <v>371</v>
      </c>
      <c r="AD178" s="7" t="s">
        <v>372</v>
      </c>
    </row>
    <row r="179">
      <c r="A179" s="8" t="s">
        <v>30</v>
      </c>
      <c r="B179" s="9">
        <v>1743235.0</v>
      </c>
      <c r="C179" s="8" t="s">
        <v>37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0">
        <v>0.012</v>
      </c>
      <c r="Z179" s="11"/>
      <c r="AA179" s="11"/>
      <c r="AB179" s="15" t="s">
        <v>373</v>
      </c>
      <c r="AC179" s="12" t="s">
        <v>374</v>
      </c>
      <c r="AD179" s="13" t="s">
        <v>245</v>
      </c>
    </row>
    <row r="180">
      <c r="A180" s="2" t="s">
        <v>30</v>
      </c>
      <c r="B180" s="3">
        <v>1747222.0</v>
      </c>
      <c r="C180" s="2" t="s">
        <v>100</v>
      </c>
      <c r="D180" s="4">
        <v>0.0077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17" t="s">
        <v>375</v>
      </c>
      <c r="AC180" s="6" t="s">
        <v>376</v>
      </c>
      <c r="AD180" s="7" t="s">
        <v>47</v>
      </c>
    </row>
    <row r="181">
      <c r="A181" s="8" t="s">
        <v>30</v>
      </c>
      <c r="B181" s="9">
        <v>1759949.0</v>
      </c>
      <c r="C181" s="8" t="s">
        <v>377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0">
        <v>0.069</v>
      </c>
      <c r="T181" s="10">
        <v>0.101</v>
      </c>
      <c r="U181" s="11"/>
      <c r="V181" s="11"/>
      <c r="W181" s="11"/>
      <c r="X181" s="11"/>
      <c r="Y181" s="10">
        <v>0.087</v>
      </c>
      <c r="Z181" s="11"/>
      <c r="AA181" s="11"/>
      <c r="AB181" s="8" t="s">
        <v>378</v>
      </c>
      <c r="AC181" s="12" t="s">
        <v>379</v>
      </c>
      <c r="AD181" s="13" t="s">
        <v>380</v>
      </c>
    </row>
    <row r="182">
      <c r="A182" s="2" t="s">
        <v>30</v>
      </c>
      <c r="B182" s="3">
        <v>1768788.0</v>
      </c>
      <c r="C182" s="2" t="s">
        <v>37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4">
        <v>0.123</v>
      </c>
      <c r="U182" s="5"/>
      <c r="V182" s="4">
        <v>0.098</v>
      </c>
      <c r="W182" s="5"/>
      <c r="X182" s="4">
        <v>0.078</v>
      </c>
      <c r="Y182" s="5"/>
      <c r="Z182" s="4">
        <v>0.06</v>
      </c>
      <c r="AA182" s="5"/>
      <c r="AB182" s="17" t="s">
        <v>381</v>
      </c>
      <c r="AC182" s="6" t="s">
        <v>382</v>
      </c>
      <c r="AD182" s="7" t="s">
        <v>383</v>
      </c>
    </row>
    <row r="183">
      <c r="A183" s="8" t="s">
        <v>30</v>
      </c>
      <c r="B183" s="9">
        <v>1769082.0</v>
      </c>
      <c r="C183" s="8" t="s">
        <v>37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0">
        <v>0.041</v>
      </c>
      <c r="X183" s="11"/>
      <c r="Y183" s="10">
        <v>0.131</v>
      </c>
      <c r="Z183" s="11"/>
      <c r="AA183" s="10">
        <v>0.22</v>
      </c>
      <c r="AB183" s="15" t="s">
        <v>384</v>
      </c>
      <c r="AC183" s="12" t="s">
        <v>382</v>
      </c>
      <c r="AD183" s="13" t="s">
        <v>383</v>
      </c>
    </row>
    <row r="184">
      <c r="A184" s="2" t="s">
        <v>30</v>
      </c>
      <c r="B184" s="3">
        <v>1769722.0</v>
      </c>
      <c r="C184" s="2" t="s">
        <v>39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4">
        <v>0.044</v>
      </c>
      <c r="Y184" s="5"/>
      <c r="Z184" s="5"/>
      <c r="AA184" s="5"/>
      <c r="AB184" s="17" t="s">
        <v>385</v>
      </c>
      <c r="AC184" s="6" t="s">
        <v>382</v>
      </c>
      <c r="AD184" s="7" t="s">
        <v>383</v>
      </c>
    </row>
    <row r="185">
      <c r="A185" s="8" t="s">
        <v>30</v>
      </c>
      <c r="B185" s="9">
        <v>1770811.0</v>
      </c>
      <c r="C185" s="8" t="s">
        <v>37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0">
        <v>0.018</v>
      </c>
      <c r="AB185" s="15" t="s">
        <v>386</v>
      </c>
      <c r="AC185" s="12" t="s">
        <v>387</v>
      </c>
      <c r="AD185" s="13" t="s">
        <v>388</v>
      </c>
    </row>
    <row r="186">
      <c r="A186" s="2" t="s">
        <v>30</v>
      </c>
      <c r="B186" s="3">
        <v>1770979.0</v>
      </c>
      <c r="C186" s="2" t="s">
        <v>39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4">
        <v>0.038</v>
      </c>
      <c r="AB186" s="17" t="s">
        <v>389</v>
      </c>
      <c r="AC186" s="6" t="s">
        <v>387</v>
      </c>
      <c r="AD186" s="7" t="s">
        <v>388</v>
      </c>
    </row>
    <row r="187">
      <c r="A187" s="8" t="s">
        <v>30</v>
      </c>
      <c r="B187" s="9">
        <v>1771398.0</v>
      </c>
      <c r="C187" s="8" t="s">
        <v>98</v>
      </c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0">
        <v>0.022</v>
      </c>
      <c r="AB187" s="15" t="s">
        <v>390</v>
      </c>
      <c r="AC187" s="12" t="s">
        <v>387</v>
      </c>
      <c r="AD187" s="13" t="s">
        <v>388</v>
      </c>
    </row>
    <row r="188">
      <c r="A188" s="2" t="s">
        <v>30</v>
      </c>
      <c r="B188" s="3">
        <v>1772644.0</v>
      </c>
      <c r="C188" s="2" t="s">
        <v>37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4">
        <v>0.037</v>
      </c>
      <c r="Q188" s="5"/>
      <c r="R188" s="5"/>
      <c r="S188" s="5"/>
      <c r="T188" s="4">
        <v>0.022</v>
      </c>
      <c r="U188" s="5"/>
      <c r="V188" s="4">
        <v>0.063</v>
      </c>
      <c r="W188" s="5"/>
      <c r="X188" s="4">
        <v>0.169</v>
      </c>
      <c r="Y188" s="5"/>
      <c r="Z188" s="4">
        <v>0.237</v>
      </c>
      <c r="AA188" s="5"/>
      <c r="AB188" s="17" t="s">
        <v>391</v>
      </c>
      <c r="AC188" s="6" t="s">
        <v>387</v>
      </c>
      <c r="AD188" s="7" t="s">
        <v>388</v>
      </c>
    </row>
    <row r="189">
      <c r="A189" s="8" t="s">
        <v>30</v>
      </c>
      <c r="B189" s="9">
        <v>1787303.0</v>
      </c>
      <c r="C189" s="8" t="s">
        <v>39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0">
        <v>0.011</v>
      </c>
      <c r="X189" s="11"/>
      <c r="Y189" s="11"/>
      <c r="Z189" s="11"/>
      <c r="AA189" s="11"/>
      <c r="AB189" s="16" t="s">
        <v>392</v>
      </c>
      <c r="AC189" s="12" t="s">
        <v>393</v>
      </c>
      <c r="AD189" s="13" t="s">
        <v>47</v>
      </c>
    </row>
    <row r="190">
      <c r="A190" s="2" t="s">
        <v>30</v>
      </c>
      <c r="B190" s="3">
        <v>1788490.0</v>
      </c>
      <c r="C190" s="2" t="s">
        <v>394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4">
        <v>0.062</v>
      </c>
      <c r="W190" s="5"/>
      <c r="X190" s="5"/>
      <c r="Y190" s="5"/>
      <c r="Z190" s="5"/>
      <c r="AA190" s="5"/>
      <c r="AB190" s="2" t="s">
        <v>395</v>
      </c>
      <c r="AC190" s="6" t="s">
        <v>396</v>
      </c>
      <c r="AD190" s="7" t="s">
        <v>47</v>
      </c>
    </row>
    <row r="191">
      <c r="A191" s="8" t="s">
        <v>30</v>
      </c>
      <c r="B191" s="9">
        <v>1788490.0</v>
      </c>
      <c r="C191" s="8" t="s">
        <v>397</v>
      </c>
      <c r="D191" s="11"/>
      <c r="E191" s="11"/>
      <c r="F191" s="11"/>
      <c r="G191" s="10">
        <v>0.072</v>
      </c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8" t="s">
        <v>398</v>
      </c>
      <c r="AC191" s="12" t="s">
        <v>396</v>
      </c>
      <c r="AD191" s="13" t="s">
        <v>47</v>
      </c>
    </row>
    <row r="192">
      <c r="A192" s="2" t="s">
        <v>30</v>
      </c>
      <c r="B192" s="3">
        <v>1817948.0</v>
      </c>
      <c r="C192" s="2" t="s">
        <v>39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4">
        <v>0.01</v>
      </c>
      <c r="W192" s="5"/>
      <c r="X192" s="5"/>
      <c r="Y192" s="5"/>
      <c r="Z192" s="5"/>
      <c r="AA192" s="5"/>
      <c r="AB192" s="17" t="s">
        <v>399</v>
      </c>
      <c r="AC192" s="6" t="s">
        <v>400</v>
      </c>
      <c r="AD192" s="7" t="s">
        <v>47</v>
      </c>
    </row>
    <row r="193">
      <c r="A193" s="8" t="s">
        <v>30</v>
      </c>
      <c r="B193" s="9">
        <v>1820969.0</v>
      </c>
      <c r="C193" s="8" t="s">
        <v>44</v>
      </c>
      <c r="D193" s="11"/>
      <c r="E193" s="11"/>
      <c r="F193" s="11"/>
      <c r="G193" s="10">
        <v>0.0038</v>
      </c>
      <c r="H193" s="10">
        <v>0.0074</v>
      </c>
      <c r="I193" s="10">
        <v>0.0047</v>
      </c>
      <c r="J193" s="11"/>
      <c r="K193" s="11"/>
      <c r="L193" s="10">
        <v>0.0038</v>
      </c>
      <c r="M193" s="11"/>
      <c r="N193" s="11"/>
      <c r="O193" s="11"/>
      <c r="P193" s="10">
        <v>0.0053</v>
      </c>
      <c r="Q193" s="11"/>
      <c r="R193" s="11"/>
      <c r="S193" s="10">
        <v>0.0046</v>
      </c>
      <c r="T193" s="10">
        <v>0.0051</v>
      </c>
      <c r="U193" s="11"/>
      <c r="V193" s="11"/>
      <c r="W193" s="11"/>
      <c r="X193" s="10">
        <v>0.0041</v>
      </c>
      <c r="Y193" s="10">
        <v>0.0066</v>
      </c>
      <c r="Z193" s="10">
        <v>0.0056</v>
      </c>
      <c r="AA193" s="11"/>
      <c r="AB193" s="8" t="s">
        <v>401</v>
      </c>
      <c r="AC193" s="12" t="s">
        <v>402</v>
      </c>
      <c r="AD193" s="13" t="s">
        <v>47</v>
      </c>
    </row>
    <row r="194">
      <c r="A194" s="2" t="s">
        <v>30</v>
      </c>
      <c r="B194" s="3">
        <v>1826668.0</v>
      </c>
      <c r="C194" s="2" t="s">
        <v>35</v>
      </c>
      <c r="D194" s="4">
        <v>0.045</v>
      </c>
      <c r="E194" s="4">
        <v>0.05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2" t="s">
        <v>403</v>
      </c>
      <c r="AC194" s="6" t="s">
        <v>404</v>
      </c>
      <c r="AD194" s="7" t="s">
        <v>34</v>
      </c>
    </row>
    <row r="195">
      <c r="A195" s="8" t="s">
        <v>30</v>
      </c>
      <c r="B195" s="9">
        <v>1826702.0</v>
      </c>
      <c r="C195" s="8" t="s">
        <v>39</v>
      </c>
      <c r="D195" s="11"/>
      <c r="E195" s="11"/>
      <c r="F195" s="10">
        <v>0.018</v>
      </c>
      <c r="G195" s="11"/>
      <c r="H195" s="11"/>
      <c r="I195" s="11"/>
      <c r="J195" s="11"/>
      <c r="K195" s="10">
        <v>0.021</v>
      </c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8" t="s">
        <v>405</v>
      </c>
      <c r="AC195" s="12" t="s">
        <v>404</v>
      </c>
      <c r="AD195" s="13" t="s">
        <v>34</v>
      </c>
    </row>
    <row r="196">
      <c r="A196" s="2" t="s">
        <v>30</v>
      </c>
      <c r="B196" s="3">
        <v>1826729.0</v>
      </c>
      <c r="C196" s="2" t="s">
        <v>100</v>
      </c>
      <c r="D196" s="5"/>
      <c r="E196" s="4">
        <v>0.069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2" t="s">
        <v>406</v>
      </c>
      <c r="AC196" s="6" t="s">
        <v>404</v>
      </c>
      <c r="AD196" s="7" t="s">
        <v>34</v>
      </c>
    </row>
    <row r="197">
      <c r="A197" s="8" t="s">
        <v>30</v>
      </c>
      <c r="B197" s="9">
        <v>1827228.0</v>
      </c>
      <c r="C197" s="8" t="s">
        <v>37</v>
      </c>
      <c r="D197" s="10">
        <v>0.036</v>
      </c>
      <c r="E197" s="11"/>
      <c r="F197" s="11"/>
      <c r="G197" s="11"/>
      <c r="H197" s="11"/>
      <c r="I197" s="11"/>
      <c r="J197" s="11"/>
      <c r="K197" s="10">
        <v>0.032</v>
      </c>
      <c r="L197" s="11"/>
      <c r="M197" s="11"/>
      <c r="N197" s="11"/>
      <c r="O197" s="10">
        <v>0.0095</v>
      </c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8" t="s">
        <v>407</v>
      </c>
      <c r="AC197" s="12" t="s">
        <v>404</v>
      </c>
      <c r="AD197" s="13" t="s">
        <v>34</v>
      </c>
    </row>
    <row r="198">
      <c r="A198" s="2" t="s">
        <v>30</v>
      </c>
      <c r="B198" s="3">
        <v>1827255.0</v>
      </c>
      <c r="C198" s="2" t="s">
        <v>35</v>
      </c>
      <c r="D198" s="5"/>
      <c r="E198" s="5"/>
      <c r="F198" s="5"/>
      <c r="G198" s="5"/>
      <c r="H198" s="5"/>
      <c r="I198" s="5"/>
      <c r="J198" s="5"/>
      <c r="K198" s="4">
        <v>0.042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2" t="s">
        <v>408</v>
      </c>
      <c r="AC198" s="6" t="s">
        <v>404</v>
      </c>
      <c r="AD198" s="7" t="s">
        <v>34</v>
      </c>
    </row>
    <row r="199">
      <c r="A199" s="8" t="s">
        <v>30</v>
      </c>
      <c r="B199" s="9">
        <v>1827289.0</v>
      </c>
      <c r="C199" s="8" t="s">
        <v>39</v>
      </c>
      <c r="D199" s="11"/>
      <c r="E199" s="10">
        <v>0.037</v>
      </c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8" t="s">
        <v>409</v>
      </c>
      <c r="AC199" s="12" t="s">
        <v>404</v>
      </c>
      <c r="AD199" s="13" t="s">
        <v>34</v>
      </c>
    </row>
    <row r="200">
      <c r="A200" s="2" t="s">
        <v>30</v>
      </c>
      <c r="B200" s="3">
        <v>1840599.0</v>
      </c>
      <c r="C200" s="2" t="s">
        <v>37</v>
      </c>
      <c r="D200" s="4">
        <v>0.0081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17" t="s">
        <v>410</v>
      </c>
      <c r="AC200" s="6" t="s">
        <v>411</v>
      </c>
      <c r="AD200" s="7" t="s">
        <v>412</v>
      </c>
    </row>
    <row r="201">
      <c r="A201" s="8" t="s">
        <v>30</v>
      </c>
      <c r="B201" s="9">
        <v>1846125.0</v>
      </c>
      <c r="C201" s="8" t="s">
        <v>98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0">
        <v>0.01</v>
      </c>
      <c r="X201" s="11"/>
      <c r="Y201" s="11"/>
      <c r="Z201" s="11"/>
      <c r="AA201" s="11"/>
      <c r="AB201" s="15" t="s">
        <v>413</v>
      </c>
      <c r="AC201" s="12" t="s">
        <v>414</v>
      </c>
      <c r="AD201" s="13" t="s">
        <v>415</v>
      </c>
    </row>
    <row r="202">
      <c r="A202" s="2" t="s">
        <v>30</v>
      </c>
      <c r="B202" s="3">
        <v>1850092.0</v>
      </c>
      <c r="C202" s="2" t="s">
        <v>37</v>
      </c>
      <c r="D202" s="4">
        <v>0.0087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25" t="s">
        <v>416</v>
      </c>
      <c r="AC202" s="6" t="s">
        <v>417</v>
      </c>
      <c r="AD202" s="7" t="s">
        <v>418</v>
      </c>
    </row>
    <row r="203">
      <c r="A203" s="8" t="s">
        <v>30</v>
      </c>
      <c r="B203" s="9">
        <v>1864193.0</v>
      </c>
      <c r="C203" s="8" t="s">
        <v>394</v>
      </c>
      <c r="D203" s="11"/>
      <c r="E203" s="11"/>
      <c r="F203" s="11"/>
      <c r="G203" s="11"/>
      <c r="H203" s="11"/>
      <c r="I203" s="11"/>
      <c r="J203" s="11"/>
      <c r="K203" s="10">
        <v>0.053</v>
      </c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8" t="s">
        <v>419</v>
      </c>
      <c r="AC203" s="12" t="s">
        <v>420</v>
      </c>
      <c r="AD203" s="13" t="s">
        <v>47</v>
      </c>
    </row>
    <row r="204">
      <c r="A204" s="2" t="s">
        <v>30</v>
      </c>
      <c r="B204" s="3">
        <v>1884255.0</v>
      </c>
      <c r="C204" s="2" t="s">
        <v>44</v>
      </c>
      <c r="D204" s="5"/>
      <c r="E204" s="5"/>
      <c r="F204" s="5"/>
      <c r="G204" s="5"/>
      <c r="H204" s="5"/>
      <c r="I204" s="5"/>
      <c r="J204" s="5"/>
      <c r="K204" s="5"/>
      <c r="L204" s="4">
        <v>0.0068</v>
      </c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2" t="s">
        <v>421</v>
      </c>
      <c r="AC204" s="6" t="s">
        <v>422</v>
      </c>
      <c r="AD204" s="7" t="s">
        <v>153</v>
      </c>
    </row>
    <row r="205">
      <c r="A205" s="8" t="s">
        <v>30</v>
      </c>
      <c r="B205" s="9">
        <v>1887630.0</v>
      </c>
      <c r="C205" s="8" t="s">
        <v>44</v>
      </c>
      <c r="D205" s="11"/>
      <c r="E205" s="11"/>
      <c r="F205" s="11"/>
      <c r="G205" s="10">
        <v>0.0053</v>
      </c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0">
        <v>0.0055</v>
      </c>
      <c r="Z205" s="10">
        <v>0.011</v>
      </c>
      <c r="AA205" s="11"/>
      <c r="AB205" s="8" t="s">
        <v>423</v>
      </c>
      <c r="AC205" s="12" t="s">
        <v>424</v>
      </c>
      <c r="AD205" s="13" t="s">
        <v>47</v>
      </c>
    </row>
    <row r="206">
      <c r="A206" s="2" t="s">
        <v>30</v>
      </c>
      <c r="B206" s="3">
        <v>1920656.0</v>
      </c>
      <c r="C206" s="2" t="s">
        <v>39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4">
        <v>0.017</v>
      </c>
      <c r="Z206" s="5"/>
      <c r="AA206" s="4">
        <v>0.123</v>
      </c>
      <c r="AB206" s="17" t="s">
        <v>425</v>
      </c>
      <c r="AC206" s="6" t="s">
        <v>426</v>
      </c>
      <c r="AD206" s="7" t="s">
        <v>47</v>
      </c>
    </row>
    <row r="207">
      <c r="A207" s="8" t="s">
        <v>30</v>
      </c>
      <c r="B207" s="9">
        <v>1920920.0</v>
      </c>
      <c r="C207" s="8" t="s">
        <v>37</v>
      </c>
      <c r="D207" s="11"/>
      <c r="E207" s="11"/>
      <c r="F207" s="11"/>
      <c r="G207" s="11"/>
      <c r="H207" s="11"/>
      <c r="I207" s="11"/>
      <c r="J207" s="10">
        <v>0.079</v>
      </c>
      <c r="K207" s="11"/>
      <c r="L207" s="11"/>
      <c r="M207" s="11"/>
      <c r="N207" s="10">
        <v>0.267</v>
      </c>
      <c r="O207" s="11"/>
      <c r="P207" s="10">
        <v>0.053</v>
      </c>
      <c r="Q207" s="11"/>
      <c r="R207" s="11"/>
      <c r="S207" s="11"/>
      <c r="T207" s="11"/>
      <c r="U207" s="11"/>
      <c r="V207" s="10">
        <v>0.321</v>
      </c>
      <c r="W207" s="11"/>
      <c r="X207" s="10">
        <v>0.027</v>
      </c>
      <c r="Y207" s="11"/>
      <c r="Z207" s="10">
        <v>0.106</v>
      </c>
      <c r="AA207" s="11"/>
      <c r="AB207" s="15" t="s">
        <v>427</v>
      </c>
      <c r="AC207" s="12" t="s">
        <v>426</v>
      </c>
      <c r="AD207" s="13" t="s">
        <v>47</v>
      </c>
    </row>
    <row r="208">
      <c r="A208" s="2" t="s">
        <v>30</v>
      </c>
      <c r="B208" s="3">
        <v>1944754.0</v>
      </c>
      <c r="C208" s="2" t="s">
        <v>31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4">
        <v>0.011</v>
      </c>
      <c r="V208" s="5"/>
      <c r="W208" s="5"/>
      <c r="X208" s="5"/>
      <c r="Y208" s="5"/>
      <c r="Z208" s="5"/>
      <c r="AA208" s="5"/>
      <c r="AB208" s="14" t="s">
        <v>428</v>
      </c>
      <c r="AC208" s="6" t="s">
        <v>429</v>
      </c>
      <c r="AD208" s="7" t="s">
        <v>430</v>
      </c>
    </row>
    <row r="209">
      <c r="A209" s="8" t="s">
        <v>30</v>
      </c>
      <c r="B209" s="9">
        <v>1970195.0</v>
      </c>
      <c r="C209" s="8" t="s">
        <v>39</v>
      </c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0">
        <v>0.015</v>
      </c>
      <c r="U209" s="11"/>
      <c r="V209" s="11"/>
      <c r="W209" s="11"/>
      <c r="X209" s="11"/>
      <c r="Y209" s="11"/>
      <c r="Z209" s="11"/>
      <c r="AA209" s="11"/>
      <c r="AB209" s="15" t="s">
        <v>431</v>
      </c>
      <c r="AC209" s="12" t="s">
        <v>432</v>
      </c>
      <c r="AD209" s="13" t="s">
        <v>433</v>
      </c>
    </row>
    <row r="210">
      <c r="A210" s="2" t="s">
        <v>30</v>
      </c>
      <c r="B210" s="3">
        <v>1971164.0</v>
      </c>
      <c r="C210" s="2" t="s">
        <v>100</v>
      </c>
      <c r="D210" s="5"/>
      <c r="E210" s="5"/>
      <c r="F210" s="5"/>
      <c r="G210" s="5"/>
      <c r="H210" s="5"/>
      <c r="I210" s="4">
        <v>0.172</v>
      </c>
      <c r="J210" s="5"/>
      <c r="K210" s="5"/>
      <c r="L210" s="5"/>
      <c r="M210" s="4">
        <v>0.067</v>
      </c>
      <c r="N210" s="5"/>
      <c r="O210" s="5"/>
      <c r="P210" s="5"/>
      <c r="Q210" s="4">
        <v>0.47</v>
      </c>
      <c r="R210" s="5"/>
      <c r="S210" s="4">
        <v>0.027</v>
      </c>
      <c r="T210" s="5"/>
      <c r="U210" s="4">
        <v>0.211</v>
      </c>
      <c r="V210" s="5"/>
      <c r="W210" s="4">
        <v>0.063</v>
      </c>
      <c r="X210" s="5"/>
      <c r="Y210" s="4">
        <v>0.188</v>
      </c>
      <c r="Z210" s="5"/>
      <c r="AA210" s="4">
        <v>0.02</v>
      </c>
      <c r="AB210" s="17" t="s">
        <v>434</v>
      </c>
      <c r="AC210" s="6" t="s">
        <v>432</v>
      </c>
      <c r="AD210" s="7" t="s">
        <v>433</v>
      </c>
    </row>
    <row r="211">
      <c r="A211" s="8" t="s">
        <v>30</v>
      </c>
      <c r="B211" s="9">
        <v>1984574.0</v>
      </c>
      <c r="C211" s="8" t="s">
        <v>291</v>
      </c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0">
        <v>0.011</v>
      </c>
      <c r="V211" s="11"/>
      <c r="W211" s="11"/>
      <c r="X211" s="11"/>
      <c r="Y211" s="11"/>
      <c r="Z211" s="11"/>
      <c r="AA211" s="11"/>
      <c r="AB211" s="8" t="s">
        <v>435</v>
      </c>
      <c r="AC211" s="12" t="s">
        <v>436</v>
      </c>
      <c r="AD211" s="13" t="s">
        <v>47</v>
      </c>
    </row>
    <row r="212">
      <c r="A212" s="2" t="s">
        <v>30</v>
      </c>
      <c r="B212" s="3">
        <v>1991826.0</v>
      </c>
      <c r="C212" s="2" t="s">
        <v>44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4">
        <v>0.005</v>
      </c>
      <c r="X212" s="5"/>
      <c r="Y212" s="5"/>
      <c r="Z212" s="5"/>
      <c r="AA212" s="5"/>
      <c r="AB212" s="2" t="s">
        <v>437</v>
      </c>
      <c r="AC212" s="6" t="s">
        <v>438</v>
      </c>
      <c r="AD212" s="7" t="s">
        <v>47</v>
      </c>
    </row>
    <row r="213">
      <c r="A213" s="8" t="s">
        <v>30</v>
      </c>
      <c r="B213" s="9">
        <v>2002192.0</v>
      </c>
      <c r="C213" s="8" t="s">
        <v>439</v>
      </c>
      <c r="D213" s="10">
        <v>0.0034</v>
      </c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8" t="s">
        <v>440</v>
      </c>
      <c r="AC213" s="12" t="s">
        <v>441</v>
      </c>
      <c r="AD213" s="13" t="s">
        <v>442</v>
      </c>
    </row>
    <row r="214">
      <c r="A214" s="2" t="s">
        <v>30</v>
      </c>
      <c r="B214" s="3">
        <v>2016966.0</v>
      </c>
      <c r="C214" s="2" t="s">
        <v>82</v>
      </c>
      <c r="D214" s="5"/>
      <c r="E214" s="5"/>
      <c r="F214" s="5"/>
      <c r="G214" s="4">
        <v>0.01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17" t="s">
        <v>443</v>
      </c>
      <c r="AC214" s="6" t="s">
        <v>444</v>
      </c>
      <c r="AD214" s="7" t="s">
        <v>445</v>
      </c>
    </row>
    <row r="215">
      <c r="A215" s="8" t="s">
        <v>30</v>
      </c>
      <c r="B215" s="9">
        <v>2034416.0</v>
      </c>
      <c r="C215" s="8" t="s">
        <v>44</v>
      </c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0">
        <v>0.0057</v>
      </c>
      <c r="Z215" s="11"/>
      <c r="AA215" s="11"/>
      <c r="AB215" s="8" t="s">
        <v>446</v>
      </c>
      <c r="AC215" s="12" t="s">
        <v>447</v>
      </c>
      <c r="AD215" s="13" t="s">
        <v>47</v>
      </c>
    </row>
    <row r="216">
      <c r="A216" s="2" t="s">
        <v>30</v>
      </c>
      <c r="B216" s="3">
        <v>2034472.0</v>
      </c>
      <c r="C216" s="2" t="s">
        <v>35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4">
        <v>0.039</v>
      </c>
      <c r="O216" s="5"/>
      <c r="P216" s="4">
        <v>0.727</v>
      </c>
      <c r="Q216" s="5"/>
      <c r="R216" s="5"/>
      <c r="S216" s="5"/>
      <c r="T216" s="4">
        <v>0.528</v>
      </c>
      <c r="U216" s="5"/>
      <c r="V216" s="4">
        <v>0.177</v>
      </c>
      <c r="W216" s="5"/>
      <c r="X216" s="18">
        <v>1.0</v>
      </c>
      <c r="Y216" s="5"/>
      <c r="Z216" s="4">
        <v>0.285</v>
      </c>
      <c r="AA216" s="5"/>
      <c r="AB216" s="17" t="s">
        <v>448</v>
      </c>
      <c r="AC216" s="6" t="s">
        <v>449</v>
      </c>
      <c r="AD216" s="7" t="s">
        <v>47</v>
      </c>
    </row>
    <row r="217">
      <c r="A217" s="8" t="s">
        <v>30</v>
      </c>
      <c r="B217" s="9">
        <v>2034557.0</v>
      </c>
      <c r="C217" s="8" t="s">
        <v>39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0">
        <v>0.016</v>
      </c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5" t="s">
        <v>450</v>
      </c>
      <c r="AC217" s="12" t="s">
        <v>449</v>
      </c>
      <c r="AD217" s="13" t="s">
        <v>47</v>
      </c>
    </row>
    <row r="218">
      <c r="A218" s="2" t="s">
        <v>30</v>
      </c>
      <c r="B218" s="3">
        <v>2037647.0</v>
      </c>
      <c r="C218" s="2" t="s">
        <v>451</v>
      </c>
      <c r="D218" s="5"/>
      <c r="E218" s="5"/>
      <c r="F218" s="5"/>
      <c r="G218" s="5"/>
      <c r="H218" s="5"/>
      <c r="I218" s="5"/>
      <c r="J218" s="5"/>
      <c r="K218" s="4">
        <v>0.0074</v>
      </c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2" t="s">
        <v>452</v>
      </c>
      <c r="AC218" s="6" t="s">
        <v>453</v>
      </c>
      <c r="AD218" s="7" t="s">
        <v>47</v>
      </c>
    </row>
    <row r="219">
      <c r="A219" s="8" t="s">
        <v>30</v>
      </c>
      <c r="B219" s="9">
        <v>2042545.0</v>
      </c>
      <c r="C219" s="8" t="s">
        <v>31</v>
      </c>
      <c r="D219" s="11"/>
      <c r="E219" s="11"/>
      <c r="F219" s="11"/>
      <c r="G219" s="10">
        <v>0.016</v>
      </c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5" t="s">
        <v>454</v>
      </c>
      <c r="AC219" s="12" t="s">
        <v>455</v>
      </c>
      <c r="AD219" s="13" t="s">
        <v>47</v>
      </c>
    </row>
    <row r="220">
      <c r="A220" s="2" t="s">
        <v>30</v>
      </c>
      <c r="B220" s="3">
        <v>2077289.0</v>
      </c>
      <c r="C220" s="2" t="s">
        <v>31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4">
        <v>0.018</v>
      </c>
      <c r="AB220" s="17" t="s">
        <v>456</v>
      </c>
      <c r="AC220" s="6" t="s">
        <v>457</v>
      </c>
      <c r="AD220" s="7" t="s">
        <v>458</v>
      </c>
    </row>
    <row r="221">
      <c r="A221" s="8" t="s">
        <v>30</v>
      </c>
      <c r="B221" s="9">
        <v>2107170.0</v>
      </c>
      <c r="C221" s="8" t="s">
        <v>37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0">
        <v>0.015</v>
      </c>
      <c r="V221" s="11"/>
      <c r="W221" s="11"/>
      <c r="X221" s="11"/>
      <c r="Y221" s="11"/>
      <c r="Z221" s="11"/>
      <c r="AA221" s="11"/>
      <c r="AB221" s="16" t="s">
        <v>459</v>
      </c>
      <c r="AC221" s="12" t="s">
        <v>460</v>
      </c>
      <c r="AD221" s="13" t="s">
        <v>461</v>
      </c>
    </row>
    <row r="222">
      <c r="A222" s="2" t="s">
        <v>30</v>
      </c>
      <c r="B222" s="3">
        <v>2110166.0</v>
      </c>
      <c r="C222" s="2" t="s">
        <v>35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4">
        <v>0.011</v>
      </c>
      <c r="U222" s="5"/>
      <c r="V222" s="5"/>
      <c r="W222" s="5"/>
      <c r="X222" s="5"/>
      <c r="Y222" s="5"/>
      <c r="Z222" s="5"/>
      <c r="AA222" s="5"/>
      <c r="AB222" s="17" t="s">
        <v>462</v>
      </c>
      <c r="AC222" s="6" t="s">
        <v>463</v>
      </c>
      <c r="AD222" s="7" t="s">
        <v>150</v>
      </c>
    </row>
    <row r="223">
      <c r="A223" s="8" t="s">
        <v>30</v>
      </c>
      <c r="B223" s="9">
        <v>2115422.0</v>
      </c>
      <c r="C223" s="8" t="s">
        <v>39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0">
        <v>0.012</v>
      </c>
      <c r="Z223" s="11"/>
      <c r="AA223" s="11"/>
      <c r="AB223" s="15" t="s">
        <v>464</v>
      </c>
      <c r="AC223" s="12" t="s">
        <v>465</v>
      </c>
      <c r="AD223" s="13" t="s">
        <v>47</v>
      </c>
    </row>
    <row r="224">
      <c r="A224" s="2" t="s">
        <v>30</v>
      </c>
      <c r="B224" s="3">
        <v>2119090.0</v>
      </c>
      <c r="C224" s="2" t="s">
        <v>39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4">
        <v>0.016</v>
      </c>
      <c r="U224" s="5"/>
      <c r="V224" s="5"/>
      <c r="W224" s="5"/>
      <c r="X224" s="5"/>
      <c r="Y224" s="5"/>
      <c r="Z224" s="5"/>
      <c r="AA224" s="5"/>
      <c r="AB224" s="14" t="s">
        <v>466</v>
      </c>
      <c r="AC224" s="6" t="s">
        <v>467</v>
      </c>
      <c r="AD224" s="7" t="s">
        <v>47</v>
      </c>
    </row>
    <row r="225">
      <c r="A225" s="8" t="s">
        <v>30</v>
      </c>
      <c r="B225" s="9">
        <v>2125960.0</v>
      </c>
      <c r="C225" s="8" t="s">
        <v>100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0">
        <v>0.026</v>
      </c>
      <c r="AA225" s="11"/>
      <c r="AB225" s="15" t="s">
        <v>468</v>
      </c>
      <c r="AC225" s="12" t="s">
        <v>469</v>
      </c>
      <c r="AD225" s="13" t="s">
        <v>470</v>
      </c>
    </row>
    <row r="226">
      <c r="A226" s="2" t="s">
        <v>30</v>
      </c>
      <c r="B226" s="3">
        <v>2126060.0</v>
      </c>
      <c r="C226" s="2" t="s">
        <v>471</v>
      </c>
      <c r="D226" s="5"/>
      <c r="E226" s="5"/>
      <c r="F226" s="5"/>
      <c r="G226" s="5"/>
      <c r="H226" s="5"/>
      <c r="I226" s="4">
        <v>0.018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17" t="s">
        <v>472</v>
      </c>
      <c r="AC226" s="6" t="s">
        <v>469</v>
      </c>
      <c r="AD226" s="7" t="s">
        <v>470</v>
      </c>
    </row>
    <row r="227">
      <c r="A227" s="8" t="s">
        <v>30</v>
      </c>
      <c r="B227" s="9">
        <v>2126207.0</v>
      </c>
      <c r="C227" s="8" t="s">
        <v>35</v>
      </c>
      <c r="D227" s="11"/>
      <c r="E227" s="11"/>
      <c r="F227" s="11"/>
      <c r="G227" s="10">
        <v>0.075</v>
      </c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5" t="s">
        <v>473</v>
      </c>
      <c r="AC227" s="12" t="s">
        <v>469</v>
      </c>
      <c r="AD227" s="13" t="s">
        <v>470</v>
      </c>
    </row>
    <row r="228">
      <c r="A228" s="2" t="s">
        <v>30</v>
      </c>
      <c r="B228" s="3">
        <v>2126676.0</v>
      </c>
      <c r="C228" s="2" t="s">
        <v>37</v>
      </c>
      <c r="D228" s="5"/>
      <c r="E228" s="5"/>
      <c r="F228" s="5"/>
      <c r="G228" s="5"/>
      <c r="H228" s="5"/>
      <c r="I228" s="4">
        <v>0.788</v>
      </c>
      <c r="J228" s="5"/>
      <c r="K228" s="5"/>
      <c r="L228" s="5"/>
      <c r="M228" s="4">
        <v>0.211</v>
      </c>
      <c r="N228" s="5"/>
      <c r="O228" s="5"/>
      <c r="P228" s="5"/>
      <c r="Q228" s="4">
        <v>0.777</v>
      </c>
      <c r="R228" s="5"/>
      <c r="S228" s="4">
        <v>0.104</v>
      </c>
      <c r="T228" s="5"/>
      <c r="U228" s="4">
        <v>0.457</v>
      </c>
      <c r="V228" s="5"/>
      <c r="W228" s="4">
        <v>0.277</v>
      </c>
      <c r="X228" s="5"/>
      <c r="Y228" s="18">
        <v>1.0</v>
      </c>
      <c r="Z228" s="5"/>
      <c r="AA228" s="4">
        <v>0.217</v>
      </c>
      <c r="AB228" s="17" t="s">
        <v>474</v>
      </c>
      <c r="AC228" s="6" t="s">
        <v>475</v>
      </c>
      <c r="AD228" s="7" t="s">
        <v>47</v>
      </c>
    </row>
    <row r="229">
      <c r="A229" s="8" t="s">
        <v>30</v>
      </c>
      <c r="B229" s="9">
        <v>2126904.0</v>
      </c>
      <c r="C229" s="8" t="s">
        <v>37</v>
      </c>
      <c r="D229" s="11"/>
      <c r="E229" s="11"/>
      <c r="F229" s="11"/>
      <c r="G229" s="11"/>
      <c r="H229" s="10">
        <v>0.261</v>
      </c>
      <c r="I229" s="11"/>
      <c r="J229" s="11"/>
      <c r="K229" s="11"/>
      <c r="L229" s="10">
        <v>0.079</v>
      </c>
      <c r="M229" s="11"/>
      <c r="N229" s="10">
        <v>0.061</v>
      </c>
      <c r="O229" s="11"/>
      <c r="P229" s="10">
        <v>0.799</v>
      </c>
      <c r="Q229" s="11"/>
      <c r="R229" s="11"/>
      <c r="S229" s="11"/>
      <c r="T229" s="24">
        <v>1.0</v>
      </c>
      <c r="U229" s="11"/>
      <c r="V229" s="10">
        <v>0.164</v>
      </c>
      <c r="W229" s="11"/>
      <c r="X229" s="10">
        <v>0.615</v>
      </c>
      <c r="Y229" s="11"/>
      <c r="Z229" s="10">
        <v>0.28</v>
      </c>
      <c r="AA229" s="11"/>
      <c r="AB229" s="15" t="s">
        <v>476</v>
      </c>
      <c r="AC229" s="12" t="s">
        <v>475</v>
      </c>
      <c r="AD229" s="13" t="s">
        <v>47</v>
      </c>
    </row>
    <row r="230">
      <c r="A230" s="2" t="s">
        <v>30</v>
      </c>
      <c r="B230" s="3">
        <v>2152847.0</v>
      </c>
      <c r="C230" s="2" t="s">
        <v>227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4">
        <v>0.0094</v>
      </c>
      <c r="Y230" s="5"/>
      <c r="Z230" s="5"/>
      <c r="AA230" s="5"/>
      <c r="AB230" s="2" t="s">
        <v>477</v>
      </c>
      <c r="AC230" s="6" t="s">
        <v>478</v>
      </c>
      <c r="AD230" s="7" t="s">
        <v>47</v>
      </c>
    </row>
    <row r="231">
      <c r="A231" s="8" t="s">
        <v>30</v>
      </c>
      <c r="B231" s="9">
        <v>2158080.0</v>
      </c>
      <c r="C231" s="8" t="s">
        <v>44</v>
      </c>
      <c r="D231" s="11"/>
      <c r="E231" s="11"/>
      <c r="F231" s="10">
        <v>0.0041</v>
      </c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8" t="s">
        <v>479</v>
      </c>
      <c r="AC231" s="12" t="s">
        <v>480</v>
      </c>
      <c r="AD231" s="13" t="s">
        <v>47</v>
      </c>
    </row>
    <row r="232">
      <c r="A232" s="2" t="s">
        <v>30</v>
      </c>
      <c r="B232" s="3">
        <v>2180305.0</v>
      </c>
      <c r="C232" s="2" t="s">
        <v>39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4">
        <v>0.0092</v>
      </c>
      <c r="X232" s="5"/>
      <c r="Y232" s="5"/>
      <c r="Z232" s="5"/>
      <c r="AA232" s="5"/>
      <c r="AB232" s="17" t="s">
        <v>481</v>
      </c>
      <c r="AC232" s="6" t="s">
        <v>482</v>
      </c>
      <c r="AD232" s="7" t="s">
        <v>483</v>
      </c>
    </row>
    <row r="233">
      <c r="A233" s="8" t="s">
        <v>30</v>
      </c>
      <c r="B233" s="9">
        <v>2205315.0</v>
      </c>
      <c r="C233" s="8" t="s">
        <v>82</v>
      </c>
      <c r="D233" s="10">
        <v>0.0069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8" t="s">
        <v>484</v>
      </c>
      <c r="AC233" s="12" t="s">
        <v>485</v>
      </c>
      <c r="AD233" s="13" t="s">
        <v>34</v>
      </c>
    </row>
    <row r="234">
      <c r="A234" s="2" t="s">
        <v>30</v>
      </c>
      <c r="B234" s="3">
        <v>2205363.0</v>
      </c>
      <c r="C234" s="2" t="s">
        <v>100</v>
      </c>
      <c r="D234" s="5"/>
      <c r="E234" s="4">
        <v>0.016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2" t="s">
        <v>486</v>
      </c>
      <c r="AC234" s="6" t="s">
        <v>485</v>
      </c>
      <c r="AD234" s="7" t="s">
        <v>34</v>
      </c>
    </row>
    <row r="235">
      <c r="A235" s="8" t="s">
        <v>30</v>
      </c>
      <c r="B235" s="9">
        <v>2205365.0</v>
      </c>
      <c r="C235" s="8" t="s">
        <v>39</v>
      </c>
      <c r="D235" s="11"/>
      <c r="E235" s="10">
        <v>0.013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8" t="s">
        <v>487</v>
      </c>
      <c r="AC235" s="12" t="s">
        <v>485</v>
      </c>
      <c r="AD235" s="13" t="s">
        <v>34</v>
      </c>
    </row>
    <row r="236">
      <c r="A236" s="2" t="s">
        <v>30</v>
      </c>
      <c r="B236" s="3">
        <v>2206470.0</v>
      </c>
      <c r="C236" s="22" t="str">
        <f>+25 bp</f>
        <v>#ERROR!</v>
      </c>
      <c r="D236" s="5"/>
      <c r="E236" s="5"/>
      <c r="F236" s="5"/>
      <c r="G236" s="5"/>
      <c r="H236" s="5"/>
      <c r="I236" s="5"/>
      <c r="J236" s="5"/>
      <c r="K236" s="4">
        <v>0.078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2" t="s">
        <v>488</v>
      </c>
      <c r="AC236" s="6" t="s">
        <v>489</v>
      </c>
      <c r="AD236" s="7" t="s">
        <v>34</v>
      </c>
    </row>
    <row r="237">
      <c r="A237" s="8" t="s">
        <v>30</v>
      </c>
      <c r="B237" s="9">
        <v>2206478.0</v>
      </c>
      <c r="C237" s="8" t="s">
        <v>39</v>
      </c>
      <c r="D237" s="11"/>
      <c r="E237" s="11"/>
      <c r="F237" s="11"/>
      <c r="G237" s="11"/>
      <c r="H237" s="11"/>
      <c r="I237" s="11"/>
      <c r="J237" s="11"/>
      <c r="K237" s="10">
        <v>0.058</v>
      </c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8" t="s">
        <v>490</v>
      </c>
      <c r="AC237" s="12" t="s">
        <v>489</v>
      </c>
      <c r="AD237" s="13" t="s">
        <v>34</v>
      </c>
    </row>
    <row r="238">
      <c r="A238" s="2" t="s">
        <v>30</v>
      </c>
      <c r="B238" s="3">
        <v>2208330.0</v>
      </c>
      <c r="C238" s="2" t="s">
        <v>39</v>
      </c>
      <c r="D238" s="5"/>
      <c r="E238" s="4">
        <v>0.034</v>
      </c>
      <c r="F238" s="4">
        <v>0.05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14" t="s">
        <v>491</v>
      </c>
      <c r="AC238" s="6" t="s">
        <v>492</v>
      </c>
      <c r="AD238" s="7" t="s">
        <v>47</v>
      </c>
    </row>
    <row r="239">
      <c r="A239" s="8" t="s">
        <v>30</v>
      </c>
      <c r="B239" s="9">
        <v>2208357.0</v>
      </c>
      <c r="C239" s="8" t="s">
        <v>37</v>
      </c>
      <c r="D239" s="11"/>
      <c r="E239" s="11"/>
      <c r="F239" s="10">
        <v>0.048</v>
      </c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6" t="s">
        <v>493</v>
      </c>
      <c r="AC239" s="12" t="s">
        <v>492</v>
      </c>
      <c r="AD239" s="13" t="s">
        <v>47</v>
      </c>
    </row>
    <row r="240">
      <c r="A240" s="2" t="s">
        <v>30</v>
      </c>
      <c r="B240" s="3">
        <v>2208528.0</v>
      </c>
      <c r="C240" s="2" t="s">
        <v>51</v>
      </c>
      <c r="D240" s="4">
        <v>0.011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2" t="s">
        <v>494</v>
      </c>
      <c r="AC240" s="6" t="s">
        <v>495</v>
      </c>
      <c r="AD240" s="7" t="s">
        <v>34</v>
      </c>
    </row>
    <row r="241">
      <c r="A241" s="8" t="s">
        <v>30</v>
      </c>
      <c r="B241" s="9">
        <v>2209020.0</v>
      </c>
      <c r="C241" s="8" t="s">
        <v>51</v>
      </c>
      <c r="D241" s="11"/>
      <c r="E241" s="10">
        <v>0.021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8" t="s">
        <v>496</v>
      </c>
      <c r="AC241" s="12" t="s">
        <v>495</v>
      </c>
      <c r="AD241" s="13" t="s">
        <v>34</v>
      </c>
    </row>
    <row r="242">
      <c r="A242" s="2" t="s">
        <v>30</v>
      </c>
      <c r="B242" s="3">
        <v>2209100.0</v>
      </c>
      <c r="C242" s="2" t="s">
        <v>35</v>
      </c>
      <c r="D242" s="5"/>
      <c r="E242" s="4">
        <v>0.031</v>
      </c>
      <c r="F242" s="4">
        <v>0.022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2" t="s">
        <v>497</v>
      </c>
      <c r="AC242" s="6" t="s">
        <v>495</v>
      </c>
      <c r="AD242" s="7" t="s">
        <v>34</v>
      </c>
    </row>
    <row r="243">
      <c r="A243" s="8" t="s">
        <v>30</v>
      </c>
      <c r="B243" s="9">
        <v>2209102.0</v>
      </c>
      <c r="C243" s="8" t="s">
        <v>37</v>
      </c>
      <c r="D243" s="11"/>
      <c r="E243" s="10">
        <v>0.038</v>
      </c>
      <c r="F243" s="10">
        <v>0.022</v>
      </c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8" t="s">
        <v>498</v>
      </c>
      <c r="AC243" s="12" t="s">
        <v>495</v>
      </c>
      <c r="AD243" s="13" t="s">
        <v>34</v>
      </c>
    </row>
    <row r="244">
      <c r="A244" s="2" t="s">
        <v>30</v>
      </c>
      <c r="B244" s="3">
        <v>2218689.0</v>
      </c>
      <c r="C244" s="2" t="s">
        <v>98</v>
      </c>
      <c r="D244" s="4">
        <v>0.0081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14" t="s">
        <v>499</v>
      </c>
      <c r="AC244" s="6" t="s">
        <v>500</v>
      </c>
      <c r="AD244" s="7" t="s">
        <v>47</v>
      </c>
    </row>
    <row r="245">
      <c r="A245" s="8" t="s">
        <v>30</v>
      </c>
      <c r="B245" s="9">
        <v>2250489.0</v>
      </c>
      <c r="C245" s="8" t="s">
        <v>37</v>
      </c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0">
        <v>0.013</v>
      </c>
      <c r="AB245" s="8" t="s">
        <v>501</v>
      </c>
      <c r="AC245" s="12" t="s">
        <v>502</v>
      </c>
      <c r="AD245" s="13" t="s">
        <v>503</v>
      </c>
    </row>
    <row r="246">
      <c r="A246" s="2" t="s">
        <v>30</v>
      </c>
      <c r="B246" s="3">
        <v>2255016.0</v>
      </c>
      <c r="C246" s="2" t="s">
        <v>82</v>
      </c>
      <c r="D246" s="5"/>
      <c r="E246" s="5"/>
      <c r="F246" s="4">
        <v>0.014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2" t="s">
        <v>504</v>
      </c>
      <c r="AC246" s="6" t="s">
        <v>505</v>
      </c>
      <c r="AD246" s="7" t="s">
        <v>506</v>
      </c>
    </row>
    <row r="247">
      <c r="A247" s="8" t="s">
        <v>30</v>
      </c>
      <c r="B247" s="9">
        <v>2265833.0</v>
      </c>
      <c r="C247" s="8" t="s">
        <v>100</v>
      </c>
      <c r="D247" s="11"/>
      <c r="E247" s="11"/>
      <c r="F247" s="10">
        <v>0.013</v>
      </c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6" t="s">
        <v>507</v>
      </c>
      <c r="AC247" s="12" t="s">
        <v>508</v>
      </c>
      <c r="AD247" s="13" t="s">
        <v>47</v>
      </c>
    </row>
    <row r="248">
      <c r="A248" s="2" t="s">
        <v>30</v>
      </c>
      <c r="B248" s="3">
        <v>2272963.0</v>
      </c>
      <c r="C248" s="2" t="s">
        <v>35</v>
      </c>
      <c r="D248" s="5"/>
      <c r="E248" s="5"/>
      <c r="F248" s="5"/>
      <c r="G248" s="5"/>
      <c r="H248" s="4">
        <v>0.053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17" t="s">
        <v>509</v>
      </c>
      <c r="AC248" s="6" t="s">
        <v>510</v>
      </c>
      <c r="AD248" s="7" t="s">
        <v>511</v>
      </c>
    </row>
    <row r="249">
      <c r="A249" s="8" t="s">
        <v>30</v>
      </c>
      <c r="B249" s="9">
        <v>2294731.0</v>
      </c>
      <c r="C249" s="8" t="s">
        <v>39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0">
        <v>0.016</v>
      </c>
      <c r="AB249" s="15" t="s">
        <v>512</v>
      </c>
      <c r="AC249" s="12" t="s">
        <v>513</v>
      </c>
      <c r="AD249" s="13" t="s">
        <v>47</v>
      </c>
    </row>
    <row r="250">
      <c r="A250" s="2" t="s">
        <v>30</v>
      </c>
      <c r="B250" s="3">
        <v>2302378.0</v>
      </c>
      <c r="C250" s="2" t="s">
        <v>37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4">
        <v>0.01</v>
      </c>
      <c r="W250" s="5"/>
      <c r="X250" s="5"/>
      <c r="Y250" s="5"/>
      <c r="Z250" s="5"/>
      <c r="AA250" s="5"/>
      <c r="AB250" s="17" t="s">
        <v>514</v>
      </c>
      <c r="AC250" s="6" t="s">
        <v>515</v>
      </c>
      <c r="AD250" s="7" t="s">
        <v>150</v>
      </c>
    </row>
    <row r="251">
      <c r="A251" s="8" t="s">
        <v>30</v>
      </c>
      <c r="B251" s="9">
        <v>2307016.0</v>
      </c>
      <c r="C251" s="8" t="s">
        <v>37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0">
        <v>0.011</v>
      </c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5" t="s">
        <v>516</v>
      </c>
      <c r="AC251" s="12" t="s">
        <v>517</v>
      </c>
      <c r="AD251" s="13" t="s">
        <v>47</v>
      </c>
    </row>
    <row r="252">
      <c r="A252" s="2" t="s">
        <v>30</v>
      </c>
      <c r="B252" s="3">
        <v>2317150.0</v>
      </c>
      <c r="C252" s="2" t="s">
        <v>282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4">
        <v>0.0064</v>
      </c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2" t="s">
        <v>518</v>
      </c>
      <c r="AC252" s="6" t="s">
        <v>519</v>
      </c>
      <c r="AD252" s="7" t="s">
        <v>520</v>
      </c>
    </row>
    <row r="253">
      <c r="A253" s="8" t="s">
        <v>30</v>
      </c>
      <c r="B253" s="9">
        <v>2325950.0</v>
      </c>
      <c r="C253" s="8" t="s">
        <v>44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0">
        <v>0.0066</v>
      </c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8" t="s">
        <v>521</v>
      </c>
      <c r="AC253" s="12" t="s">
        <v>522</v>
      </c>
      <c r="AD253" s="13" t="s">
        <v>523</v>
      </c>
    </row>
    <row r="254">
      <c r="A254" s="2" t="s">
        <v>30</v>
      </c>
      <c r="B254" s="3">
        <v>2346359.0</v>
      </c>
      <c r="C254" s="2" t="s">
        <v>37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4">
        <v>0.015</v>
      </c>
      <c r="AA254" s="5"/>
      <c r="AB254" s="17" t="s">
        <v>524</v>
      </c>
      <c r="AC254" s="6" t="s">
        <v>525</v>
      </c>
      <c r="AD254" s="7" t="s">
        <v>47</v>
      </c>
    </row>
    <row r="255">
      <c r="A255" s="8" t="s">
        <v>30</v>
      </c>
      <c r="B255" s="19" t="s">
        <v>526</v>
      </c>
      <c r="C255" s="20" t="str">
        <f>+A</f>
        <v>#NAME?</v>
      </c>
      <c r="D255" s="11"/>
      <c r="E255" s="11"/>
      <c r="F255" s="10">
        <v>0.013</v>
      </c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0">
        <v>0.015</v>
      </c>
      <c r="T255" s="11"/>
      <c r="U255" s="11"/>
      <c r="V255" s="11"/>
      <c r="W255" s="11"/>
      <c r="X255" s="11"/>
      <c r="Y255" s="10">
        <v>0.015</v>
      </c>
      <c r="Z255" s="11"/>
      <c r="AA255" s="11"/>
      <c r="AB255" s="8" t="s">
        <v>527</v>
      </c>
      <c r="AC255" s="12" t="s">
        <v>525</v>
      </c>
      <c r="AD255" s="13" t="s">
        <v>47</v>
      </c>
    </row>
    <row r="256">
      <c r="A256" s="2" t="s">
        <v>30</v>
      </c>
      <c r="B256" s="21" t="s">
        <v>528</v>
      </c>
      <c r="C256" s="22" t="str">
        <f>+T</f>
        <v>#NAME?</v>
      </c>
      <c r="D256" s="5"/>
      <c r="E256" s="5"/>
      <c r="F256" s="4">
        <v>0.013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4">
        <v>0.015</v>
      </c>
      <c r="T256" s="4">
        <v>0.01</v>
      </c>
      <c r="U256" s="5"/>
      <c r="V256" s="5"/>
      <c r="W256" s="5"/>
      <c r="X256" s="5"/>
      <c r="Y256" s="4">
        <v>0.014</v>
      </c>
      <c r="Z256" s="5"/>
      <c r="AA256" s="5"/>
      <c r="AB256" s="2" t="s">
        <v>527</v>
      </c>
      <c r="AC256" s="6" t="s">
        <v>525</v>
      </c>
      <c r="AD256" s="7" t="s">
        <v>47</v>
      </c>
    </row>
    <row r="257">
      <c r="A257" s="8" t="s">
        <v>30</v>
      </c>
      <c r="B257" s="9">
        <v>2347132.0</v>
      </c>
      <c r="C257" s="8" t="s">
        <v>60</v>
      </c>
      <c r="D257" s="10">
        <v>0.032</v>
      </c>
      <c r="E257" s="11"/>
      <c r="F257" s="10">
        <v>0.026</v>
      </c>
      <c r="G257" s="10">
        <v>0.016</v>
      </c>
      <c r="H257" s="11"/>
      <c r="I257" s="10">
        <v>0.017</v>
      </c>
      <c r="J257" s="11"/>
      <c r="K257" s="10">
        <v>0.017</v>
      </c>
      <c r="L257" s="10">
        <v>0.021</v>
      </c>
      <c r="M257" s="11"/>
      <c r="N257" s="10">
        <v>0.022</v>
      </c>
      <c r="O257" s="10">
        <v>0.012</v>
      </c>
      <c r="P257" s="11"/>
      <c r="Q257" s="10">
        <v>0.015</v>
      </c>
      <c r="R257" s="11"/>
      <c r="S257" s="11"/>
      <c r="T257" s="11"/>
      <c r="U257" s="11"/>
      <c r="V257" s="10">
        <v>0.025</v>
      </c>
      <c r="W257" s="10">
        <v>0.019</v>
      </c>
      <c r="X257" s="10">
        <v>0.018</v>
      </c>
      <c r="Y257" s="11"/>
      <c r="Z257" s="10">
        <v>0.025</v>
      </c>
      <c r="AA257" s="11"/>
      <c r="AB257" s="8" t="s">
        <v>529</v>
      </c>
      <c r="AC257" s="12" t="s">
        <v>525</v>
      </c>
      <c r="AD257" s="13" t="s">
        <v>47</v>
      </c>
    </row>
    <row r="258">
      <c r="A258" s="2" t="s">
        <v>30</v>
      </c>
      <c r="B258" s="3">
        <v>2347133.0</v>
      </c>
      <c r="C258" s="2" t="s">
        <v>60</v>
      </c>
      <c r="D258" s="4">
        <v>0.034</v>
      </c>
      <c r="E258" s="5"/>
      <c r="F258" s="4">
        <v>0.028</v>
      </c>
      <c r="G258" s="4">
        <v>0.016</v>
      </c>
      <c r="H258" s="5"/>
      <c r="I258" s="4">
        <v>0.017</v>
      </c>
      <c r="J258" s="5"/>
      <c r="K258" s="4">
        <v>0.017</v>
      </c>
      <c r="L258" s="4">
        <v>0.022</v>
      </c>
      <c r="M258" s="5"/>
      <c r="N258" s="4">
        <v>0.023</v>
      </c>
      <c r="O258" s="4">
        <v>0.012</v>
      </c>
      <c r="P258" s="5"/>
      <c r="Q258" s="4">
        <v>0.015</v>
      </c>
      <c r="R258" s="5"/>
      <c r="S258" s="5"/>
      <c r="T258" s="5"/>
      <c r="U258" s="5"/>
      <c r="V258" s="4">
        <v>0.026</v>
      </c>
      <c r="W258" s="4">
        <v>0.019</v>
      </c>
      <c r="X258" s="4">
        <v>0.018</v>
      </c>
      <c r="Y258" s="5"/>
      <c r="Z258" s="4">
        <v>0.026</v>
      </c>
      <c r="AA258" s="5"/>
      <c r="AB258" s="2" t="s">
        <v>530</v>
      </c>
      <c r="AC258" s="6" t="s">
        <v>525</v>
      </c>
      <c r="AD258" s="7" t="s">
        <v>47</v>
      </c>
    </row>
    <row r="259">
      <c r="A259" s="8" t="s">
        <v>30</v>
      </c>
      <c r="B259" s="9">
        <v>2384682.0</v>
      </c>
      <c r="C259" s="8" t="s">
        <v>37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0">
        <v>0.0087</v>
      </c>
      <c r="X259" s="11"/>
      <c r="Y259" s="11"/>
      <c r="Z259" s="11"/>
      <c r="AA259" s="11"/>
      <c r="AB259" s="15" t="s">
        <v>531</v>
      </c>
      <c r="AC259" s="12" t="s">
        <v>532</v>
      </c>
      <c r="AD259" s="13" t="s">
        <v>47</v>
      </c>
    </row>
    <row r="260">
      <c r="A260" s="2" t="s">
        <v>30</v>
      </c>
      <c r="B260" s="3">
        <v>2396203.0</v>
      </c>
      <c r="C260" s="2" t="s">
        <v>39</v>
      </c>
      <c r="D260" s="4">
        <v>0.011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17" t="s">
        <v>533</v>
      </c>
      <c r="AC260" s="6" t="s">
        <v>534</v>
      </c>
      <c r="AD260" s="7" t="s">
        <v>535</v>
      </c>
    </row>
    <row r="261">
      <c r="A261" s="8" t="s">
        <v>30</v>
      </c>
      <c r="B261" s="9">
        <v>2398315.0</v>
      </c>
      <c r="C261" s="8" t="s">
        <v>100</v>
      </c>
      <c r="D261" s="11"/>
      <c r="E261" s="11"/>
      <c r="F261" s="11"/>
      <c r="G261" s="10">
        <v>0.011</v>
      </c>
      <c r="H261" s="11"/>
      <c r="I261" s="11"/>
      <c r="J261" s="11"/>
      <c r="K261" s="10">
        <v>0.028</v>
      </c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5" t="s">
        <v>536</v>
      </c>
      <c r="AC261" s="12" t="s">
        <v>537</v>
      </c>
      <c r="AD261" s="13" t="s">
        <v>538</v>
      </c>
    </row>
    <row r="262">
      <c r="A262" s="2" t="s">
        <v>30</v>
      </c>
      <c r="B262" s="3">
        <v>2430615.0</v>
      </c>
      <c r="C262" s="2" t="s">
        <v>39</v>
      </c>
      <c r="D262" s="5"/>
      <c r="E262" s="5"/>
      <c r="F262" s="4">
        <v>0.01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14" t="s">
        <v>539</v>
      </c>
      <c r="AC262" s="6" t="s">
        <v>540</v>
      </c>
      <c r="AD262" s="7" t="s">
        <v>47</v>
      </c>
    </row>
    <row r="263">
      <c r="A263" s="8" t="s">
        <v>30</v>
      </c>
      <c r="B263" s="9">
        <v>2436019.0</v>
      </c>
      <c r="C263" s="8" t="s">
        <v>35</v>
      </c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">
        <v>0.011</v>
      </c>
      <c r="Z263" s="11"/>
      <c r="AA263" s="11"/>
      <c r="AB263" s="16" t="s">
        <v>541</v>
      </c>
      <c r="AC263" s="12" t="s">
        <v>542</v>
      </c>
      <c r="AD263" s="13" t="s">
        <v>47</v>
      </c>
    </row>
    <row r="264">
      <c r="A264" s="2" t="s">
        <v>30</v>
      </c>
      <c r="B264" s="3">
        <v>2449955.0</v>
      </c>
      <c r="C264" s="2" t="s">
        <v>543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4">
        <v>0.022</v>
      </c>
      <c r="X264" s="5"/>
      <c r="Y264" s="5"/>
      <c r="Z264" s="5"/>
      <c r="AA264" s="5"/>
      <c r="AB264" s="2" t="s">
        <v>544</v>
      </c>
      <c r="AC264" s="6" t="s">
        <v>545</v>
      </c>
      <c r="AD264" s="7" t="s">
        <v>47</v>
      </c>
    </row>
    <row r="265">
      <c r="A265" s="8" t="s">
        <v>30</v>
      </c>
      <c r="B265" s="9">
        <v>2458982.0</v>
      </c>
      <c r="C265" s="8" t="s">
        <v>37</v>
      </c>
      <c r="D265" s="10">
        <v>0.0075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5" t="s">
        <v>546</v>
      </c>
      <c r="AC265" s="12" t="s">
        <v>547</v>
      </c>
      <c r="AD265" s="13" t="s">
        <v>47</v>
      </c>
    </row>
    <row r="266">
      <c r="A266" s="2" t="s">
        <v>30</v>
      </c>
      <c r="B266" s="3">
        <v>2465057.0</v>
      </c>
      <c r="C266" s="2" t="s">
        <v>35</v>
      </c>
      <c r="D266" s="4">
        <v>0.0095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17" t="s">
        <v>548</v>
      </c>
      <c r="AC266" s="6" t="s">
        <v>549</v>
      </c>
      <c r="AD266" s="7" t="s">
        <v>234</v>
      </c>
    </row>
    <row r="267">
      <c r="A267" s="8" t="s">
        <v>30</v>
      </c>
      <c r="B267" s="9">
        <v>2475050.0</v>
      </c>
      <c r="C267" s="8" t="s">
        <v>127</v>
      </c>
      <c r="D267" s="11"/>
      <c r="E267" s="10">
        <v>0.017</v>
      </c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5" t="s">
        <v>550</v>
      </c>
      <c r="AC267" s="12" t="s">
        <v>551</v>
      </c>
      <c r="AD267" s="13" t="s">
        <v>234</v>
      </c>
    </row>
    <row r="268">
      <c r="A268" s="2" t="s">
        <v>30</v>
      </c>
      <c r="B268" s="3">
        <v>2493947.0</v>
      </c>
      <c r="C268" s="2" t="s">
        <v>31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4">
        <v>0.017</v>
      </c>
      <c r="V268" s="5"/>
      <c r="W268" s="5"/>
      <c r="X268" s="5"/>
      <c r="Y268" s="5"/>
      <c r="Z268" s="5"/>
      <c r="AA268" s="5"/>
      <c r="AB268" s="14" t="s">
        <v>552</v>
      </c>
      <c r="AC268" s="6" t="s">
        <v>553</v>
      </c>
      <c r="AD268" s="7" t="s">
        <v>47</v>
      </c>
    </row>
    <row r="269">
      <c r="A269" s="8" t="s">
        <v>30</v>
      </c>
      <c r="B269" s="9">
        <v>2538136.0</v>
      </c>
      <c r="C269" s="8" t="s">
        <v>127</v>
      </c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">
        <v>0.0099</v>
      </c>
      <c r="Z269" s="11"/>
      <c r="AA269" s="11"/>
      <c r="AB269" s="16" t="s">
        <v>554</v>
      </c>
      <c r="AC269" s="12" t="s">
        <v>555</v>
      </c>
      <c r="AD269" s="13" t="s">
        <v>47</v>
      </c>
    </row>
    <row r="270">
      <c r="A270" s="2" t="s">
        <v>30</v>
      </c>
      <c r="B270" s="3">
        <v>2539579.0</v>
      </c>
      <c r="C270" s="2" t="s">
        <v>397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4">
        <v>0.0093</v>
      </c>
      <c r="U270" s="5"/>
      <c r="V270" s="5"/>
      <c r="W270" s="5"/>
      <c r="X270" s="5"/>
      <c r="Y270" s="5"/>
      <c r="Z270" s="5"/>
      <c r="AA270" s="5"/>
      <c r="AB270" s="2" t="s">
        <v>556</v>
      </c>
      <c r="AC270" s="6" t="s">
        <v>557</v>
      </c>
      <c r="AD270" s="7" t="s">
        <v>234</v>
      </c>
    </row>
    <row r="271">
      <c r="A271" s="8" t="s">
        <v>30</v>
      </c>
      <c r="B271" s="9">
        <v>2542332.0</v>
      </c>
      <c r="C271" s="8" t="s">
        <v>39</v>
      </c>
      <c r="D271" s="10">
        <v>0.008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5" t="s">
        <v>558</v>
      </c>
      <c r="AC271" s="12" t="s">
        <v>557</v>
      </c>
      <c r="AD271" s="13" t="s">
        <v>234</v>
      </c>
    </row>
    <row r="272">
      <c r="A272" s="2" t="s">
        <v>30</v>
      </c>
      <c r="B272" s="3">
        <v>2546090.0</v>
      </c>
      <c r="C272" s="2" t="s">
        <v>559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4">
        <v>0.01</v>
      </c>
      <c r="V272" s="5"/>
      <c r="W272" s="5"/>
      <c r="X272" s="5"/>
      <c r="Y272" s="5"/>
      <c r="Z272" s="5"/>
      <c r="AA272" s="5"/>
      <c r="AB272" s="2" t="s">
        <v>560</v>
      </c>
      <c r="AC272" s="6" t="s">
        <v>561</v>
      </c>
      <c r="AD272" s="7" t="s">
        <v>562</v>
      </c>
    </row>
    <row r="273">
      <c r="A273" s="8" t="s">
        <v>30</v>
      </c>
      <c r="B273" s="9">
        <v>2547761.0</v>
      </c>
      <c r="C273" s="8" t="s">
        <v>39</v>
      </c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0">
        <v>0.019</v>
      </c>
      <c r="V273" s="11"/>
      <c r="W273" s="11"/>
      <c r="X273" s="11"/>
      <c r="Y273" s="11"/>
      <c r="Z273" s="11"/>
      <c r="AA273" s="11"/>
      <c r="AB273" s="16" t="s">
        <v>563</v>
      </c>
      <c r="AC273" s="12" t="s">
        <v>564</v>
      </c>
      <c r="AD273" s="13" t="s">
        <v>511</v>
      </c>
    </row>
    <row r="274">
      <c r="A274" s="2" t="s">
        <v>30</v>
      </c>
      <c r="B274" s="3">
        <v>2548145.0</v>
      </c>
      <c r="C274" s="2" t="s">
        <v>471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4">
        <v>0.03</v>
      </c>
      <c r="S274" s="5"/>
      <c r="T274" s="5"/>
      <c r="U274" s="5"/>
      <c r="V274" s="5"/>
      <c r="W274" s="5"/>
      <c r="X274" s="5"/>
      <c r="Y274" s="5"/>
      <c r="Z274" s="5"/>
      <c r="AA274" s="5"/>
      <c r="AB274" s="17" t="s">
        <v>565</v>
      </c>
      <c r="AC274" s="6" t="s">
        <v>564</v>
      </c>
      <c r="AD274" s="7" t="s">
        <v>511</v>
      </c>
    </row>
    <row r="275">
      <c r="A275" s="8" t="s">
        <v>30</v>
      </c>
      <c r="B275" s="9">
        <v>2557768.0</v>
      </c>
      <c r="C275" s="8" t="s">
        <v>37</v>
      </c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0">
        <v>0.043</v>
      </c>
      <c r="Y275" s="11"/>
      <c r="Z275" s="11"/>
      <c r="AA275" s="11"/>
      <c r="AB275" s="15" t="s">
        <v>566</v>
      </c>
      <c r="AC275" s="12" t="s">
        <v>567</v>
      </c>
      <c r="AD275" s="13" t="s">
        <v>47</v>
      </c>
    </row>
    <row r="276">
      <c r="A276" s="2" t="s">
        <v>30</v>
      </c>
      <c r="B276" s="3">
        <v>2557780.0</v>
      </c>
      <c r="C276" s="2" t="s">
        <v>37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4">
        <v>0.102</v>
      </c>
      <c r="Y276" s="5"/>
      <c r="Z276" s="5"/>
      <c r="AA276" s="5"/>
      <c r="AB276" s="17" t="s">
        <v>568</v>
      </c>
      <c r="AC276" s="6" t="s">
        <v>567</v>
      </c>
      <c r="AD276" s="7" t="s">
        <v>47</v>
      </c>
    </row>
    <row r="277">
      <c r="A277" s="8" t="s">
        <v>30</v>
      </c>
      <c r="B277" s="9">
        <v>2558391.0</v>
      </c>
      <c r="C277" s="8" t="s">
        <v>127</v>
      </c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0">
        <v>0.116</v>
      </c>
      <c r="U277" s="11"/>
      <c r="V277" s="11"/>
      <c r="W277" s="11"/>
      <c r="X277" s="10">
        <v>0.054</v>
      </c>
      <c r="Y277" s="10">
        <v>0.075</v>
      </c>
      <c r="Z277" s="11"/>
      <c r="AA277" s="10">
        <v>0.041</v>
      </c>
      <c r="AB277" s="15" t="s">
        <v>569</v>
      </c>
      <c r="AC277" s="12" t="s">
        <v>567</v>
      </c>
      <c r="AD277" s="13" t="s">
        <v>47</v>
      </c>
    </row>
    <row r="278">
      <c r="A278" s="2" t="s">
        <v>30</v>
      </c>
      <c r="B278" s="3">
        <v>2566396.0</v>
      </c>
      <c r="C278" s="2" t="s">
        <v>37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4">
        <v>0.013</v>
      </c>
      <c r="W278" s="5"/>
      <c r="X278" s="5"/>
      <c r="Y278" s="5"/>
      <c r="Z278" s="5"/>
      <c r="AA278" s="5"/>
      <c r="AB278" s="14" t="s">
        <v>570</v>
      </c>
      <c r="AC278" s="6" t="s">
        <v>571</v>
      </c>
      <c r="AD278" s="7" t="s">
        <v>572</v>
      </c>
    </row>
    <row r="279">
      <c r="A279" s="8" t="s">
        <v>30</v>
      </c>
      <c r="B279" s="9">
        <v>2577706.0</v>
      </c>
      <c r="C279" s="8" t="s">
        <v>573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0">
        <v>0.067</v>
      </c>
      <c r="W279" s="11"/>
      <c r="X279" s="11"/>
      <c r="Y279" s="10">
        <v>0.089</v>
      </c>
      <c r="Z279" s="11"/>
      <c r="AA279" s="11"/>
      <c r="AB279" s="8" t="s">
        <v>574</v>
      </c>
      <c r="AC279" s="12" t="s">
        <v>575</v>
      </c>
      <c r="AD279" s="13" t="s">
        <v>576</v>
      </c>
    </row>
    <row r="280">
      <c r="A280" s="2" t="s">
        <v>30</v>
      </c>
      <c r="B280" s="3">
        <v>2620746.0</v>
      </c>
      <c r="C280" s="2" t="s">
        <v>100</v>
      </c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4">
        <v>0.035</v>
      </c>
      <c r="Y280" s="5"/>
      <c r="Z280" s="5"/>
      <c r="AA280" s="5"/>
      <c r="AB280" s="17" t="s">
        <v>577</v>
      </c>
      <c r="AC280" s="6" t="s">
        <v>578</v>
      </c>
      <c r="AD280" s="7" t="s">
        <v>47</v>
      </c>
    </row>
    <row r="281">
      <c r="A281" s="8" t="s">
        <v>30</v>
      </c>
      <c r="B281" s="9">
        <v>2646322.0</v>
      </c>
      <c r="C281" s="8" t="s">
        <v>39</v>
      </c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0">
        <v>0.015</v>
      </c>
      <c r="U281" s="11"/>
      <c r="V281" s="11"/>
      <c r="W281" s="11"/>
      <c r="X281" s="11"/>
      <c r="Y281" s="11"/>
      <c r="Z281" s="11"/>
      <c r="AA281" s="11"/>
      <c r="AB281" s="15" t="s">
        <v>579</v>
      </c>
      <c r="AC281" s="12" t="s">
        <v>580</v>
      </c>
      <c r="AD281" s="13" t="s">
        <v>581</v>
      </c>
    </row>
    <row r="282">
      <c r="A282" s="2" t="s">
        <v>30</v>
      </c>
      <c r="B282" s="3">
        <v>2652581.0</v>
      </c>
      <c r="C282" s="2" t="s">
        <v>37</v>
      </c>
      <c r="D282" s="4">
        <v>0.0096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17" t="s">
        <v>582</v>
      </c>
      <c r="AC282" s="6" t="s">
        <v>583</v>
      </c>
      <c r="AD282" s="7" t="s">
        <v>47</v>
      </c>
    </row>
    <row r="283">
      <c r="A283" s="8" t="s">
        <v>30</v>
      </c>
      <c r="B283" s="9">
        <v>2654029.0</v>
      </c>
      <c r="C283" s="8" t="s">
        <v>35</v>
      </c>
      <c r="D283" s="10">
        <v>0.0066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5" t="s">
        <v>584</v>
      </c>
      <c r="AC283" s="12" t="s">
        <v>583</v>
      </c>
      <c r="AD283" s="13" t="s">
        <v>47</v>
      </c>
    </row>
    <row r="284">
      <c r="A284" s="2" t="s">
        <v>30</v>
      </c>
      <c r="B284" s="3">
        <v>2671523.0</v>
      </c>
      <c r="C284" s="2" t="s">
        <v>37</v>
      </c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4">
        <v>0.018</v>
      </c>
      <c r="T284" s="5"/>
      <c r="U284" s="5"/>
      <c r="V284" s="5"/>
      <c r="W284" s="5"/>
      <c r="X284" s="5"/>
      <c r="Y284" s="5"/>
      <c r="Z284" s="5"/>
      <c r="AA284" s="5"/>
      <c r="AB284" s="17" t="s">
        <v>585</v>
      </c>
      <c r="AC284" s="6" t="s">
        <v>586</v>
      </c>
      <c r="AD284" s="7" t="s">
        <v>47</v>
      </c>
    </row>
    <row r="285">
      <c r="A285" s="8" t="s">
        <v>30</v>
      </c>
      <c r="B285" s="9">
        <v>2690508.0</v>
      </c>
      <c r="C285" s="8" t="s">
        <v>31</v>
      </c>
      <c r="D285" s="11"/>
      <c r="E285" s="11"/>
      <c r="F285" s="11"/>
      <c r="G285" s="10">
        <v>0.024</v>
      </c>
      <c r="H285" s="11"/>
      <c r="I285" s="11"/>
      <c r="J285" s="11"/>
      <c r="K285" s="10">
        <v>0.022</v>
      </c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5" t="s">
        <v>587</v>
      </c>
      <c r="AC285" s="12" t="s">
        <v>588</v>
      </c>
      <c r="AD285" s="13" t="s">
        <v>589</v>
      </c>
    </row>
    <row r="286">
      <c r="A286" s="2" t="s">
        <v>30</v>
      </c>
      <c r="B286" s="3">
        <v>2690510.0</v>
      </c>
      <c r="C286" s="2" t="s">
        <v>31</v>
      </c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4">
        <v>0.021</v>
      </c>
      <c r="Z286" s="5"/>
      <c r="AA286" s="5"/>
      <c r="AB286" s="14" t="s">
        <v>590</v>
      </c>
      <c r="AC286" s="6" t="s">
        <v>588</v>
      </c>
      <c r="AD286" s="7" t="s">
        <v>589</v>
      </c>
    </row>
    <row r="287">
      <c r="A287" s="8" t="s">
        <v>30</v>
      </c>
      <c r="B287" s="9">
        <v>2693824.0</v>
      </c>
      <c r="C287" s="8" t="s">
        <v>44</v>
      </c>
      <c r="D287" s="10">
        <v>0.0037</v>
      </c>
      <c r="E287" s="11"/>
      <c r="F287" s="11"/>
      <c r="G287" s="10">
        <v>0.02</v>
      </c>
      <c r="H287" s="11"/>
      <c r="I287" s="10">
        <v>0.015</v>
      </c>
      <c r="J287" s="11"/>
      <c r="K287" s="10">
        <v>0.011</v>
      </c>
      <c r="L287" s="11"/>
      <c r="M287" s="11"/>
      <c r="N287" s="11"/>
      <c r="O287" s="11"/>
      <c r="P287" s="11"/>
      <c r="Q287" s="11"/>
      <c r="R287" s="11"/>
      <c r="S287" s="11"/>
      <c r="T287" s="11"/>
      <c r="U287" s="10">
        <v>0.012</v>
      </c>
      <c r="V287" s="11"/>
      <c r="W287" s="10">
        <v>0.007</v>
      </c>
      <c r="X287" s="11"/>
      <c r="Y287" s="11"/>
      <c r="Z287" s="11"/>
      <c r="AA287" s="11"/>
      <c r="AB287" s="8" t="s">
        <v>591</v>
      </c>
      <c r="AC287" s="12" t="s">
        <v>592</v>
      </c>
      <c r="AD287" s="13" t="s">
        <v>47</v>
      </c>
    </row>
    <row r="288">
      <c r="A288" s="2" t="s">
        <v>30</v>
      </c>
      <c r="B288" s="3">
        <v>2701080.0</v>
      </c>
      <c r="C288" s="2" t="s">
        <v>37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4">
        <v>0.018</v>
      </c>
      <c r="S288" s="5"/>
      <c r="T288" s="5"/>
      <c r="U288" s="5"/>
      <c r="V288" s="5"/>
      <c r="W288" s="5"/>
      <c r="X288" s="5"/>
      <c r="Y288" s="5"/>
      <c r="Z288" s="5"/>
      <c r="AA288" s="5"/>
      <c r="AB288" s="17" t="s">
        <v>593</v>
      </c>
      <c r="AC288" s="6" t="s">
        <v>594</v>
      </c>
      <c r="AD288" s="7" t="s">
        <v>234</v>
      </c>
    </row>
    <row r="289">
      <c r="A289" s="8" t="s">
        <v>30</v>
      </c>
      <c r="B289" s="9">
        <v>2715225.0</v>
      </c>
      <c r="C289" s="8" t="s">
        <v>51</v>
      </c>
      <c r="D289" s="10">
        <v>0.021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6" t="s">
        <v>595</v>
      </c>
      <c r="AC289" s="12" t="s">
        <v>596</v>
      </c>
      <c r="AD289" s="13" t="s">
        <v>597</v>
      </c>
    </row>
    <row r="290">
      <c r="A290" s="2" t="s">
        <v>30</v>
      </c>
      <c r="B290" s="3">
        <v>2718362.0</v>
      </c>
      <c r="C290" s="2" t="s">
        <v>39</v>
      </c>
      <c r="D290" s="4">
        <v>0.0067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17" t="s">
        <v>598</v>
      </c>
      <c r="AC290" s="6" t="s">
        <v>599</v>
      </c>
      <c r="AD290" s="7" t="s">
        <v>600</v>
      </c>
    </row>
    <row r="291">
      <c r="A291" s="8" t="s">
        <v>30</v>
      </c>
      <c r="B291" s="9">
        <v>2721275.0</v>
      </c>
      <c r="C291" s="8" t="s">
        <v>37</v>
      </c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0">
        <v>0.017</v>
      </c>
      <c r="V291" s="11"/>
      <c r="W291" s="11"/>
      <c r="X291" s="11"/>
      <c r="Y291" s="11"/>
      <c r="Z291" s="11"/>
      <c r="AA291" s="11"/>
      <c r="AB291" s="15" t="s">
        <v>601</v>
      </c>
      <c r="AC291" s="12" t="s">
        <v>602</v>
      </c>
      <c r="AD291" s="13" t="s">
        <v>603</v>
      </c>
    </row>
    <row r="292">
      <c r="A292" s="2" t="s">
        <v>30</v>
      </c>
      <c r="B292" s="3">
        <v>2763276.0</v>
      </c>
      <c r="C292" s="2" t="s">
        <v>127</v>
      </c>
      <c r="D292" s="5"/>
      <c r="E292" s="5"/>
      <c r="F292" s="5"/>
      <c r="G292" s="5"/>
      <c r="H292" s="5"/>
      <c r="I292" s="5"/>
      <c r="J292" s="5"/>
      <c r="K292" s="5"/>
      <c r="L292" s="4">
        <v>0.0098</v>
      </c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17" t="s">
        <v>604</v>
      </c>
      <c r="AC292" s="6" t="s">
        <v>605</v>
      </c>
      <c r="AD292" s="7" t="s">
        <v>388</v>
      </c>
    </row>
    <row r="293">
      <c r="A293" s="8" t="s">
        <v>30</v>
      </c>
      <c r="B293" s="9">
        <v>2813851.0</v>
      </c>
      <c r="C293" s="8" t="s">
        <v>44</v>
      </c>
      <c r="D293" s="11"/>
      <c r="E293" s="11"/>
      <c r="F293" s="11"/>
      <c r="G293" s="11"/>
      <c r="H293" s="11"/>
      <c r="I293" s="10">
        <v>0.012</v>
      </c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8" t="s">
        <v>606</v>
      </c>
      <c r="AC293" s="12" t="s">
        <v>607</v>
      </c>
      <c r="AD293" s="13" t="s">
        <v>47</v>
      </c>
    </row>
    <row r="294">
      <c r="A294" s="2" t="s">
        <v>30</v>
      </c>
      <c r="B294" s="3">
        <v>2828244.0</v>
      </c>
      <c r="C294" s="2" t="s">
        <v>608</v>
      </c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4">
        <v>0.0091</v>
      </c>
      <c r="V294" s="5"/>
      <c r="W294" s="5"/>
      <c r="X294" s="5"/>
      <c r="Y294" s="5"/>
      <c r="Z294" s="5"/>
      <c r="AA294" s="5"/>
      <c r="AB294" s="2" t="s">
        <v>609</v>
      </c>
      <c r="AC294" s="6" t="s">
        <v>610</v>
      </c>
      <c r="AD294" s="7" t="s">
        <v>611</v>
      </c>
    </row>
    <row r="295">
      <c r="A295" s="8" t="s">
        <v>30</v>
      </c>
      <c r="B295" s="9">
        <v>2839359.0</v>
      </c>
      <c r="C295" s="8" t="s">
        <v>100</v>
      </c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">
        <v>0.012</v>
      </c>
      <c r="Z295" s="11"/>
      <c r="AA295" s="11"/>
      <c r="AB295" s="16" t="s">
        <v>612</v>
      </c>
      <c r="AC295" s="12" t="s">
        <v>613</v>
      </c>
      <c r="AD295" s="13" t="s">
        <v>47</v>
      </c>
    </row>
    <row r="296">
      <c r="A296" s="2" t="s">
        <v>30</v>
      </c>
      <c r="B296" s="3">
        <v>2849689.0</v>
      </c>
      <c r="C296" s="2" t="s">
        <v>37</v>
      </c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4">
        <v>0.015</v>
      </c>
      <c r="Z296" s="5"/>
      <c r="AA296" s="5"/>
      <c r="AB296" s="14" t="s">
        <v>614</v>
      </c>
      <c r="AC296" s="6" t="s">
        <v>615</v>
      </c>
      <c r="AD296" s="7" t="s">
        <v>47</v>
      </c>
    </row>
    <row r="297">
      <c r="A297" s="8" t="s">
        <v>30</v>
      </c>
      <c r="B297" s="9">
        <v>2902310.0</v>
      </c>
      <c r="C297" s="8" t="s">
        <v>68</v>
      </c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0">
        <v>0.086</v>
      </c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5" t="s">
        <v>616</v>
      </c>
      <c r="AC297" s="12" t="s">
        <v>617</v>
      </c>
      <c r="AD297" s="13" t="s">
        <v>618</v>
      </c>
    </row>
    <row r="298">
      <c r="A298" s="2" t="s">
        <v>30</v>
      </c>
      <c r="B298" s="3">
        <v>2902315.0</v>
      </c>
      <c r="C298" s="2" t="s">
        <v>37</v>
      </c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4">
        <v>0.076</v>
      </c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14" t="s">
        <v>619</v>
      </c>
      <c r="AC298" s="6" t="s">
        <v>617</v>
      </c>
      <c r="AD298" s="7" t="s">
        <v>618</v>
      </c>
    </row>
    <row r="299">
      <c r="A299" s="8" t="s">
        <v>30</v>
      </c>
      <c r="B299" s="9">
        <v>2902327.0</v>
      </c>
      <c r="C299" s="8" t="s">
        <v>100</v>
      </c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0">
        <v>0.058</v>
      </c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6" t="s">
        <v>620</v>
      </c>
      <c r="AC299" s="12" t="s">
        <v>617</v>
      </c>
      <c r="AD299" s="13" t="s">
        <v>618</v>
      </c>
    </row>
    <row r="300">
      <c r="A300" s="2" t="s">
        <v>30</v>
      </c>
      <c r="B300" s="3">
        <v>2902328.0</v>
      </c>
      <c r="C300" s="2" t="s">
        <v>100</v>
      </c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4">
        <v>0.057</v>
      </c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17" t="s">
        <v>621</v>
      </c>
      <c r="AC300" s="6" t="s">
        <v>617</v>
      </c>
      <c r="AD300" s="7" t="s">
        <v>618</v>
      </c>
    </row>
    <row r="301">
      <c r="A301" s="8" t="s">
        <v>30</v>
      </c>
      <c r="B301" s="9">
        <v>2902330.0</v>
      </c>
      <c r="C301" s="8" t="s">
        <v>100</v>
      </c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0">
        <v>0.058</v>
      </c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5" t="s">
        <v>622</v>
      </c>
      <c r="AC301" s="12" t="s">
        <v>617</v>
      </c>
      <c r="AD301" s="13" t="s">
        <v>618</v>
      </c>
    </row>
    <row r="302">
      <c r="A302" s="2" t="s">
        <v>30</v>
      </c>
      <c r="B302" s="3">
        <v>2902335.0</v>
      </c>
      <c r="C302" s="2" t="s">
        <v>100</v>
      </c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4">
        <v>0.057</v>
      </c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17" t="s">
        <v>623</v>
      </c>
      <c r="AC302" s="6" t="s">
        <v>617</v>
      </c>
      <c r="AD302" s="7" t="s">
        <v>618</v>
      </c>
    </row>
    <row r="303">
      <c r="A303" s="8" t="s">
        <v>30</v>
      </c>
      <c r="B303" s="9">
        <v>2902345.0</v>
      </c>
      <c r="C303" s="8" t="s">
        <v>39</v>
      </c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0">
        <v>0.039</v>
      </c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6" t="s">
        <v>624</v>
      </c>
      <c r="AC303" s="12" t="s">
        <v>617</v>
      </c>
      <c r="AD303" s="13" t="s">
        <v>618</v>
      </c>
    </row>
    <row r="304">
      <c r="A304" s="2" t="s">
        <v>30</v>
      </c>
      <c r="B304" s="3">
        <v>2902966.0</v>
      </c>
      <c r="C304" s="2" t="s">
        <v>100</v>
      </c>
      <c r="D304" s="4">
        <v>0.057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4">
        <v>0.017</v>
      </c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14" t="s">
        <v>625</v>
      </c>
      <c r="AC304" s="6" t="s">
        <v>617</v>
      </c>
      <c r="AD304" s="7" t="s">
        <v>618</v>
      </c>
    </row>
    <row r="305">
      <c r="A305" s="8" t="s">
        <v>30</v>
      </c>
      <c r="B305" s="9">
        <v>2902984.0</v>
      </c>
      <c r="C305" s="8" t="s">
        <v>35</v>
      </c>
      <c r="D305" s="11"/>
      <c r="E305" s="10">
        <v>0.027</v>
      </c>
      <c r="F305" s="11"/>
      <c r="G305" s="10">
        <v>0.025</v>
      </c>
      <c r="H305" s="10">
        <v>0.03</v>
      </c>
      <c r="I305" s="11"/>
      <c r="J305" s="11"/>
      <c r="K305" s="10">
        <v>0.025</v>
      </c>
      <c r="L305" s="10">
        <v>0.027</v>
      </c>
      <c r="M305" s="10">
        <v>0.041</v>
      </c>
      <c r="N305" s="10">
        <v>0.046</v>
      </c>
      <c r="O305" s="11"/>
      <c r="P305" s="10">
        <v>0.052</v>
      </c>
      <c r="Q305" s="10">
        <v>0.042</v>
      </c>
      <c r="R305" s="10">
        <v>0.024</v>
      </c>
      <c r="S305" s="10">
        <v>0.026</v>
      </c>
      <c r="T305" s="11"/>
      <c r="U305" s="11"/>
      <c r="V305" s="10">
        <v>0.056</v>
      </c>
      <c r="W305" s="10">
        <v>0.049</v>
      </c>
      <c r="X305" s="11"/>
      <c r="Y305" s="10">
        <v>0.037</v>
      </c>
      <c r="Z305" s="11"/>
      <c r="AA305" s="10">
        <v>0.08</v>
      </c>
      <c r="AB305" s="16" t="s">
        <v>626</v>
      </c>
      <c r="AC305" s="12" t="s">
        <v>617</v>
      </c>
      <c r="AD305" s="13" t="s">
        <v>618</v>
      </c>
    </row>
    <row r="306">
      <c r="A306" s="2" t="s">
        <v>30</v>
      </c>
      <c r="B306" s="3">
        <v>2904448.0</v>
      </c>
      <c r="C306" s="2" t="s">
        <v>39</v>
      </c>
      <c r="D306" s="4">
        <v>0.047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4">
        <v>0.016</v>
      </c>
      <c r="P306" s="5"/>
      <c r="Q306" s="5"/>
      <c r="R306" s="5"/>
      <c r="S306" s="4">
        <v>0.012</v>
      </c>
      <c r="T306" s="5"/>
      <c r="U306" s="5"/>
      <c r="V306" s="4">
        <v>0.11</v>
      </c>
      <c r="W306" s="5"/>
      <c r="X306" s="5"/>
      <c r="Y306" s="4">
        <v>0.014</v>
      </c>
      <c r="Z306" s="5"/>
      <c r="AA306" s="5"/>
      <c r="AB306" s="2" t="s">
        <v>627</v>
      </c>
      <c r="AC306" s="6" t="s">
        <v>628</v>
      </c>
      <c r="AD306" s="7" t="s">
        <v>42</v>
      </c>
    </row>
    <row r="307">
      <c r="A307" s="8" t="s">
        <v>30</v>
      </c>
      <c r="B307" s="9">
        <v>2905368.0</v>
      </c>
      <c r="C307" s="8" t="s">
        <v>35</v>
      </c>
      <c r="D307" s="11"/>
      <c r="E307" s="10">
        <v>0.047</v>
      </c>
      <c r="F307" s="10">
        <v>0.029</v>
      </c>
      <c r="G307" s="11"/>
      <c r="H307" s="11"/>
      <c r="I307" s="11"/>
      <c r="J307" s="11"/>
      <c r="K307" s="11"/>
      <c r="L307" s="11"/>
      <c r="M307" s="11"/>
      <c r="N307" s="10">
        <v>0.027</v>
      </c>
      <c r="O307" s="11"/>
      <c r="P307" s="11"/>
      <c r="Q307" s="11"/>
      <c r="R307" s="11"/>
      <c r="S307" s="11"/>
      <c r="T307" s="10">
        <v>0.012</v>
      </c>
      <c r="U307" s="11"/>
      <c r="V307" s="10">
        <v>0.027</v>
      </c>
      <c r="W307" s="11"/>
      <c r="X307" s="10">
        <v>0.028</v>
      </c>
      <c r="Y307" s="11"/>
      <c r="Z307" s="10">
        <v>0.023</v>
      </c>
      <c r="AA307" s="10">
        <v>0.027</v>
      </c>
      <c r="AB307" s="15" t="s">
        <v>629</v>
      </c>
      <c r="AC307" s="12" t="s">
        <v>630</v>
      </c>
      <c r="AD307" s="13" t="s">
        <v>47</v>
      </c>
    </row>
    <row r="308">
      <c r="A308" s="2" t="s">
        <v>30</v>
      </c>
      <c r="B308" s="3">
        <v>2905405.0</v>
      </c>
      <c r="C308" s="2" t="s">
        <v>39</v>
      </c>
      <c r="D308" s="5"/>
      <c r="E308" s="4">
        <v>0.076</v>
      </c>
      <c r="F308" s="5"/>
      <c r="G308" s="4">
        <v>0.022</v>
      </c>
      <c r="H308" s="4">
        <v>0.043</v>
      </c>
      <c r="I308" s="5"/>
      <c r="J308" s="5"/>
      <c r="K308" s="4">
        <v>0.027</v>
      </c>
      <c r="L308" s="4">
        <v>0.02</v>
      </c>
      <c r="M308" s="5"/>
      <c r="N308" s="5"/>
      <c r="O308" s="4">
        <v>0.072</v>
      </c>
      <c r="P308" s="4">
        <v>0.025</v>
      </c>
      <c r="Q308" s="4">
        <v>0.112</v>
      </c>
      <c r="R308" s="5"/>
      <c r="S308" s="4">
        <v>0.071</v>
      </c>
      <c r="T308" s="4">
        <v>0.096</v>
      </c>
      <c r="U308" s="5"/>
      <c r="V308" s="5"/>
      <c r="W308" s="4">
        <v>0.029</v>
      </c>
      <c r="X308" s="4">
        <v>0.16</v>
      </c>
      <c r="Y308" s="4">
        <v>0.079</v>
      </c>
      <c r="Z308" s="4">
        <v>0.042</v>
      </c>
      <c r="AA308" s="5"/>
      <c r="AB308" s="14" t="s">
        <v>631</v>
      </c>
      <c r="AC308" s="6" t="s">
        <v>630</v>
      </c>
      <c r="AD308" s="7" t="s">
        <v>47</v>
      </c>
    </row>
    <row r="309">
      <c r="A309" s="8" t="s">
        <v>30</v>
      </c>
      <c r="B309" s="9">
        <v>2905423.0</v>
      </c>
      <c r="C309" s="8" t="s">
        <v>37</v>
      </c>
      <c r="D309" s="10">
        <v>0.039</v>
      </c>
      <c r="E309" s="11"/>
      <c r="F309" s="10">
        <v>0.054</v>
      </c>
      <c r="G309" s="11"/>
      <c r="H309" s="11"/>
      <c r="I309" s="11"/>
      <c r="J309" s="11"/>
      <c r="K309" s="11"/>
      <c r="L309" s="11"/>
      <c r="M309" s="11"/>
      <c r="N309" s="11"/>
      <c r="O309" s="10">
        <v>0.05</v>
      </c>
      <c r="P309" s="11"/>
      <c r="Q309" s="11"/>
      <c r="R309" s="11"/>
      <c r="S309" s="10">
        <v>0.028</v>
      </c>
      <c r="T309" s="10">
        <v>0.018</v>
      </c>
      <c r="U309" s="11"/>
      <c r="V309" s="11"/>
      <c r="W309" s="11"/>
      <c r="X309" s="11"/>
      <c r="Y309" s="10">
        <v>0.029</v>
      </c>
      <c r="Z309" s="11"/>
      <c r="AA309" s="11"/>
      <c r="AB309" s="16" t="s">
        <v>632</v>
      </c>
      <c r="AC309" s="12" t="s">
        <v>630</v>
      </c>
      <c r="AD309" s="13" t="s">
        <v>47</v>
      </c>
    </row>
    <row r="310">
      <c r="A310" s="2" t="s">
        <v>30</v>
      </c>
      <c r="B310" s="3">
        <v>2910926.0</v>
      </c>
      <c r="C310" s="2" t="s">
        <v>633</v>
      </c>
      <c r="D310" s="5"/>
      <c r="E310" s="5"/>
      <c r="F310" s="5"/>
      <c r="G310" s="5"/>
      <c r="H310" s="5"/>
      <c r="I310" s="5"/>
      <c r="J310" s="5"/>
      <c r="K310" s="5"/>
      <c r="L310" s="4">
        <v>0.052</v>
      </c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2" t="s">
        <v>634</v>
      </c>
      <c r="AC310" s="6" t="s">
        <v>635</v>
      </c>
      <c r="AD310" s="7" t="s">
        <v>47</v>
      </c>
    </row>
    <row r="311">
      <c r="A311" s="8" t="s">
        <v>30</v>
      </c>
      <c r="B311" s="9">
        <v>2910926.0</v>
      </c>
      <c r="C311" s="8" t="s">
        <v>636</v>
      </c>
      <c r="D311" s="11"/>
      <c r="E311" s="11"/>
      <c r="F311" s="11"/>
      <c r="G311" s="10">
        <v>0.137</v>
      </c>
      <c r="H311" s="11"/>
      <c r="I311" s="11"/>
      <c r="J311" s="11"/>
      <c r="K311" s="11"/>
      <c r="L311" s="10">
        <v>0.104</v>
      </c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8" t="s">
        <v>637</v>
      </c>
      <c r="AC311" s="12" t="s">
        <v>635</v>
      </c>
      <c r="AD311" s="13" t="s">
        <v>47</v>
      </c>
    </row>
    <row r="312">
      <c r="A312" s="2" t="s">
        <v>30</v>
      </c>
      <c r="B312" s="3">
        <v>2924602.0</v>
      </c>
      <c r="C312" s="2" t="s">
        <v>291</v>
      </c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4">
        <v>0.0051</v>
      </c>
      <c r="S312" s="5"/>
      <c r="T312" s="5"/>
      <c r="U312" s="5"/>
      <c r="V312" s="5"/>
      <c r="W312" s="5"/>
      <c r="X312" s="5"/>
      <c r="Y312" s="5"/>
      <c r="Z312" s="5"/>
      <c r="AA312" s="5"/>
      <c r="AB312" s="2" t="s">
        <v>638</v>
      </c>
      <c r="AC312" s="6" t="s">
        <v>639</v>
      </c>
      <c r="AD312" s="7" t="s">
        <v>47</v>
      </c>
    </row>
    <row r="313">
      <c r="A313" s="8" t="s">
        <v>30</v>
      </c>
      <c r="B313" s="9">
        <v>2926522.0</v>
      </c>
      <c r="C313" s="8" t="s">
        <v>82</v>
      </c>
      <c r="D313" s="11"/>
      <c r="E313" s="11"/>
      <c r="F313" s="11"/>
      <c r="G313" s="11"/>
      <c r="H313" s="10">
        <v>0.039</v>
      </c>
      <c r="I313" s="11"/>
      <c r="J313" s="11"/>
      <c r="K313" s="11"/>
      <c r="L313" s="11"/>
      <c r="M313" s="11"/>
      <c r="N313" s="11"/>
      <c r="O313" s="11"/>
      <c r="P313" s="11"/>
      <c r="Q313" s="10">
        <v>0.031</v>
      </c>
      <c r="R313" s="11"/>
      <c r="S313" s="11"/>
      <c r="T313" s="11"/>
      <c r="U313" s="11"/>
      <c r="V313" s="11"/>
      <c r="W313" s="11"/>
      <c r="X313" s="11"/>
      <c r="Y313" s="11"/>
      <c r="Z313" s="10">
        <v>0.035</v>
      </c>
      <c r="AA313" s="11"/>
      <c r="AB313" s="15" t="s">
        <v>640</v>
      </c>
      <c r="AC313" s="12" t="s">
        <v>641</v>
      </c>
      <c r="AD313" s="13" t="s">
        <v>47</v>
      </c>
    </row>
    <row r="314">
      <c r="A314" s="2" t="s">
        <v>30</v>
      </c>
      <c r="B314" s="3">
        <v>2927728.0</v>
      </c>
      <c r="C314" s="2" t="s">
        <v>60</v>
      </c>
      <c r="D314" s="4">
        <v>0.011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2" t="s">
        <v>642</v>
      </c>
      <c r="AC314" s="6" t="s">
        <v>643</v>
      </c>
      <c r="AD314" s="7" t="s">
        <v>644</v>
      </c>
    </row>
    <row r="315">
      <c r="A315" s="8" t="s">
        <v>30</v>
      </c>
      <c r="B315" s="9">
        <v>2930998.0</v>
      </c>
      <c r="C315" s="8" t="s">
        <v>35</v>
      </c>
      <c r="D315" s="11"/>
      <c r="E315" s="11"/>
      <c r="F315" s="11"/>
      <c r="G315" s="11"/>
      <c r="H315" s="11"/>
      <c r="I315" s="11"/>
      <c r="J315" s="11"/>
      <c r="K315" s="11"/>
      <c r="L315" s="10">
        <v>0.013</v>
      </c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5" t="s">
        <v>645</v>
      </c>
      <c r="AC315" s="12" t="s">
        <v>646</v>
      </c>
      <c r="AD315" s="13" t="s">
        <v>47</v>
      </c>
    </row>
    <row r="316">
      <c r="A316" s="2" t="s">
        <v>30</v>
      </c>
      <c r="B316" s="3">
        <v>2969316.0</v>
      </c>
      <c r="C316" s="2" t="s">
        <v>227</v>
      </c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4">
        <v>0.021</v>
      </c>
      <c r="Y316" s="5"/>
      <c r="Z316" s="5"/>
      <c r="AA316" s="5"/>
      <c r="AB316" s="2" t="s">
        <v>647</v>
      </c>
      <c r="AC316" s="6" t="s">
        <v>648</v>
      </c>
      <c r="AD316" s="7" t="s">
        <v>649</v>
      </c>
    </row>
    <row r="317">
      <c r="A317" s="8" t="s">
        <v>30</v>
      </c>
      <c r="B317" s="9">
        <v>2987883.0</v>
      </c>
      <c r="C317" s="8" t="s">
        <v>39</v>
      </c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0">
        <v>0.014</v>
      </c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5" t="s">
        <v>650</v>
      </c>
      <c r="AC317" s="12" t="s">
        <v>651</v>
      </c>
      <c r="AD317" s="13" t="s">
        <v>652</v>
      </c>
    </row>
    <row r="318">
      <c r="A318" s="2" t="s">
        <v>30</v>
      </c>
      <c r="B318" s="3">
        <v>2995961.0</v>
      </c>
      <c r="C318" s="2" t="s">
        <v>37</v>
      </c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4">
        <v>0.014</v>
      </c>
      <c r="AA318" s="5"/>
      <c r="AB318" s="17" t="s">
        <v>653</v>
      </c>
      <c r="AC318" s="6" t="s">
        <v>654</v>
      </c>
      <c r="AD318" s="7" t="s">
        <v>47</v>
      </c>
    </row>
    <row r="319">
      <c r="A319" s="8" t="s">
        <v>30</v>
      </c>
      <c r="B319" s="9">
        <v>3049125.0</v>
      </c>
      <c r="C319" s="8" t="s">
        <v>37</v>
      </c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">
        <v>0.011</v>
      </c>
      <c r="Z319" s="11"/>
      <c r="AA319" s="11"/>
      <c r="AB319" s="15" t="s">
        <v>655</v>
      </c>
      <c r="AC319" s="12" t="s">
        <v>656</v>
      </c>
      <c r="AD319" s="13" t="s">
        <v>47</v>
      </c>
    </row>
    <row r="320">
      <c r="A320" s="2" t="s">
        <v>30</v>
      </c>
      <c r="B320" s="3">
        <v>3058972.0</v>
      </c>
      <c r="C320" s="2" t="s">
        <v>37</v>
      </c>
      <c r="D320" s="5"/>
      <c r="E320" s="5"/>
      <c r="F320" s="5"/>
      <c r="G320" s="5"/>
      <c r="H320" s="5"/>
      <c r="I320" s="5"/>
      <c r="J320" s="5"/>
      <c r="K320" s="5"/>
      <c r="L320" s="4">
        <v>0.014</v>
      </c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17" t="s">
        <v>657</v>
      </c>
      <c r="AC320" s="6" t="s">
        <v>658</v>
      </c>
      <c r="AD320" s="7" t="s">
        <v>47</v>
      </c>
    </row>
    <row r="321">
      <c r="A321" s="8" t="s">
        <v>30</v>
      </c>
      <c r="B321" s="9">
        <v>3076313.0</v>
      </c>
      <c r="C321" s="8" t="s">
        <v>39</v>
      </c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0">
        <v>0.022</v>
      </c>
      <c r="T321" s="11"/>
      <c r="U321" s="10">
        <v>0.122</v>
      </c>
      <c r="V321" s="11"/>
      <c r="W321" s="11"/>
      <c r="X321" s="11"/>
      <c r="Y321" s="11"/>
      <c r="Z321" s="11"/>
      <c r="AA321" s="11"/>
      <c r="AB321" s="15" t="s">
        <v>659</v>
      </c>
      <c r="AC321" s="12" t="s">
        <v>660</v>
      </c>
      <c r="AD321" s="13" t="s">
        <v>47</v>
      </c>
    </row>
    <row r="322">
      <c r="A322" s="2" t="s">
        <v>30</v>
      </c>
      <c r="B322" s="3">
        <v>3112256.0</v>
      </c>
      <c r="C322" s="2" t="s">
        <v>37</v>
      </c>
      <c r="D322" s="5"/>
      <c r="E322" s="5"/>
      <c r="F322" s="4">
        <v>0.013</v>
      </c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17" t="s">
        <v>661</v>
      </c>
      <c r="AC322" s="6" t="s">
        <v>662</v>
      </c>
      <c r="AD322" s="7" t="s">
        <v>47</v>
      </c>
    </row>
    <row r="323">
      <c r="A323" s="8" t="s">
        <v>30</v>
      </c>
      <c r="B323" s="9">
        <v>3162148.0</v>
      </c>
      <c r="C323" s="8" t="s">
        <v>663</v>
      </c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0">
        <v>0.067</v>
      </c>
      <c r="U323" s="11"/>
      <c r="V323" s="11"/>
      <c r="W323" s="11"/>
      <c r="X323" s="11"/>
      <c r="Y323" s="11"/>
      <c r="Z323" s="11"/>
      <c r="AA323" s="11"/>
      <c r="AB323" s="8" t="s">
        <v>664</v>
      </c>
      <c r="AC323" s="12" t="s">
        <v>665</v>
      </c>
      <c r="AD323" s="13" t="s">
        <v>150</v>
      </c>
    </row>
    <row r="324">
      <c r="A324" s="2" t="s">
        <v>30</v>
      </c>
      <c r="B324" s="3">
        <v>3217699.0</v>
      </c>
      <c r="C324" s="2" t="s">
        <v>44</v>
      </c>
      <c r="D324" s="4">
        <v>0.0021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2" t="s">
        <v>666</v>
      </c>
      <c r="AC324" s="6" t="s">
        <v>667</v>
      </c>
      <c r="AD324" s="7" t="s">
        <v>47</v>
      </c>
    </row>
    <row r="325">
      <c r="A325" s="8" t="s">
        <v>30</v>
      </c>
      <c r="B325" s="9">
        <v>3218803.0</v>
      </c>
      <c r="C325" s="8" t="s">
        <v>39</v>
      </c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0">
        <v>0.015</v>
      </c>
      <c r="T325" s="11"/>
      <c r="U325" s="11"/>
      <c r="V325" s="11"/>
      <c r="W325" s="11"/>
      <c r="X325" s="11"/>
      <c r="Y325" s="11"/>
      <c r="Z325" s="11"/>
      <c r="AA325" s="11"/>
      <c r="AB325" s="15" t="s">
        <v>668</v>
      </c>
      <c r="AC325" s="12" t="s">
        <v>669</v>
      </c>
      <c r="AD325" s="13" t="s">
        <v>47</v>
      </c>
    </row>
    <row r="326">
      <c r="A326" s="2" t="s">
        <v>30</v>
      </c>
      <c r="B326" s="3">
        <v>3220319.0</v>
      </c>
      <c r="C326" s="2" t="s">
        <v>51</v>
      </c>
      <c r="D326" s="4">
        <v>0.0058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2" t="s">
        <v>670</v>
      </c>
      <c r="AC326" s="6" t="s">
        <v>671</v>
      </c>
      <c r="AD326" s="7" t="s">
        <v>34</v>
      </c>
    </row>
    <row r="327">
      <c r="A327" s="8" t="s">
        <v>30</v>
      </c>
      <c r="B327" s="19" t="s">
        <v>672</v>
      </c>
      <c r="C327" s="20" t="str">
        <f>+A</f>
        <v>#NAME?</v>
      </c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0">
        <v>0.027</v>
      </c>
      <c r="T327" s="11"/>
      <c r="U327" s="11"/>
      <c r="V327" s="11"/>
      <c r="W327" s="10">
        <v>0.025</v>
      </c>
      <c r="X327" s="11"/>
      <c r="Y327" s="11"/>
      <c r="Z327" s="11"/>
      <c r="AA327" s="11"/>
      <c r="AB327" s="8" t="s">
        <v>673</v>
      </c>
      <c r="AC327" s="12" t="s">
        <v>674</v>
      </c>
      <c r="AD327" s="13" t="s">
        <v>34</v>
      </c>
    </row>
    <row r="328">
      <c r="A328" s="2" t="s">
        <v>30</v>
      </c>
      <c r="B328" s="3">
        <v>3233918.0</v>
      </c>
      <c r="C328" s="2" t="s">
        <v>60</v>
      </c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4">
        <v>0.031</v>
      </c>
      <c r="T328" s="5"/>
      <c r="U328" s="5"/>
      <c r="V328" s="5"/>
      <c r="W328" s="4">
        <v>0.027</v>
      </c>
      <c r="X328" s="5"/>
      <c r="Y328" s="5"/>
      <c r="Z328" s="5"/>
      <c r="AA328" s="5"/>
      <c r="AB328" s="2" t="s">
        <v>675</v>
      </c>
      <c r="AC328" s="6" t="s">
        <v>674</v>
      </c>
      <c r="AD328" s="7" t="s">
        <v>34</v>
      </c>
    </row>
    <row r="329">
      <c r="A329" s="8" t="s">
        <v>30</v>
      </c>
      <c r="B329" s="9">
        <v>3233924.0</v>
      </c>
      <c r="C329" s="8" t="s">
        <v>35</v>
      </c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0">
        <v>0.035</v>
      </c>
      <c r="T329" s="11"/>
      <c r="U329" s="11"/>
      <c r="V329" s="10">
        <v>0.024</v>
      </c>
      <c r="W329" s="10">
        <v>0.032</v>
      </c>
      <c r="X329" s="11"/>
      <c r="Y329" s="10">
        <v>0.032</v>
      </c>
      <c r="Z329" s="11"/>
      <c r="AA329" s="11"/>
      <c r="AB329" s="8" t="s">
        <v>676</v>
      </c>
      <c r="AC329" s="12" t="s">
        <v>674</v>
      </c>
      <c r="AD329" s="13" t="s">
        <v>34</v>
      </c>
    </row>
    <row r="330">
      <c r="A330" s="2" t="s">
        <v>30</v>
      </c>
      <c r="B330" s="3">
        <v>3233931.0</v>
      </c>
      <c r="C330" s="2" t="s">
        <v>37</v>
      </c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4">
        <v>0.034</v>
      </c>
      <c r="T330" s="5"/>
      <c r="U330" s="5"/>
      <c r="V330" s="4">
        <v>0.017</v>
      </c>
      <c r="W330" s="4">
        <v>0.023</v>
      </c>
      <c r="X330" s="5"/>
      <c r="Y330" s="5"/>
      <c r="Z330" s="5"/>
      <c r="AA330" s="5"/>
      <c r="AB330" s="2" t="s">
        <v>677</v>
      </c>
      <c r="AC330" s="6" t="s">
        <v>674</v>
      </c>
      <c r="AD330" s="7" t="s">
        <v>34</v>
      </c>
    </row>
    <row r="331">
      <c r="A331" s="8" t="s">
        <v>30</v>
      </c>
      <c r="B331" s="9">
        <v>3271968.0</v>
      </c>
      <c r="C331" s="8" t="s">
        <v>678</v>
      </c>
      <c r="D331" s="11"/>
      <c r="E331" s="11"/>
      <c r="F331" s="11"/>
      <c r="G331" s="11"/>
      <c r="H331" s="11"/>
      <c r="I331" s="11"/>
      <c r="J331" s="11"/>
      <c r="K331" s="10">
        <v>0.086</v>
      </c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8" t="s">
        <v>679</v>
      </c>
      <c r="AC331" s="12" t="s">
        <v>680</v>
      </c>
      <c r="AD331" s="13" t="s">
        <v>47</v>
      </c>
    </row>
    <row r="332">
      <c r="A332" s="2" t="s">
        <v>30</v>
      </c>
      <c r="B332" s="3">
        <v>3290583.0</v>
      </c>
      <c r="C332" s="2" t="s">
        <v>51</v>
      </c>
      <c r="D332" s="4">
        <v>0.017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17" t="s">
        <v>681</v>
      </c>
      <c r="AC332" s="6" t="s">
        <v>682</v>
      </c>
      <c r="AD332" s="7" t="s">
        <v>683</v>
      </c>
    </row>
    <row r="333">
      <c r="A333" s="8" t="s">
        <v>30</v>
      </c>
      <c r="B333" s="9">
        <v>3300640.0</v>
      </c>
      <c r="C333" s="8" t="s">
        <v>44</v>
      </c>
      <c r="D333" s="11"/>
      <c r="E333" s="10">
        <v>0.0051</v>
      </c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0">
        <v>0.01</v>
      </c>
      <c r="AA333" s="11"/>
      <c r="AB333" s="8" t="s">
        <v>684</v>
      </c>
      <c r="AC333" s="12" t="s">
        <v>685</v>
      </c>
      <c r="AD333" s="13" t="s">
        <v>47</v>
      </c>
    </row>
    <row r="334">
      <c r="A334" s="2" t="s">
        <v>30</v>
      </c>
      <c r="B334" s="3">
        <v>3306057.0</v>
      </c>
      <c r="C334" s="2" t="s">
        <v>31</v>
      </c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4">
        <v>0.016</v>
      </c>
      <c r="AB334" s="2" t="s">
        <v>686</v>
      </c>
      <c r="AC334" s="6" t="s">
        <v>687</v>
      </c>
      <c r="AD334" s="7" t="s">
        <v>688</v>
      </c>
    </row>
    <row r="335">
      <c r="A335" s="8" t="s">
        <v>30</v>
      </c>
      <c r="B335" s="9">
        <v>3324514.0</v>
      </c>
      <c r="C335" s="8" t="s">
        <v>98</v>
      </c>
      <c r="D335" s="10">
        <v>0.018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5" t="s">
        <v>689</v>
      </c>
      <c r="AC335" s="12" t="s">
        <v>690</v>
      </c>
      <c r="AD335" s="13" t="s">
        <v>47</v>
      </c>
    </row>
    <row r="336">
      <c r="A336" s="2" t="s">
        <v>30</v>
      </c>
      <c r="B336" s="3">
        <v>3336476.0</v>
      </c>
      <c r="C336" s="2" t="s">
        <v>127</v>
      </c>
      <c r="D336" s="4">
        <v>0.008</v>
      </c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17" t="s">
        <v>691</v>
      </c>
      <c r="AC336" s="6" t="s">
        <v>692</v>
      </c>
      <c r="AD336" s="7" t="s">
        <v>693</v>
      </c>
    </row>
    <row r="337">
      <c r="A337" s="8" t="s">
        <v>30</v>
      </c>
      <c r="B337" s="9">
        <v>3341668.0</v>
      </c>
      <c r="C337" s="8" t="s">
        <v>39</v>
      </c>
      <c r="D337" s="11"/>
      <c r="E337" s="11"/>
      <c r="F337" s="11"/>
      <c r="G337" s="11"/>
      <c r="H337" s="11"/>
      <c r="I337" s="11"/>
      <c r="J337" s="11"/>
      <c r="K337" s="10">
        <v>0.011</v>
      </c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5" t="s">
        <v>694</v>
      </c>
      <c r="AC337" s="12" t="s">
        <v>695</v>
      </c>
      <c r="AD337" s="13" t="s">
        <v>47</v>
      </c>
    </row>
    <row r="338">
      <c r="A338" s="2" t="s">
        <v>30</v>
      </c>
      <c r="B338" s="3">
        <v>3352927.0</v>
      </c>
      <c r="C338" s="2" t="s">
        <v>377</v>
      </c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4">
        <v>0.042</v>
      </c>
      <c r="T338" s="5"/>
      <c r="U338" s="5"/>
      <c r="V338" s="5"/>
      <c r="W338" s="5"/>
      <c r="X338" s="5"/>
      <c r="Y338" s="5"/>
      <c r="Z338" s="5"/>
      <c r="AA338" s="5"/>
      <c r="AB338" s="2" t="s">
        <v>696</v>
      </c>
      <c r="AC338" s="6" t="s">
        <v>697</v>
      </c>
      <c r="AD338" s="7" t="s">
        <v>698</v>
      </c>
    </row>
    <row r="339">
      <c r="A339" s="8" t="s">
        <v>30</v>
      </c>
      <c r="B339" s="9">
        <v>3398242.0</v>
      </c>
      <c r="C339" s="8" t="s">
        <v>44</v>
      </c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0">
        <v>0.0061</v>
      </c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8" t="s">
        <v>699</v>
      </c>
      <c r="AC339" s="12" t="s">
        <v>700</v>
      </c>
      <c r="AD339" s="13" t="s">
        <v>47</v>
      </c>
    </row>
    <row r="340">
      <c r="A340" s="2" t="s">
        <v>30</v>
      </c>
      <c r="B340" s="3">
        <v>3402160.0</v>
      </c>
      <c r="C340" s="2" t="s">
        <v>39</v>
      </c>
      <c r="D340" s="5"/>
      <c r="E340" s="5"/>
      <c r="F340" s="5"/>
      <c r="G340" s="5"/>
      <c r="H340" s="5"/>
      <c r="I340" s="5"/>
      <c r="J340" s="5"/>
      <c r="K340" s="5"/>
      <c r="L340" s="4">
        <v>0.016</v>
      </c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17" t="s">
        <v>701</v>
      </c>
      <c r="AC340" s="6" t="s">
        <v>702</v>
      </c>
      <c r="AD340" s="7" t="s">
        <v>47</v>
      </c>
    </row>
    <row r="341">
      <c r="A341" s="8" t="s">
        <v>30</v>
      </c>
      <c r="B341" s="9">
        <v>3415239.0</v>
      </c>
      <c r="C341" s="8" t="s">
        <v>44</v>
      </c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0">
        <v>0.012</v>
      </c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8" t="s">
        <v>703</v>
      </c>
      <c r="AC341" s="12" t="s">
        <v>704</v>
      </c>
      <c r="AD341" s="13" t="s">
        <v>705</v>
      </c>
    </row>
    <row r="342">
      <c r="A342" s="2" t="s">
        <v>30</v>
      </c>
      <c r="B342" s="3">
        <v>3420104.0</v>
      </c>
      <c r="C342" s="2" t="s">
        <v>44</v>
      </c>
      <c r="D342" s="5"/>
      <c r="E342" s="5"/>
      <c r="F342" s="5"/>
      <c r="G342" s="4">
        <v>0.0052</v>
      </c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4">
        <v>0.0065</v>
      </c>
      <c r="S342" s="5"/>
      <c r="T342" s="5"/>
      <c r="U342" s="5"/>
      <c r="V342" s="5"/>
      <c r="W342" s="5"/>
      <c r="X342" s="4">
        <v>0.0058</v>
      </c>
      <c r="Y342" s="5"/>
      <c r="Z342" s="5"/>
      <c r="AA342" s="5"/>
      <c r="AB342" s="2" t="s">
        <v>706</v>
      </c>
      <c r="AC342" s="6" t="s">
        <v>707</v>
      </c>
      <c r="AD342" s="7" t="s">
        <v>47</v>
      </c>
    </row>
    <row r="343">
      <c r="A343" s="8" t="s">
        <v>30</v>
      </c>
      <c r="B343" s="9">
        <v>3420829.0</v>
      </c>
      <c r="C343" s="8" t="s">
        <v>35</v>
      </c>
      <c r="D343" s="11"/>
      <c r="E343" s="11"/>
      <c r="F343" s="11"/>
      <c r="G343" s="10">
        <v>0.023</v>
      </c>
      <c r="H343" s="11"/>
      <c r="I343" s="11"/>
      <c r="J343" s="11"/>
      <c r="K343" s="11"/>
      <c r="L343" s="11"/>
      <c r="M343" s="11"/>
      <c r="N343" s="11"/>
      <c r="O343" s="10">
        <v>0.02</v>
      </c>
      <c r="P343" s="11"/>
      <c r="Q343" s="11"/>
      <c r="R343" s="11"/>
      <c r="S343" s="11"/>
      <c r="T343" s="10">
        <v>0.015</v>
      </c>
      <c r="U343" s="11"/>
      <c r="V343" s="10">
        <v>0.014</v>
      </c>
      <c r="W343" s="10">
        <v>0.02</v>
      </c>
      <c r="X343" s="11"/>
      <c r="Y343" s="10">
        <v>0.013</v>
      </c>
      <c r="Z343" s="11"/>
      <c r="AA343" s="11"/>
      <c r="AB343" s="8" t="s">
        <v>708</v>
      </c>
      <c r="AC343" s="12" t="s">
        <v>709</v>
      </c>
      <c r="AD343" s="13" t="s">
        <v>34</v>
      </c>
    </row>
    <row r="344">
      <c r="A344" s="2" t="s">
        <v>30</v>
      </c>
      <c r="B344" s="3">
        <v>3420836.0</v>
      </c>
      <c r="C344" s="2" t="s">
        <v>39</v>
      </c>
      <c r="D344" s="5"/>
      <c r="E344" s="5"/>
      <c r="F344" s="5"/>
      <c r="G344" s="4">
        <v>0.017</v>
      </c>
      <c r="H344" s="5"/>
      <c r="I344" s="5"/>
      <c r="J344" s="5"/>
      <c r="K344" s="5"/>
      <c r="L344" s="5"/>
      <c r="M344" s="5"/>
      <c r="N344" s="5"/>
      <c r="O344" s="4">
        <v>0.021</v>
      </c>
      <c r="P344" s="5"/>
      <c r="Q344" s="5"/>
      <c r="R344" s="5"/>
      <c r="S344" s="5"/>
      <c r="T344" s="4">
        <v>0.013</v>
      </c>
      <c r="U344" s="5"/>
      <c r="V344" s="4">
        <v>0.016</v>
      </c>
      <c r="W344" s="5"/>
      <c r="X344" s="5"/>
      <c r="Y344" s="5"/>
      <c r="Z344" s="5"/>
      <c r="AA344" s="5"/>
      <c r="AB344" s="2" t="s">
        <v>710</v>
      </c>
      <c r="AC344" s="6" t="s">
        <v>709</v>
      </c>
      <c r="AD344" s="7" t="s">
        <v>34</v>
      </c>
    </row>
    <row r="345">
      <c r="A345" s="8" t="s">
        <v>30</v>
      </c>
      <c r="B345" s="9">
        <v>3454229.0</v>
      </c>
      <c r="C345" s="8" t="s">
        <v>44</v>
      </c>
      <c r="D345" s="10">
        <v>0.015</v>
      </c>
      <c r="E345" s="10">
        <v>0.014</v>
      </c>
      <c r="F345" s="10">
        <v>0.013</v>
      </c>
      <c r="G345" s="10">
        <v>0.015</v>
      </c>
      <c r="H345" s="11"/>
      <c r="I345" s="10">
        <v>0.01</v>
      </c>
      <c r="J345" s="11"/>
      <c r="K345" s="11"/>
      <c r="L345" s="10">
        <v>0.012</v>
      </c>
      <c r="M345" s="11"/>
      <c r="N345" s="10">
        <v>0.019</v>
      </c>
      <c r="O345" s="10">
        <v>0.0091</v>
      </c>
      <c r="P345" s="10">
        <v>0.013</v>
      </c>
      <c r="Q345" s="10">
        <v>0.01</v>
      </c>
      <c r="R345" s="10">
        <v>0.012</v>
      </c>
      <c r="S345" s="10">
        <v>0.0071</v>
      </c>
      <c r="T345" s="10">
        <v>0.016</v>
      </c>
      <c r="U345" s="11"/>
      <c r="V345" s="10">
        <v>0.012</v>
      </c>
      <c r="W345" s="10">
        <v>0.0092</v>
      </c>
      <c r="X345" s="10">
        <v>0.016</v>
      </c>
      <c r="Y345" s="10">
        <v>0.0089</v>
      </c>
      <c r="Z345" s="11"/>
      <c r="AA345" s="10">
        <v>0.025</v>
      </c>
      <c r="AB345" s="8" t="s">
        <v>711</v>
      </c>
      <c r="AC345" s="12" t="s">
        <v>712</v>
      </c>
      <c r="AD345" s="13" t="s">
        <v>713</v>
      </c>
    </row>
    <row r="346">
      <c r="A346" s="2" t="s">
        <v>30</v>
      </c>
      <c r="B346" s="3">
        <v>3467541.0</v>
      </c>
      <c r="C346" s="2" t="s">
        <v>44</v>
      </c>
      <c r="D346" s="4">
        <v>0.0059</v>
      </c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2" t="s">
        <v>714</v>
      </c>
      <c r="AC346" s="6" t="s">
        <v>715</v>
      </c>
      <c r="AD346" s="7" t="s">
        <v>47</v>
      </c>
    </row>
    <row r="347">
      <c r="A347" s="8" t="s">
        <v>30</v>
      </c>
      <c r="B347" s="9">
        <v>3504743.0</v>
      </c>
      <c r="C347" s="8" t="s">
        <v>44</v>
      </c>
      <c r="D347" s="11"/>
      <c r="E347" s="10">
        <v>0.0074</v>
      </c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8" t="s">
        <v>716</v>
      </c>
      <c r="AC347" s="12" t="s">
        <v>717</v>
      </c>
      <c r="AD347" s="13" t="s">
        <v>47</v>
      </c>
    </row>
    <row r="348">
      <c r="A348" s="2" t="s">
        <v>30</v>
      </c>
      <c r="B348" s="3">
        <v>3510319.0</v>
      </c>
      <c r="C348" s="2" t="s">
        <v>100</v>
      </c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4">
        <v>0.012</v>
      </c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17" t="s">
        <v>718</v>
      </c>
      <c r="AC348" s="6" t="s">
        <v>719</v>
      </c>
      <c r="AD348" s="7" t="s">
        <v>47</v>
      </c>
    </row>
    <row r="349">
      <c r="A349" s="8" t="s">
        <v>30</v>
      </c>
      <c r="B349" s="9">
        <v>3531138.0</v>
      </c>
      <c r="C349" s="8" t="s">
        <v>127</v>
      </c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0">
        <v>0.016</v>
      </c>
      <c r="W349" s="11"/>
      <c r="X349" s="10">
        <v>0.12</v>
      </c>
      <c r="Y349" s="11"/>
      <c r="Z349" s="10">
        <v>0.149</v>
      </c>
      <c r="AA349" s="11"/>
      <c r="AB349" s="23" t="s">
        <v>720</v>
      </c>
      <c r="AC349" s="12" t="s">
        <v>721</v>
      </c>
      <c r="AD349" s="13" t="s">
        <v>47</v>
      </c>
    </row>
    <row r="350">
      <c r="A350" s="2" t="s">
        <v>30</v>
      </c>
      <c r="B350" s="3">
        <v>3536298.0</v>
      </c>
      <c r="C350" s="2" t="s">
        <v>44</v>
      </c>
      <c r="D350" s="5"/>
      <c r="E350" s="4">
        <v>0.0086</v>
      </c>
      <c r="F350" s="5"/>
      <c r="G350" s="4">
        <v>0.011</v>
      </c>
      <c r="H350" s="5"/>
      <c r="I350" s="5"/>
      <c r="J350" s="5"/>
      <c r="K350" s="4">
        <v>0.0096</v>
      </c>
      <c r="L350" s="5"/>
      <c r="M350" s="5"/>
      <c r="N350" s="5"/>
      <c r="O350" s="5"/>
      <c r="P350" s="5"/>
      <c r="Q350" s="5"/>
      <c r="R350" s="5"/>
      <c r="S350" s="4">
        <v>0.0052</v>
      </c>
      <c r="T350" s="5"/>
      <c r="U350" s="5"/>
      <c r="V350" s="5"/>
      <c r="W350" s="4">
        <v>0.0044</v>
      </c>
      <c r="X350" s="4">
        <v>0.0083</v>
      </c>
      <c r="Y350" s="4">
        <v>0.0088</v>
      </c>
      <c r="Z350" s="4">
        <v>0.0081</v>
      </c>
      <c r="AA350" s="5"/>
      <c r="AB350" s="2" t="s">
        <v>722</v>
      </c>
      <c r="AC350" s="6" t="s">
        <v>723</v>
      </c>
      <c r="AD350" s="7" t="s">
        <v>47</v>
      </c>
    </row>
    <row r="351">
      <c r="A351" s="8" t="s">
        <v>30</v>
      </c>
      <c r="B351" s="9">
        <v>3561538.0</v>
      </c>
      <c r="C351" s="8" t="s">
        <v>37</v>
      </c>
      <c r="D351" s="10">
        <v>0.01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5" t="s">
        <v>724</v>
      </c>
      <c r="AC351" s="12" t="s">
        <v>725</v>
      </c>
      <c r="AD351" s="13" t="s">
        <v>47</v>
      </c>
    </row>
    <row r="352">
      <c r="A352" s="2" t="s">
        <v>30</v>
      </c>
      <c r="B352" s="21" t="s">
        <v>726</v>
      </c>
      <c r="C352" s="22" t="str">
        <f>+A</f>
        <v>#NAME?</v>
      </c>
      <c r="D352" s="4">
        <v>0.011</v>
      </c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2" t="s">
        <v>727</v>
      </c>
      <c r="AC352" s="6" t="s">
        <v>728</v>
      </c>
      <c r="AD352" s="7" t="s">
        <v>47</v>
      </c>
    </row>
    <row r="353">
      <c r="A353" s="8" t="s">
        <v>30</v>
      </c>
      <c r="B353" s="9">
        <v>3570930.0</v>
      </c>
      <c r="C353" s="8" t="s">
        <v>471</v>
      </c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0">
        <v>0.011</v>
      </c>
      <c r="W353" s="11"/>
      <c r="X353" s="11"/>
      <c r="Y353" s="11"/>
      <c r="Z353" s="11"/>
      <c r="AA353" s="11"/>
      <c r="AB353" s="16" t="s">
        <v>729</v>
      </c>
      <c r="AC353" s="12" t="s">
        <v>730</v>
      </c>
      <c r="AD353" s="13" t="s">
        <v>731</v>
      </c>
    </row>
    <row r="354">
      <c r="A354" s="2" t="s">
        <v>30</v>
      </c>
      <c r="B354" s="3">
        <v>3570940.0</v>
      </c>
      <c r="C354" s="2" t="s">
        <v>37</v>
      </c>
      <c r="D354" s="5"/>
      <c r="E354" s="5"/>
      <c r="F354" s="5"/>
      <c r="G354" s="5"/>
      <c r="H354" s="5"/>
      <c r="I354" s="5"/>
      <c r="J354" s="5"/>
      <c r="K354" s="4">
        <v>0.033</v>
      </c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14" t="s">
        <v>732</v>
      </c>
      <c r="AC354" s="6" t="s">
        <v>730</v>
      </c>
      <c r="AD354" s="7" t="s">
        <v>731</v>
      </c>
    </row>
    <row r="355">
      <c r="A355" s="8" t="s">
        <v>30</v>
      </c>
      <c r="B355" s="9">
        <v>3571375.0</v>
      </c>
      <c r="C355" s="8" t="s">
        <v>98</v>
      </c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0">
        <v>0.019</v>
      </c>
      <c r="T355" s="11"/>
      <c r="U355" s="11"/>
      <c r="V355" s="11"/>
      <c r="W355" s="10">
        <v>0.011</v>
      </c>
      <c r="X355" s="11"/>
      <c r="Y355" s="11"/>
      <c r="Z355" s="11"/>
      <c r="AA355" s="11"/>
      <c r="AB355" s="16" t="s">
        <v>733</v>
      </c>
      <c r="AC355" s="12" t="s">
        <v>734</v>
      </c>
      <c r="AD355" s="13" t="s">
        <v>731</v>
      </c>
    </row>
    <row r="356">
      <c r="A356" s="2" t="s">
        <v>30</v>
      </c>
      <c r="B356" s="3">
        <v>3572065.0</v>
      </c>
      <c r="C356" s="2" t="s">
        <v>100</v>
      </c>
      <c r="D356" s="4">
        <v>0.0065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17" t="s">
        <v>154</v>
      </c>
      <c r="AC356" s="6" t="s">
        <v>735</v>
      </c>
      <c r="AD356" s="7" t="s">
        <v>47</v>
      </c>
    </row>
    <row r="357">
      <c r="A357" s="8" t="s">
        <v>30</v>
      </c>
      <c r="B357" s="9">
        <v>3586522.0</v>
      </c>
      <c r="C357" s="8" t="s">
        <v>60</v>
      </c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0">
        <v>0.017</v>
      </c>
      <c r="U357" s="11"/>
      <c r="V357" s="11"/>
      <c r="W357" s="11"/>
      <c r="X357" s="11"/>
      <c r="Y357" s="11"/>
      <c r="Z357" s="11"/>
      <c r="AA357" s="11"/>
      <c r="AB357" s="8" t="s">
        <v>736</v>
      </c>
      <c r="AC357" s="12" t="s">
        <v>737</v>
      </c>
      <c r="AD357" s="13" t="s">
        <v>47</v>
      </c>
    </row>
    <row r="358">
      <c r="A358" s="2" t="s">
        <v>30</v>
      </c>
      <c r="B358" s="3">
        <v>3592633.0</v>
      </c>
      <c r="C358" s="2" t="s">
        <v>37</v>
      </c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4">
        <v>0.028</v>
      </c>
      <c r="Y358" s="5"/>
      <c r="Z358" s="5"/>
      <c r="AA358" s="5"/>
      <c r="AB358" s="14" t="s">
        <v>738</v>
      </c>
      <c r="AC358" s="6" t="s">
        <v>739</v>
      </c>
      <c r="AD358" s="7" t="s">
        <v>740</v>
      </c>
    </row>
    <row r="359">
      <c r="A359" s="8" t="s">
        <v>30</v>
      </c>
      <c r="B359" s="9">
        <v>3620081.0</v>
      </c>
      <c r="C359" s="8" t="s">
        <v>741</v>
      </c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0">
        <v>0.006</v>
      </c>
      <c r="P359" s="11"/>
      <c r="Q359" s="10">
        <v>0.0085</v>
      </c>
      <c r="R359" s="11"/>
      <c r="S359" s="11"/>
      <c r="T359" s="11"/>
      <c r="U359" s="11"/>
      <c r="V359" s="10">
        <v>0.0064</v>
      </c>
      <c r="W359" s="11"/>
      <c r="X359" s="11"/>
      <c r="Y359" s="11"/>
      <c r="Z359" s="11"/>
      <c r="AA359" s="11"/>
      <c r="AB359" s="8" t="s">
        <v>742</v>
      </c>
      <c r="AC359" s="12" t="s">
        <v>743</v>
      </c>
      <c r="AD359" s="13" t="s">
        <v>47</v>
      </c>
    </row>
    <row r="360">
      <c r="A360" s="2" t="s">
        <v>30</v>
      </c>
      <c r="B360" s="3">
        <v>3623012.0</v>
      </c>
      <c r="C360" s="2" t="s">
        <v>100</v>
      </c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4">
        <v>0.061</v>
      </c>
      <c r="W360" s="5"/>
      <c r="X360" s="5"/>
      <c r="Y360" s="5"/>
      <c r="Z360" s="4">
        <v>0.033</v>
      </c>
      <c r="AA360" s="4">
        <v>0.047</v>
      </c>
      <c r="AB360" s="17" t="s">
        <v>744</v>
      </c>
      <c r="AC360" s="6" t="s">
        <v>745</v>
      </c>
      <c r="AD360" s="7" t="s">
        <v>388</v>
      </c>
    </row>
    <row r="361">
      <c r="A361" s="8" t="s">
        <v>30</v>
      </c>
      <c r="B361" s="9">
        <v>3641930.0</v>
      </c>
      <c r="C361" s="8" t="s">
        <v>100</v>
      </c>
      <c r="D361" s="11"/>
      <c r="E361" s="11"/>
      <c r="F361" s="10">
        <v>0.036</v>
      </c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8" t="s">
        <v>746</v>
      </c>
      <c r="AC361" s="12" t="s">
        <v>747</v>
      </c>
      <c r="AD361" s="13" t="s">
        <v>34</v>
      </c>
    </row>
    <row r="362">
      <c r="A362" s="2" t="s">
        <v>30</v>
      </c>
      <c r="B362" s="3">
        <v>3642333.0</v>
      </c>
      <c r="C362" s="2" t="s">
        <v>35</v>
      </c>
      <c r="D362" s="5"/>
      <c r="E362" s="4">
        <v>0.047</v>
      </c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2" t="s">
        <v>748</v>
      </c>
      <c r="AC362" s="6" t="s">
        <v>747</v>
      </c>
      <c r="AD362" s="7" t="s">
        <v>34</v>
      </c>
    </row>
    <row r="363">
      <c r="A363" s="8" t="s">
        <v>30</v>
      </c>
      <c r="B363" s="9">
        <v>3664525.0</v>
      </c>
      <c r="C363" s="8" t="s">
        <v>37</v>
      </c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0">
        <v>0.013</v>
      </c>
      <c r="AB363" s="8" t="s">
        <v>749</v>
      </c>
      <c r="AC363" s="12" t="s">
        <v>750</v>
      </c>
      <c r="AD363" s="13" t="s">
        <v>751</v>
      </c>
    </row>
    <row r="364">
      <c r="A364" s="2" t="s">
        <v>30</v>
      </c>
      <c r="B364" s="3">
        <v>3677358.0</v>
      </c>
      <c r="C364" s="2" t="s">
        <v>37</v>
      </c>
      <c r="D364" s="5"/>
      <c r="E364" s="5"/>
      <c r="F364" s="5"/>
      <c r="G364" s="5"/>
      <c r="H364" s="5"/>
      <c r="I364" s="5"/>
      <c r="J364" s="5"/>
      <c r="K364" s="4">
        <v>0.056</v>
      </c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17" t="s">
        <v>752</v>
      </c>
      <c r="AC364" s="6" t="s">
        <v>753</v>
      </c>
      <c r="AD364" s="7" t="s">
        <v>150</v>
      </c>
    </row>
    <row r="365">
      <c r="A365" s="8" t="s">
        <v>30</v>
      </c>
      <c r="B365" s="9">
        <v>3687677.0</v>
      </c>
      <c r="C365" s="8" t="s">
        <v>100</v>
      </c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0">
        <v>0.225</v>
      </c>
      <c r="S365" s="11"/>
      <c r="T365" s="10">
        <v>0.07</v>
      </c>
      <c r="U365" s="11"/>
      <c r="V365" s="10">
        <v>0.208</v>
      </c>
      <c r="W365" s="11"/>
      <c r="X365" s="11"/>
      <c r="Y365" s="11"/>
      <c r="Z365" s="10">
        <v>0.065</v>
      </c>
      <c r="AA365" s="11"/>
      <c r="AB365" s="15" t="s">
        <v>754</v>
      </c>
      <c r="AC365" s="12" t="s">
        <v>755</v>
      </c>
      <c r="AD365" s="13" t="s">
        <v>234</v>
      </c>
    </row>
    <row r="366">
      <c r="A366" s="2" t="s">
        <v>30</v>
      </c>
      <c r="B366" s="3">
        <v>3690518.0</v>
      </c>
      <c r="C366" s="2" t="s">
        <v>127</v>
      </c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4">
        <v>0.252</v>
      </c>
      <c r="P366" s="5"/>
      <c r="Q366" s="4">
        <v>0.033</v>
      </c>
      <c r="R366" s="5"/>
      <c r="S366" s="4">
        <v>0.029</v>
      </c>
      <c r="T366" s="5"/>
      <c r="U366" s="5"/>
      <c r="V366" s="5"/>
      <c r="W366" s="4">
        <v>0.02</v>
      </c>
      <c r="X366" s="5"/>
      <c r="Y366" s="5"/>
      <c r="Z366" s="5"/>
      <c r="AA366" s="4">
        <v>0.044</v>
      </c>
      <c r="AB366" s="17" t="s">
        <v>756</v>
      </c>
      <c r="AC366" s="6" t="s">
        <v>757</v>
      </c>
      <c r="AD366" s="7" t="s">
        <v>758</v>
      </c>
    </row>
    <row r="367">
      <c r="A367" s="8" t="s">
        <v>30</v>
      </c>
      <c r="B367" s="19" t="s">
        <v>759</v>
      </c>
      <c r="C367" s="20" t="str">
        <f>+A</f>
        <v>#NAME?</v>
      </c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0">
        <v>0.023</v>
      </c>
      <c r="AA367" s="11"/>
      <c r="AB367" s="8" t="s">
        <v>760</v>
      </c>
      <c r="AC367" s="12" t="s">
        <v>757</v>
      </c>
      <c r="AD367" s="13" t="s">
        <v>758</v>
      </c>
    </row>
    <row r="368">
      <c r="A368" s="2" t="s">
        <v>30</v>
      </c>
      <c r="B368" s="3">
        <v>3691078.0</v>
      </c>
      <c r="C368" s="2" t="s">
        <v>39</v>
      </c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4">
        <v>0.015</v>
      </c>
      <c r="T368" s="5"/>
      <c r="U368" s="5"/>
      <c r="V368" s="5"/>
      <c r="W368" s="5"/>
      <c r="X368" s="5"/>
      <c r="Y368" s="5"/>
      <c r="Z368" s="5"/>
      <c r="AA368" s="5"/>
      <c r="AB368" s="17" t="s">
        <v>761</v>
      </c>
      <c r="AC368" s="6" t="s">
        <v>757</v>
      </c>
      <c r="AD368" s="7" t="s">
        <v>758</v>
      </c>
    </row>
    <row r="369">
      <c r="A369" s="8" t="s">
        <v>30</v>
      </c>
      <c r="B369" s="9">
        <v>3691335.0</v>
      </c>
      <c r="C369" s="8" t="s">
        <v>37</v>
      </c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0">
        <v>0.293</v>
      </c>
      <c r="O369" s="11"/>
      <c r="P369" s="11"/>
      <c r="Q369" s="11"/>
      <c r="R369" s="11"/>
      <c r="S369" s="11"/>
      <c r="T369" s="11"/>
      <c r="U369" s="11"/>
      <c r="V369" s="10">
        <v>0.136</v>
      </c>
      <c r="W369" s="11"/>
      <c r="X369" s="11"/>
      <c r="Y369" s="11"/>
      <c r="Z369" s="10">
        <v>0.211</v>
      </c>
      <c r="AA369" s="11"/>
      <c r="AB369" s="23" t="s">
        <v>762</v>
      </c>
      <c r="AC369" s="12" t="s">
        <v>757</v>
      </c>
      <c r="AD369" s="13" t="s">
        <v>758</v>
      </c>
    </row>
    <row r="370">
      <c r="A370" s="2" t="s">
        <v>30</v>
      </c>
      <c r="B370" s="3">
        <v>3691558.0</v>
      </c>
      <c r="C370" s="2" t="s">
        <v>39</v>
      </c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4">
        <v>0.085</v>
      </c>
      <c r="T370" s="5"/>
      <c r="U370" s="5"/>
      <c r="V370" s="5"/>
      <c r="W370" s="5"/>
      <c r="X370" s="5"/>
      <c r="Y370" s="5"/>
      <c r="Z370" s="5"/>
      <c r="AA370" s="4">
        <v>0.058</v>
      </c>
      <c r="AB370" s="25" t="s">
        <v>763</v>
      </c>
      <c r="AC370" s="6" t="s">
        <v>757</v>
      </c>
      <c r="AD370" s="7" t="s">
        <v>758</v>
      </c>
    </row>
    <row r="371">
      <c r="A371" s="8" t="s">
        <v>30</v>
      </c>
      <c r="B371" s="9">
        <v>3691590.0</v>
      </c>
      <c r="C371" s="8" t="s">
        <v>127</v>
      </c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0">
        <v>0.036</v>
      </c>
      <c r="W371" s="11"/>
      <c r="X371" s="11"/>
      <c r="Y371" s="11"/>
      <c r="Z371" s="10">
        <v>0.09</v>
      </c>
      <c r="AA371" s="11"/>
      <c r="AB371" s="23" t="s">
        <v>764</v>
      </c>
      <c r="AC371" s="12" t="s">
        <v>757</v>
      </c>
      <c r="AD371" s="13" t="s">
        <v>758</v>
      </c>
    </row>
    <row r="372">
      <c r="A372" s="2" t="s">
        <v>30</v>
      </c>
      <c r="B372" s="3">
        <v>3694881.0</v>
      </c>
      <c r="C372" s="2" t="s">
        <v>37</v>
      </c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4">
        <v>0.015</v>
      </c>
      <c r="P372" s="5"/>
      <c r="Q372" s="4">
        <v>0.073</v>
      </c>
      <c r="R372" s="5"/>
      <c r="S372" s="4">
        <v>0.61</v>
      </c>
      <c r="T372" s="5"/>
      <c r="U372" s="4">
        <v>0.125</v>
      </c>
      <c r="V372" s="5"/>
      <c r="W372" s="4">
        <v>0.204</v>
      </c>
      <c r="X372" s="5"/>
      <c r="Y372" s="5"/>
      <c r="Z372" s="5"/>
      <c r="AA372" s="4">
        <v>0.036</v>
      </c>
      <c r="AB372" s="17" t="s">
        <v>765</v>
      </c>
      <c r="AC372" s="6" t="s">
        <v>766</v>
      </c>
      <c r="AD372" s="7" t="s">
        <v>767</v>
      </c>
    </row>
    <row r="373">
      <c r="A373" s="8" t="s">
        <v>30</v>
      </c>
      <c r="B373" s="9">
        <v>3695811.0</v>
      </c>
      <c r="C373" s="8" t="s">
        <v>37</v>
      </c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0">
        <v>0.142</v>
      </c>
      <c r="V373" s="11"/>
      <c r="W373" s="11"/>
      <c r="X373" s="11"/>
      <c r="Y373" s="11"/>
      <c r="Z373" s="11"/>
      <c r="AA373" s="11"/>
      <c r="AB373" s="15" t="s">
        <v>768</v>
      </c>
      <c r="AC373" s="12" t="s">
        <v>766</v>
      </c>
      <c r="AD373" s="13" t="s">
        <v>767</v>
      </c>
    </row>
    <row r="374">
      <c r="A374" s="2" t="s">
        <v>30</v>
      </c>
      <c r="B374" s="3">
        <v>3704249.0</v>
      </c>
      <c r="C374" s="2" t="s">
        <v>741</v>
      </c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4">
        <v>0.012</v>
      </c>
      <c r="S374" s="5"/>
      <c r="T374" s="5"/>
      <c r="U374" s="5"/>
      <c r="V374" s="5"/>
      <c r="W374" s="5"/>
      <c r="X374" s="5"/>
      <c r="Y374" s="5"/>
      <c r="Z374" s="5"/>
      <c r="AA374" s="5"/>
      <c r="AB374" s="2" t="s">
        <v>769</v>
      </c>
      <c r="AC374" s="6" t="s">
        <v>770</v>
      </c>
      <c r="AD374" s="7" t="s">
        <v>771</v>
      </c>
    </row>
    <row r="375">
      <c r="A375" s="8" t="s">
        <v>30</v>
      </c>
      <c r="B375" s="9">
        <v>3724907.0</v>
      </c>
      <c r="C375" s="8" t="s">
        <v>31</v>
      </c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0">
        <v>0.013</v>
      </c>
      <c r="V375" s="11"/>
      <c r="W375" s="11"/>
      <c r="X375" s="11"/>
      <c r="Y375" s="11"/>
      <c r="Z375" s="11"/>
      <c r="AA375" s="11"/>
      <c r="AB375" s="15" t="s">
        <v>772</v>
      </c>
      <c r="AC375" s="12" t="s">
        <v>773</v>
      </c>
      <c r="AD375" s="13" t="s">
        <v>774</v>
      </c>
    </row>
    <row r="376">
      <c r="A376" s="2" t="s">
        <v>30</v>
      </c>
      <c r="B376" s="3">
        <v>3725526.0</v>
      </c>
      <c r="C376" s="2" t="s">
        <v>775</v>
      </c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4">
        <v>0.014</v>
      </c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2" t="s">
        <v>776</v>
      </c>
      <c r="AC376" s="6" t="s">
        <v>777</v>
      </c>
      <c r="AD376" s="7" t="s">
        <v>47</v>
      </c>
    </row>
    <row r="377">
      <c r="A377" s="8" t="s">
        <v>30</v>
      </c>
      <c r="B377" s="9">
        <v>3738447.0</v>
      </c>
      <c r="C377" s="8" t="s">
        <v>778</v>
      </c>
      <c r="D377" s="10">
        <v>0.0031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8" t="s">
        <v>779</v>
      </c>
      <c r="AC377" s="12" t="s">
        <v>780</v>
      </c>
      <c r="AD377" s="13" t="s">
        <v>47</v>
      </c>
    </row>
    <row r="378">
      <c r="A378" s="2" t="s">
        <v>30</v>
      </c>
      <c r="B378" s="3">
        <v>3738473.0</v>
      </c>
      <c r="C378" s="2" t="s">
        <v>39</v>
      </c>
      <c r="D378" s="5"/>
      <c r="E378" s="4">
        <v>0.016</v>
      </c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14" t="s">
        <v>781</v>
      </c>
      <c r="AC378" s="6" t="s">
        <v>780</v>
      </c>
      <c r="AD378" s="7" t="s">
        <v>47</v>
      </c>
    </row>
    <row r="379">
      <c r="A379" s="8" t="s">
        <v>30</v>
      </c>
      <c r="B379" s="9">
        <v>3740337.0</v>
      </c>
      <c r="C379" s="8" t="s">
        <v>35</v>
      </c>
      <c r="D379" s="11"/>
      <c r="E379" s="11"/>
      <c r="F379" s="10">
        <v>0.018</v>
      </c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5" t="s">
        <v>782</v>
      </c>
      <c r="AC379" s="12" t="s">
        <v>783</v>
      </c>
      <c r="AD379" s="13" t="s">
        <v>784</v>
      </c>
    </row>
    <row r="380">
      <c r="A380" s="2" t="s">
        <v>30</v>
      </c>
      <c r="B380" s="3">
        <v>3765273.0</v>
      </c>
      <c r="C380" s="2" t="s">
        <v>98</v>
      </c>
      <c r="D380" s="4">
        <v>0.129</v>
      </c>
      <c r="E380" s="4">
        <v>0.153</v>
      </c>
      <c r="F380" s="4">
        <v>0.13</v>
      </c>
      <c r="G380" s="4">
        <v>0.141</v>
      </c>
      <c r="H380" s="4">
        <v>0.08</v>
      </c>
      <c r="I380" s="4">
        <v>0.095</v>
      </c>
      <c r="J380" s="4">
        <v>0.122</v>
      </c>
      <c r="K380" s="4">
        <v>0.135</v>
      </c>
      <c r="L380" s="4">
        <v>0.101</v>
      </c>
      <c r="M380" s="4">
        <v>0.091</v>
      </c>
      <c r="N380" s="4">
        <v>0.14</v>
      </c>
      <c r="O380" s="4">
        <v>0.137</v>
      </c>
      <c r="P380" s="4">
        <v>0.109</v>
      </c>
      <c r="Q380" s="4">
        <v>0.139</v>
      </c>
      <c r="R380" s="4">
        <v>0.187</v>
      </c>
      <c r="S380" s="4">
        <v>0.119</v>
      </c>
      <c r="T380" s="4">
        <v>0.091</v>
      </c>
      <c r="U380" s="4">
        <v>0.167</v>
      </c>
      <c r="V380" s="4">
        <v>0.156</v>
      </c>
      <c r="W380" s="4">
        <v>0.172</v>
      </c>
      <c r="X380" s="4">
        <v>0.139</v>
      </c>
      <c r="Y380" s="4">
        <v>0.165</v>
      </c>
      <c r="Z380" s="4">
        <v>0.136</v>
      </c>
      <c r="AA380" s="4">
        <v>0.197</v>
      </c>
      <c r="AB380" s="17" t="s">
        <v>785</v>
      </c>
      <c r="AC380" s="6" t="s">
        <v>786</v>
      </c>
      <c r="AD380" s="7" t="s">
        <v>787</v>
      </c>
    </row>
    <row r="381">
      <c r="A381" s="8" t="s">
        <v>30</v>
      </c>
      <c r="B381" s="9">
        <v>3765299.0</v>
      </c>
      <c r="C381" s="8" t="s">
        <v>127</v>
      </c>
      <c r="D381" s="10">
        <v>0.043</v>
      </c>
      <c r="E381" s="11"/>
      <c r="F381" s="10">
        <v>0.046</v>
      </c>
      <c r="G381" s="10">
        <v>0.057</v>
      </c>
      <c r="H381" s="11"/>
      <c r="I381" s="11"/>
      <c r="J381" s="10">
        <v>0.042</v>
      </c>
      <c r="K381" s="10">
        <v>0.037</v>
      </c>
      <c r="L381" s="11"/>
      <c r="M381" s="11"/>
      <c r="N381" s="10">
        <v>0.035</v>
      </c>
      <c r="O381" s="10">
        <v>0.056</v>
      </c>
      <c r="P381" s="10">
        <v>0.047</v>
      </c>
      <c r="Q381" s="11"/>
      <c r="R381" s="11"/>
      <c r="S381" s="10">
        <v>0.052</v>
      </c>
      <c r="T381" s="11"/>
      <c r="U381" s="10">
        <v>0.069</v>
      </c>
      <c r="V381" s="10">
        <v>0.056</v>
      </c>
      <c r="W381" s="11"/>
      <c r="X381" s="11"/>
      <c r="Y381" s="11"/>
      <c r="Z381" s="10">
        <v>0.06</v>
      </c>
      <c r="AA381" s="10">
        <v>0.039</v>
      </c>
      <c r="AB381" s="16" t="s">
        <v>788</v>
      </c>
      <c r="AC381" s="12" t="s">
        <v>786</v>
      </c>
      <c r="AD381" s="13" t="s">
        <v>787</v>
      </c>
    </row>
    <row r="382">
      <c r="A382" s="2" t="s">
        <v>30</v>
      </c>
      <c r="B382" s="3">
        <v>3765377.0</v>
      </c>
      <c r="C382" s="2" t="s">
        <v>37</v>
      </c>
      <c r="D382" s="5"/>
      <c r="E382" s="5"/>
      <c r="F382" s="5"/>
      <c r="G382" s="5"/>
      <c r="H382" s="5"/>
      <c r="I382" s="5"/>
      <c r="J382" s="5"/>
      <c r="K382" s="4">
        <v>0.021</v>
      </c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14" t="s">
        <v>789</v>
      </c>
      <c r="AC382" s="6" t="s">
        <v>786</v>
      </c>
      <c r="AD382" s="7" t="s">
        <v>787</v>
      </c>
    </row>
    <row r="383">
      <c r="A383" s="8" t="s">
        <v>30</v>
      </c>
      <c r="B383" s="9">
        <v>3782759.0</v>
      </c>
      <c r="C383" s="8" t="s">
        <v>44</v>
      </c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">
        <v>0.0052</v>
      </c>
      <c r="Z383" s="11"/>
      <c r="AA383" s="11"/>
      <c r="AB383" s="8" t="s">
        <v>790</v>
      </c>
      <c r="AC383" s="12" t="s">
        <v>791</v>
      </c>
      <c r="AD383" s="13" t="s">
        <v>47</v>
      </c>
    </row>
    <row r="384">
      <c r="A384" s="2" t="s">
        <v>30</v>
      </c>
      <c r="B384" s="3">
        <v>3795717.0</v>
      </c>
      <c r="C384" s="2" t="s">
        <v>37</v>
      </c>
      <c r="D384" s="4">
        <v>0.01</v>
      </c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17" t="s">
        <v>792</v>
      </c>
      <c r="AC384" s="6" t="s">
        <v>793</v>
      </c>
      <c r="AD384" s="7" t="s">
        <v>794</v>
      </c>
    </row>
    <row r="385">
      <c r="A385" s="8" t="s">
        <v>30</v>
      </c>
      <c r="B385" s="9">
        <v>3796553.0</v>
      </c>
      <c r="C385" s="8" t="s">
        <v>51</v>
      </c>
      <c r="D385" s="11"/>
      <c r="E385" s="11"/>
      <c r="F385" s="11"/>
      <c r="G385" s="10">
        <v>0.086</v>
      </c>
      <c r="H385" s="11"/>
      <c r="I385" s="10">
        <v>0.076</v>
      </c>
      <c r="J385" s="10">
        <v>0.102</v>
      </c>
      <c r="K385" s="11"/>
      <c r="L385" s="11"/>
      <c r="M385" s="10">
        <v>0.071</v>
      </c>
      <c r="N385" s="11"/>
      <c r="O385" s="11"/>
      <c r="P385" s="10">
        <v>0.058</v>
      </c>
      <c r="Q385" s="10">
        <v>0.078</v>
      </c>
      <c r="R385" s="10">
        <v>0.115</v>
      </c>
      <c r="S385" s="10">
        <v>0.069</v>
      </c>
      <c r="T385" s="10">
        <v>0.056</v>
      </c>
      <c r="U385" s="10">
        <v>0.096</v>
      </c>
      <c r="V385" s="11"/>
      <c r="W385" s="10">
        <v>0.099</v>
      </c>
      <c r="X385" s="10">
        <v>0.055</v>
      </c>
      <c r="Y385" s="10">
        <v>0.063</v>
      </c>
      <c r="Z385" s="10">
        <v>0.088</v>
      </c>
      <c r="AA385" s="10">
        <v>0.121</v>
      </c>
      <c r="AB385" s="8" t="s">
        <v>795</v>
      </c>
      <c r="AC385" s="12" t="s">
        <v>796</v>
      </c>
      <c r="AD385" s="13" t="s">
        <v>797</v>
      </c>
    </row>
    <row r="386">
      <c r="A386" s="2" t="s">
        <v>30</v>
      </c>
      <c r="B386" s="3">
        <v>3796579.0</v>
      </c>
      <c r="C386" s="2" t="s">
        <v>91</v>
      </c>
      <c r="D386" s="5"/>
      <c r="E386" s="4">
        <v>0.204</v>
      </c>
      <c r="F386" s="5"/>
      <c r="G386" s="4">
        <v>0.172</v>
      </c>
      <c r="H386" s="4">
        <v>0.071</v>
      </c>
      <c r="I386" s="4">
        <v>0.157</v>
      </c>
      <c r="J386" s="4">
        <v>0.153</v>
      </c>
      <c r="K386" s="4">
        <v>0.162</v>
      </c>
      <c r="L386" s="4">
        <v>0.095</v>
      </c>
      <c r="M386" s="4">
        <v>0.143</v>
      </c>
      <c r="N386" s="5"/>
      <c r="O386" s="4">
        <v>0.15</v>
      </c>
      <c r="P386" s="4">
        <v>0.108</v>
      </c>
      <c r="Q386" s="4">
        <v>0.126</v>
      </c>
      <c r="R386" s="4">
        <v>0.155</v>
      </c>
      <c r="S386" s="4">
        <v>0.119</v>
      </c>
      <c r="T386" s="4">
        <v>0.113</v>
      </c>
      <c r="U386" s="4">
        <v>0.192</v>
      </c>
      <c r="V386" s="4">
        <v>0.135</v>
      </c>
      <c r="W386" s="4">
        <v>0.151</v>
      </c>
      <c r="X386" s="4">
        <v>0.107</v>
      </c>
      <c r="Y386" s="4">
        <v>0.14</v>
      </c>
      <c r="Z386" s="4">
        <v>0.142</v>
      </c>
      <c r="AA386" s="4">
        <v>0.19</v>
      </c>
      <c r="AB386" s="2" t="s">
        <v>798</v>
      </c>
      <c r="AC386" s="6" t="s">
        <v>796</v>
      </c>
      <c r="AD386" s="7" t="s">
        <v>797</v>
      </c>
    </row>
    <row r="387">
      <c r="A387" s="8" t="s">
        <v>30</v>
      </c>
      <c r="B387" s="9">
        <v>3823434.0</v>
      </c>
      <c r="C387" s="8" t="s">
        <v>44</v>
      </c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0">
        <v>0.0098</v>
      </c>
      <c r="AA387" s="10">
        <v>0.0069</v>
      </c>
      <c r="AB387" s="8" t="s">
        <v>799</v>
      </c>
      <c r="AC387" s="12" t="s">
        <v>800</v>
      </c>
      <c r="AD387" s="13" t="s">
        <v>801</v>
      </c>
    </row>
    <row r="388">
      <c r="A388" s="2" t="s">
        <v>30</v>
      </c>
      <c r="B388" s="3">
        <v>3843084.0</v>
      </c>
      <c r="C388" s="2" t="s">
        <v>60</v>
      </c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4">
        <v>0.025</v>
      </c>
      <c r="T388" s="5"/>
      <c r="U388" s="5"/>
      <c r="V388" s="5"/>
      <c r="W388" s="5"/>
      <c r="X388" s="5"/>
      <c r="Y388" s="5"/>
      <c r="Z388" s="5"/>
      <c r="AA388" s="5"/>
      <c r="AB388" s="2" t="s">
        <v>802</v>
      </c>
      <c r="AC388" s="6" t="s">
        <v>803</v>
      </c>
      <c r="AD388" s="7" t="s">
        <v>804</v>
      </c>
    </row>
    <row r="389">
      <c r="A389" s="8" t="s">
        <v>30</v>
      </c>
      <c r="B389" s="9">
        <v>3843085.0</v>
      </c>
      <c r="C389" s="8" t="s">
        <v>60</v>
      </c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0">
        <v>0.025</v>
      </c>
      <c r="T389" s="11"/>
      <c r="U389" s="11"/>
      <c r="V389" s="11"/>
      <c r="W389" s="11"/>
      <c r="X389" s="11"/>
      <c r="Y389" s="11"/>
      <c r="Z389" s="11"/>
      <c r="AA389" s="11"/>
      <c r="AB389" s="8" t="s">
        <v>805</v>
      </c>
      <c r="AC389" s="12" t="s">
        <v>803</v>
      </c>
      <c r="AD389" s="13" t="s">
        <v>804</v>
      </c>
    </row>
    <row r="390">
      <c r="A390" s="2" t="s">
        <v>30</v>
      </c>
      <c r="B390" s="3">
        <v>3844165.0</v>
      </c>
      <c r="C390" s="2" t="s">
        <v>663</v>
      </c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4">
        <v>0.05</v>
      </c>
      <c r="W390" s="5"/>
      <c r="X390" s="5"/>
      <c r="Y390" s="5"/>
      <c r="Z390" s="5"/>
      <c r="AA390" s="5"/>
      <c r="AB390" s="2" t="s">
        <v>806</v>
      </c>
      <c r="AC390" s="6" t="s">
        <v>807</v>
      </c>
      <c r="AD390" s="7" t="s">
        <v>808</v>
      </c>
    </row>
    <row r="391">
      <c r="A391" s="8" t="s">
        <v>30</v>
      </c>
      <c r="B391" s="9">
        <v>3844165.0</v>
      </c>
      <c r="C391" s="8" t="s">
        <v>663</v>
      </c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0">
        <v>0.047</v>
      </c>
      <c r="P391" s="11"/>
      <c r="Q391" s="11"/>
      <c r="R391" s="11"/>
      <c r="S391" s="11"/>
      <c r="T391" s="11"/>
      <c r="U391" s="11"/>
      <c r="V391" s="11"/>
      <c r="W391" s="10">
        <v>0.051</v>
      </c>
      <c r="X391" s="11"/>
      <c r="Y391" s="11"/>
      <c r="Z391" s="11"/>
      <c r="AA391" s="11"/>
      <c r="AB391" s="8" t="s">
        <v>806</v>
      </c>
      <c r="AC391" s="12" t="s">
        <v>807</v>
      </c>
      <c r="AD391" s="13" t="s">
        <v>808</v>
      </c>
    </row>
    <row r="392">
      <c r="A392" s="2" t="s">
        <v>30</v>
      </c>
      <c r="B392" s="3">
        <v>3844165.0</v>
      </c>
      <c r="C392" s="2" t="s">
        <v>809</v>
      </c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4">
        <v>0.062</v>
      </c>
      <c r="U392" s="5"/>
      <c r="V392" s="5"/>
      <c r="W392" s="5"/>
      <c r="X392" s="5"/>
      <c r="Y392" s="5"/>
      <c r="Z392" s="5"/>
      <c r="AA392" s="5"/>
      <c r="AB392" s="2" t="s">
        <v>810</v>
      </c>
      <c r="AC392" s="6" t="s">
        <v>807</v>
      </c>
      <c r="AD392" s="7" t="s">
        <v>808</v>
      </c>
    </row>
    <row r="393">
      <c r="A393" s="8" t="s">
        <v>30</v>
      </c>
      <c r="B393" s="9">
        <v>3877685.0</v>
      </c>
      <c r="C393" s="8" t="s">
        <v>98</v>
      </c>
      <c r="D393" s="10">
        <v>0.012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23" t="s">
        <v>811</v>
      </c>
      <c r="AC393" s="12" t="s">
        <v>812</v>
      </c>
      <c r="AD393" s="13" t="s">
        <v>47</v>
      </c>
    </row>
    <row r="394">
      <c r="A394" s="2" t="s">
        <v>30</v>
      </c>
      <c r="B394" s="3">
        <v>3883819.0</v>
      </c>
      <c r="C394" s="2" t="s">
        <v>37</v>
      </c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4">
        <v>0.012</v>
      </c>
      <c r="W394" s="5"/>
      <c r="X394" s="5"/>
      <c r="Y394" s="5"/>
      <c r="Z394" s="5"/>
      <c r="AA394" s="5"/>
      <c r="AB394" s="17" t="s">
        <v>813</v>
      </c>
      <c r="AC394" s="6" t="s">
        <v>814</v>
      </c>
      <c r="AD394" s="7" t="s">
        <v>47</v>
      </c>
    </row>
    <row r="395">
      <c r="A395" s="8" t="s">
        <v>30</v>
      </c>
      <c r="B395" s="9">
        <v>3943532.0</v>
      </c>
      <c r="C395" s="8" t="s">
        <v>39</v>
      </c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0">
        <v>0.01</v>
      </c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6" t="s">
        <v>815</v>
      </c>
      <c r="AC395" s="12" t="s">
        <v>816</v>
      </c>
      <c r="AD395" s="13" t="s">
        <v>47</v>
      </c>
    </row>
    <row r="396">
      <c r="A396" s="2" t="s">
        <v>30</v>
      </c>
      <c r="B396" s="3">
        <v>4007516.0</v>
      </c>
      <c r="C396" s="2" t="s">
        <v>37</v>
      </c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4">
        <v>0.245</v>
      </c>
      <c r="O396" s="4">
        <v>0.24</v>
      </c>
      <c r="P396" s="4">
        <v>0.086</v>
      </c>
      <c r="Q396" s="4">
        <v>0.067</v>
      </c>
      <c r="R396" s="4">
        <v>0.535</v>
      </c>
      <c r="S396" s="4">
        <v>0.109</v>
      </c>
      <c r="T396" s="4">
        <v>0.212</v>
      </c>
      <c r="U396" s="4">
        <v>0.128</v>
      </c>
      <c r="V396" s="4">
        <v>0.179</v>
      </c>
      <c r="W396" s="4">
        <v>0.274</v>
      </c>
      <c r="X396" s="4">
        <v>0.055</v>
      </c>
      <c r="Y396" s="4">
        <v>0.108</v>
      </c>
      <c r="Z396" s="4">
        <v>0.083</v>
      </c>
      <c r="AA396" s="4">
        <v>0.04</v>
      </c>
      <c r="AB396" s="17" t="s">
        <v>373</v>
      </c>
      <c r="AC396" s="6" t="s">
        <v>817</v>
      </c>
      <c r="AD396" s="7" t="s">
        <v>818</v>
      </c>
    </row>
    <row r="397">
      <c r="A397" s="8" t="s">
        <v>30</v>
      </c>
      <c r="B397" s="9">
        <v>4007549.0</v>
      </c>
      <c r="C397" s="8" t="s">
        <v>35</v>
      </c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0">
        <v>0.02</v>
      </c>
      <c r="P397" s="11"/>
      <c r="Q397" s="11"/>
      <c r="R397" s="11"/>
      <c r="S397" s="10">
        <v>0.058</v>
      </c>
      <c r="T397" s="11"/>
      <c r="U397" s="10">
        <v>0.041</v>
      </c>
      <c r="V397" s="11"/>
      <c r="W397" s="10">
        <v>0.11</v>
      </c>
      <c r="X397" s="11"/>
      <c r="Y397" s="10">
        <v>0.231</v>
      </c>
      <c r="Z397" s="11"/>
      <c r="AA397" s="10">
        <v>0.457</v>
      </c>
      <c r="AB397" s="15" t="s">
        <v>819</v>
      </c>
      <c r="AC397" s="12" t="s">
        <v>817</v>
      </c>
      <c r="AD397" s="13" t="s">
        <v>818</v>
      </c>
    </row>
    <row r="398">
      <c r="A398" s="2" t="s">
        <v>30</v>
      </c>
      <c r="B398" s="3">
        <v>4007776.0</v>
      </c>
      <c r="C398" s="2" t="s">
        <v>37</v>
      </c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4">
        <v>0.014</v>
      </c>
      <c r="P398" s="5"/>
      <c r="Q398" s="5"/>
      <c r="R398" s="5"/>
      <c r="S398" s="5"/>
      <c r="T398" s="4">
        <v>0.289</v>
      </c>
      <c r="U398" s="5"/>
      <c r="V398" s="4">
        <v>0.153</v>
      </c>
      <c r="W398" s="5"/>
      <c r="X398" s="4">
        <v>0.662</v>
      </c>
      <c r="Y398" s="5"/>
      <c r="Z398" s="4">
        <v>0.255</v>
      </c>
      <c r="AA398" s="4">
        <v>0.033</v>
      </c>
      <c r="AB398" s="17" t="s">
        <v>820</v>
      </c>
      <c r="AC398" s="6" t="s">
        <v>817</v>
      </c>
      <c r="AD398" s="7" t="s">
        <v>818</v>
      </c>
    </row>
    <row r="399">
      <c r="A399" s="8" t="s">
        <v>30</v>
      </c>
      <c r="B399" s="9">
        <v>4043114.0</v>
      </c>
      <c r="C399" s="20" t="str">
        <f>+TTT</f>
        <v>#NAME?</v>
      </c>
      <c r="D399" s="10">
        <v>0.026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8" t="s">
        <v>821</v>
      </c>
      <c r="AC399" s="12" t="s">
        <v>822</v>
      </c>
      <c r="AD399" s="13" t="s">
        <v>503</v>
      </c>
    </row>
    <row r="400">
      <c r="A400" s="2" t="s">
        <v>30</v>
      </c>
      <c r="B400" s="3">
        <v>4074975.0</v>
      </c>
      <c r="C400" s="2" t="s">
        <v>823</v>
      </c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4">
        <v>0.049</v>
      </c>
      <c r="Z400" s="5"/>
      <c r="AA400" s="5"/>
      <c r="AB400" s="2" t="s">
        <v>824</v>
      </c>
      <c r="AC400" s="6" t="s">
        <v>825</v>
      </c>
      <c r="AD400" s="26" t="s">
        <v>826</v>
      </c>
    </row>
    <row r="401">
      <c r="A401" s="8" t="s">
        <v>30</v>
      </c>
      <c r="B401" s="9">
        <v>4074999.0</v>
      </c>
      <c r="C401" s="8" t="s">
        <v>827</v>
      </c>
      <c r="D401" s="11"/>
      <c r="E401" s="11"/>
      <c r="F401" s="11"/>
      <c r="G401" s="10">
        <v>0.015</v>
      </c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0">
        <v>0.101</v>
      </c>
      <c r="AB401" s="20"/>
      <c r="AC401" s="12" t="s">
        <v>825</v>
      </c>
      <c r="AD401" s="27" t="s">
        <v>826</v>
      </c>
    </row>
    <row r="402">
      <c r="A402" s="2" t="s">
        <v>30</v>
      </c>
      <c r="B402" s="3">
        <v>4075382.0</v>
      </c>
      <c r="C402" s="2" t="s">
        <v>98</v>
      </c>
      <c r="D402" s="5"/>
      <c r="E402" s="5"/>
      <c r="F402" s="5"/>
      <c r="G402" s="4">
        <v>0.034</v>
      </c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2" t="s">
        <v>828</v>
      </c>
      <c r="AC402" s="6" t="s">
        <v>829</v>
      </c>
      <c r="AD402" s="7" t="s">
        <v>830</v>
      </c>
    </row>
    <row r="403">
      <c r="A403" s="8" t="s">
        <v>30</v>
      </c>
      <c r="B403" s="9">
        <v>4117827.0</v>
      </c>
      <c r="C403" s="8" t="s">
        <v>39</v>
      </c>
      <c r="D403" s="11"/>
      <c r="E403" s="11"/>
      <c r="F403" s="10">
        <v>0.02</v>
      </c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5" t="s">
        <v>831</v>
      </c>
      <c r="AC403" s="12" t="s">
        <v>832</v>
      </c>
      <c r="AD403" s="13" t="s">
        <v>833</v>
      </c>
    </row>
    <row r="404">
      <c r="A404" s="2" t="s">
        <v>30</v>
      </c>
      <c r="B404" s="3">
        <v>4134831.0</v>
      </c>
      <c r="C404" s="2" t="s">
        <v>741</v>
      </c>
      <c r="D404" s="4">
        <v>0.0061</v>
      </c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2" t="s">
        <v>834</v>
      </c>
      <c r="AC404" s="6" t="s">
        <v>835</v>
      </c>
      <c r="AD404" s="7" t="s">
        <v>836</v>
      </c>
    </row>
    <row r="405">
      <c r="A405" s="8" t="s">
        <v>30</v>
      </c>
      <c r="B405" s="9">
        <v>4193381.0</v>
      </c>
      <c r="C405" s="8" t="s">
        <v>39</v>
      </c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0">
        <v>0.011</v>
      </c>
      <c r="X405" s="11"/>
      <c r="Y405" s="11"/>
      <c r="Z405" s="11"/>
      <c r="AA405" s="11"/>
      <c r="AB405" s="15" t="s">
        <v>837</v>
      </c>
      <c r="AC405" s="12" t="s">
        <v>838</v>
      </c>
      <c r="AD405" s="13" t="s">
        <v>47</v>
      </c>
    </row>
    <row r="406">
      <c r="A406" s="2" t="s">
        <v>30</v>
      </c>
      <c r="B406" s="3">
        <v>4193501.0</v>
      </c>
      <c r="C406" s="2" t="s">
        <v>100</v>
      </c>
      <c r="D406" s="5"/>
      <c r="E406" s="5"/>
      <c r="F406" s="4">
        <v>0.015</v>
      </c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17" t="s">
        <v>839</v>
      </c>
      <c r="AC406" s="6" t="s">
        <v>838</v>
      </c>
      <c r="AD406" s="7" t="s">
        <v>47</v>
      </c>
    </row>
    <row r="407">
      <c r="A407" s="8" t="s">
        <v>30</v>
      </c>
      <c r="B407" s="9">
        <v>4198762.0</v>
      </c>
      <c r="C407" s="8" t="s">
        <v>44</v>
      </c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0">
        <v>0.0077</v>
      </c>
      <c r="V407" s="11"/>
      <c r="W407" s="11"/>
      <c r="X407" s="11"/>
      <c r="Y407" s="11"/>
      <c r="Z407" s="11"/>
      <c r="AA407" s="11"/>
      <c r="AB407" s="8" t="s">
        <v>840</v>
      </c>
      <c r="AC407" s="12" t="s">
        <v>841</v>
      </c>
      <c r="AD407" s="13" t="s">
        <v>47</v>
      </c>
    </row>
    <row r="408">
      <c r="A408" s="2" t="s">
        <v>30</v>
      </c>
      <c r="B408" s="3">
        <v>4204269.0</v>
      </c>
      <c r="C408" s="2" t="s">
        <v>35</v>
      </c>
      <c r="D408" s="4">
        <v>0.0078</v>
      </c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14" t="s">
        <v>842</v>
      </c>
      <c r="AC408" s="6" t="s">
        <v>843</v>
      </c>
      <c r="AD408" s="7" t="s">
        <v>844</v>
      </c>
    </row>
    <row r="409">
      <c r="A409" s="8" t="s">
        <v>30</v>
      </c>
      <c r="B409" s="9">
        <v>4209944.0</v>
      </c>
      <c r="C409" s="8" t="s">
        <v>39</v>
      </c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0">
        <v>0.203</v>
      </c>
      <c r="S409" s="11"/>
      <c r="T409" s="10">
        <v>0.048</v>
      </c>
      <c r="U409" s="11"/>
      <c r="V409" s="10">
        <v>0.202</v>
      </c>
      <c r="W409" s="11"/>
      <c r="X409" s="11"/>
      <c r="Y409" s="11"/>
      <c r="Z409" s="10">
        <v>0.051</v>
      </c>
      <c r="AA409" s="11"/>
      <c r="AB409" s="8" t="s">
        <v>845</v>
      </c>
      <c r="AC409" s="12" t="s">
        <v>846</v>
      </c>
      <c r="AD409" s="13" t="s">
        <v>847</v>
      </c>
    </row>
    <row r="410">
      <c r="A410" s="2" t="s">
        <v>30</v>
      </c>
      <c r="B410" s="3">
        <v>4235393.0</v>
      </c>
      <c r="C410" s="2" t="s">
        <v>44</v>
      </c>
      <c r="D410" s="4">
        <v>0.0054</v>
      </c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2" t="s">
        <v>848</v>
      </c>
      <c r="AC410" s="6" t="s">
        <v>849</v>
      </c>
      <c r="AD410" s="7" t="s">
        <v>850</v>
      </c>
    </row>
    <row r="411">
      <c r="A411" s="8" t="s">
        <v>30</v>
      </c>
      <c r="B411" s="9">
        <v>4237163.0</v>
      </c>
      <c r="C411" s="8" t="s">
        <v>100</v>
      </c>
      <c r="D411" s="10">
        <v>0.0082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5" t="s">
        <v>851</v>
      </c>
      <c r="AC411" s="12" t="s">
        <v>852</v>
      </c>
      <c r="AD411" s="13" t="s">
        <v>853</v>
      </c>
    </row>
    <row r="412">
      <c r="A412" s="2" t="s">
        <v>30</v>
      </c>
      <c r="B412" s="3">
        <v>4280626.0</v>
      </c>
      <c r="C412" s="2" t="s">
        <v>31</v>
      </c>
      <c r="D412" s="5"/>
      <c r="E412" s="4">
        <v>0.027</v>
      </c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2" t="s">
        <v>854</v>
      </c>
      <c r="AC412" s="6" t="s">
        <v>855</v>
      </c>
      <c r="AD412" s="7" t="s">
        <v>88</v>
      </c>
    </row>
    <row r="413">
      <c r="A413" s="8" t="s">
        <v>30</v>
      </c>
      <c r="B413" s="9">
        <v>4299135.0</v>
      </c>
      <c r="C413" s="8" t="s">
        <v>100</v>
      </c>
      <c r="D413" s="11"/>
      <c r="E413" s="11"/>
      <c r="F413" s="11"/>
      <c r="G413" s="11"/>
      <c r="H413" s="11"/>
      <c r="I413" s="10">
        <v>0.02</v>
      </c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5" t="s">
        <v>856</v>
      </c>
      <c r="AC413" s="12" t="s">
        <v>857</v>
      </c>
      <c r="AD413" s="13" t="s">
        <v>47</v>
      </c>
    </row>
    <row r="414">
      <c r="A414" s="2" t="s">
        <v>30</v>
      </c>
      <c r="B414" s="3">
        <v>4305370.0</v>
      </c>
      <c r="C414" s="2" t="s">
        <v>39</v>
      </c>
      <c r="D414" s="5"/>
      <c r="E414" s="5"/>
      <c r="F414" s="5"/>
      <c r="G414" s="4">
        <v>0.085</v>
      </c>
      <c r="H414" s="4">
        <v>0.94</v>
      </c>
      <c r="I414" s="4">
        <v>0.895</v>
      </c>
      <c r="J414" s="5"/>
      <c r="K414" s="5"/>
      <c r="L414" s="18">
        <v>1.0</v>
      </c>
      <c r="M414" s="4">
        <v>0.949</v>
      </c>
      <c r="N414" s="4">
        <v>0.048</v>
      </c>
      <c r="O414" s="4">
        <v>0.232</v>
      </c>
      <c r="P414" s="4">
        <v>0.811</v>
      </c>
      <c r="Q414" s="4">
        <v>0.857</v>
      </c>
      <c r="R414" s="5"/>
      <c r="S414" s="4">
        <v>0.237</v>
      </c>
      <c r="T414" s="4">
        <v>0.569</v>
      </c>
      <c r="U414" s="4">
        <v>0.856</v>
      </c>
      <c r="V414" s="4">
        <v>0.184</v>
      </c>
      <c r="W414" s="4">
        <v>0.603</v>
      </c>
      <c r="X414" s="4">
        <v>0.646</v>
      </c>
      <c r="Y414" s="4">
        <v>0.773</v>
      </c>
      <c r="Z414" s="4">
        <v>0.255</v>
      </c>
      <c r="AA414" s="4">
        <v>0.234</v>
      </c>
      <c r="AB414" s="17" t="s">
        <v>858</v>
      </c>
      <c r="AC414" s="6" t="s">
        <v>859</v>
      </c>
      <c r="AD414" s="7" t="s">
        <v>150</v>
      </c>
    </row>
    <row r="415">
      <c r="A415" s="8" t="s">
        <v>30</v>
      </c>
      <c r="B415" s="9">
        <v>4351018.0</v>
      </c>
      <c r="C415" s="8" t="s">
        <v>860</v>
      </c>
      <c r="D415" s="11"/>
      <c r="E415" s="11"/>
      <c r="F415" s="11"/>
      <c r="G415" s="11"/>
      <c r="H415" s="11"/>
      <c r="I415" s="11"/>
      <c r="J415" s="11"/>
      <c r="K415" s="10">
        <v>0.014</v>
      </c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8" t="s">
        <v>861</v>
      </c>
      <c r="AC415" s="12" t="s">
        <v>862</v>
      </c>
      <c r="AD415" s="13" t="s">
        <v>34</v>
      </c>
    </row>
    <row r="416">
      <c r="A416" s="2" t="s">
        <v>30</v>
      </c>
      <c r="B416" s="3">
        <v>4356563.0</v>
      </c>
      <c r="C416" s="2" t="s">
        <v>35</v>
      </c>
      <c r="D416" s="5"/>
      <c r="E416" s="5"/>
      <c r="F416" s="5"/>
      <c r="G416" s="4">
        <v>0.012</v>
      </c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4">
        <v>0.015</v>
      </c>
      <c r="X416" s="5"/>
      <c r="Y416" s="5"/>
      <c r="Z416" s="5"/>
      <c r="AA416" s="5"/>
      <c r="AB416" s="14" t="s">
        <v>863</v>
      </c>
      <c r="AC416" s="6" t="s">
        <v>864</v>
      </c>
      <c r="AD416" s="7" t="s">
        <v>47</v>
      </c>
    </row>
    <row r="417">
      <c r="A417" s="8" t="s">
        <v>30</v>
      </c>
      <c r="B417" s="9">
        <v>4391619.0</v>
      </c>
      <c r="C417" s="8" t="s">
        <v>60</v>
      </c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">
        <v>0.0074</v>
      </c>
      <c r="Z417" s="11"/>
      <c r="AA417" s="11"/>
      <c r="AB417" s="8" t="s">
        <v>865</v>
      </c>
      <c r="AC417" s="12" t="s">
        <v>866</v>
      </c>
      <c r="AD417" s="13" t="s">
        <v>867</v>
      </c>
    </row>
    <row r="418">
      <c r="A418" s="2" t="s">
        <v>30</v>
      </c>
      <c r="B418" s="3">
        <v>4442591.0</v>
      </c>
      <c r="C418" s="2" t="s">
        <v>31</v>
      </c>
      <c r="D418" s="5"/>
      <c r="E418" s="5"/>
      <c r="F418" s="5"/>
      <c r="G418" s="5"/>
      <c r="H418" s="5"/>
      <c r="I418" s="5"/>
      <c r="J418" s="5"/>
      <c r="K418" s="4">
        <v>0.012</v>
      </c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17" t="s">
        <v>868</v>
      </c>
      <c r="AC418" s="6" t="s">
        <v>869</v>
      </c>
      <c r="AD418" s="7" t="s">
        <v>234</v>
      </c>
    </row>
    <row r="419">
      <c r="A419" s="8" t="s">
        <v>30</v>
      </c>
      <c r="B419" s="9">
        <v>4478762.0</v>
      </c>
      <c r="C419" s="8" t="s">
        <v>100</v>
      </c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0">
        <v>0.017</v>
      </c>
      <c r="T419" s="11"/>
      <c r="U419" s="11"/>
      <c r="V419" s="11"/>
      <c r="W419" s="11"/>
      <c r="X419" s="11"/>
      <c r="Y419" s="11"/>
      <c r="Z419" s="11"/>
      <c r="AA419" s="11"/>
      <c r="AB419" s="15" t="s">
        <v>870</v>
      </c>
      <c r="AC419" s="12" t="s">
        <v>871</v>
      </c>
      <c r="AD419" s="13" t="s">
        <v>234</v>
      </c>
    </row>
    <row r="420">
      <c r="A420" s="2" t="s">
        <v>30</v>
      </c>
      <c r="B420" s="3">
        <v>4507264.0</v>
      </c>
      <c r="C420" s="2" t="s">
        <v>127</v>
      </c>
      <c r="D420" s="5"/>
      <c r="E420" s="5"/>
      <c r="F420" s="5"/>
      <c r="G420" s="5"/>
      <c r="H420" s="5"/>
      <c r="I420" s="5"/>
      <c r="J420" s="4">
        <v>0.014</v>
      </c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2" t="s">
        <v>872</v>
      </c>
      <c r="AC420" s="6" t="s">
        <v>873</v>
      </c>
      <c r="AD420" s="7" t="s">
        <v>874</v>
      </c>
    </row>
    <row r="421">
      <c r="A421" s="8" t="s">
        <v>30</v>
      </c>
      <c r="B421" s="9">
        <v>4511701.0</v>
      </c>
      <c r="C421" s="8" t="s">
        <v>291</v>
      </c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0">
        <v>0.014</v>
      </c>
      <c r="Y421" s="11"/>
      <c r="Z421" s="11"/>
      <c r="AA421" s="11"/>
      <c r="AB421" s="8" t="s">
        <v>875</v>
      </c>
      <c r="AC421" s="12" t="s">
        <v>876</v>
      </c>
      <c r="AD421" s="13" t="s">
        <v>47</v>
      </c>
    </row>
    <row r="422">
      <c r="A422" s="2" t="s">
        <v>30</v>
      </c>
      <c r="B422" s="3">
        <v>4594071.0</v>
      </c>
      <c r="C422" s="2" t="s">
        <v>39</v>
      </c>
      <c r="D422" s="4">
        <v>0.0096</v>
      </c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14" t="s">
        <v>877</v>
      </c>
      <c r="AC422" s="6" t="s">
        <v>878</v>
      </c>
      <c r="AD422" s="7" t="s">
        <v>47</v>
      </c>
    </row>
    <row r="423">
      <c r="A423" s="8" t="s">
        <v>30</v>
      </c>
      <c r="B423" s="9">
        <v>4632916.0</v>
      </c>
      <c r="C423" s="8" t="s">
        <v>741</v>
      </c>
      <c r="D423" s="11"/>
      <c r="E423" s="11"/>
      <c r="F423" s="11"/>
      <c r="G423" s="10">
        <v>0.0075</v>
      </c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8" t="s">
        <v>879</v>
      </c>
      <c r="AC423" s="12" t="s">
        <v>880</v>
      </c>
      <c r="AD423" s="13" t="s">
        <v>881</v>
      </c>
    </row>
    <row r="424">
      <c r="A424" s="2" t="s">
        <v>30</v>
      </c>
      <c r="B424" s="3">
        <v>4639255.0</v>
      </c>
      <c r="C424" s="2" t="s">
        <v>100</v>
      </c>
      <c r="D424" s="4">
        <v>0.0075</v>
      </c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2" t="s">
        <v>882</v>
      </c>
      <c r="AC424" s="6" t="s">
        <v>883</v>
      </c>
      <c r="AD424" s="7" t="s">
        <v>34</v>
      </c>
    </row>
    <row r="425">
      <c r="A425" s="8" t="s">
        <v>30</v>
      </c>
      <c r="B425" s="9">
        <v>4680839.0</v>
      </c>
      <c r="C425" s="8" t="s">
        <v>394</v>
      </c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0">
        <v>0.071</v>
      </c>
      <c r="U425" s="11"/>
      <c r="V425" s="11"/>
      <c r="W425" s="11"/>
      <c r="X425" s="11"/>
      <c r="Y425" s="11"/>
      <c r="Z425" s="11"/>
      <c r="AA425" s="11"/>
      <c r="AB425" s="8" t="s">
        <v>884</v>
      </c>
      <c r="AC425" s="12" t="s">
        <v>885</v>
      </c>
      <c r="AD425" s="13" t="s">
        <v>886</v>
      </c>
    </row>
    <row r="426">
      <c r="A426" s="2" t="s">
        <v>30</v>
      </c>
      <c r="B426" s="3">
        <v>4680841.0</v>
      </c>
      <c r="C426" s="2" t="s">
        <v>887</v>
      </c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4">
        <v>0.065</v>
      </c>
      <c r="T426" s="5"/>
      <c r="U426" s="5"/>
      <c r="V426" s="5"/>
      <c r="W426" s="5"/>
      <c r="X426" s="5"/>
      <c r="Y426" s="5"/>
      <c r="Z426" s="5"/>
      <c r="AA426" s="5"/>
      <c r="AB426" s="2" t="s">
        <v>888</v>
      </c>
      <c r="AC426" s="6" t="s">
        <v>885</v>
      </c>
      <c r="AD426" s="7" t="s">
        <v>886</v>
      </c>
    </row>
    <row r="427">
      <c r="A427" s="8" t="s">
        <v>30</v>
      </c>
      <c r="B427" s="9">
        <v>4704001.0</v>
      </c>
      <c r="C427" s="8" t="s">
        <v>44</v>
      </c>
      <c r="D427" s="10">
        <v>0.0052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8" t="s">
        <v>889</v>
      </c>
      <c r="AC427" s="12" t="s">
        <v>890</v>
      </c>
      <c r="AD427" s="13" t="s">
        <v>891</v>
      </c>
    </row>
    <row r="428">
      <c r="A428" s="2" t="s">
        <v>30</v>
      </c>
      <c r="B428" s="3">
        <v>4707374.0</v>
      </c>
      <c r="C428" s="2" t="s">
        <v>51</v>
      </c>
      <c r="D428" s="5"/>
      <c r="E428" s="4">
        <v>0.026</v>
      </c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17" t="s">
        <v>892</v>
      </c>
      <c r="AC428" s="6" t="s">
        <v>893</v>
      </c>
      <c r="AD428" s="7" t="s">
        <v>47</v>
      </c>
    </row>
    <row r="429">
      <c r="A429" s="8" t="s">
        <v>30</v>
      </c>
      <c r="B429" s="9">
        <v>4731819.0</v>
      </c>
      <c r="C429" s="8" t="s">
        <v>98</v>
      </c>
      <c r="D429" s="10">
        <v>0.015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23" t="s">
        <v>894</v>
      </c>
      <c r="AC429" s="12" t="s">
        <v>895</v>
      </c>
      <c r="AD429" s="13" t="s">
        <v>47</v>
      </c>
    </row>
    <row r="430">
      <c r="A430" s="2" t="s">
        <v>30</v>
      </c>
      <c r="B430" s="3">
        <v>4731936.0</v>
      </c>
      <c r="C430" s="2" t="s">
        <v>39</v>
      </c>
      <c r="D430" s="4">
        <v>0.0083</v>
      </c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17" t="s">
        <v>896</v>
      </c>
      <c r="AC430" s="6" t="s">
        <v>895</v>
      </c>
      <c r="AD430" s="7" t="s">
        <v>47</v>
      </c>
    </row>
    <row r="431">
      <c r="A431" s="8" t="s">
        <v>30</v>
      </c>
      <c r="B431" s="9">
        <v>4766923.0</v>
      </c>
      <c r="C431" s="8" t="s">
        <v>39</v>
      </c>
      <c r="D431" s="10">
        <v>0.0083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5" t="s">
        <v>897</v>
      </c>
      <c r="AC431" s="12" t="s">
        <v>898</v>
      </c>
      <c r="AD431" s="13" t="s">
        <v>47</v>
      </c>
    </row>
    <row r="432">
      <c r="A432" s="2" t="s">
        <v>30</v>
      </c>
      <c r="B432" s="3">
        <v>4775672.0</v>
      </c>
      <c r="C432" s="2" t="s">
        <v>39</v>
      </c>
      <c r="D432" s="5"/>
      <c r="E432" s="5"/>
      <c r="F432" s="5"/>
      <c r="G432" s="5"/>
      <c r="H432" s="5"/>
      <c r="I432" s="5"/>
      <c r="J432" s="4">
        <v>0.139</v>
      </c>
      <c r="K432" s="5"/>
      <c r="L432" s="5"/>
      <c r="M432" s="5"/>
      <c r="N432" s="4">
        <v>0.525</v>
      </c>
      <c r="O432" s="5"/>
      <c r="P432" s="4">
        <v>0.135</v>
      </c>
      <c r="Q432" s="4">
        <v>0.04</v>
      </c>
      <c r="R432" s="4">
        <v>0.89</v>
      </c>
      <c r="S432" s="4">
        <v>0.138</v>
      </c>
      <c r="T432" s="4">
        <v>0.271</v>
      </c>
      <c r="U432" s="4">
        <v>0.054</v>
      </c>
      <c r="V432" s="4">
        <v>0.461</v>
      </c>
      <c r="W432" s="4">
        <v>0.2</v>
      </c>
      <c r="X432" s="4">
        <v>0.102</v>
      </c>
      <c r="Y432" s="4">
        <v>0.248</v>
      </c>
      <c r="Z432" s="4">
        <v>0.205</v>
      </c>
      <c r="AA432" s="4">
        <v>0.572</v>
      </c>
      <c r="AB432" s="17" t="s">
        <v>899</v>
      </c>
      <c r="AC432" s="6" t="s">
        <v>900</v>
      </c>
      <c r="AD432" s="7" t="s">
        <v>372</v>
      </c>
    </row>
    <row r="433">
      <c r="A433" s="8" t="s">
        <v>30</v>
      </c>
      <c r="B433" s="9">
        <v>4782562.0</v>
      </c>
      <c r="C433" s="20" t="str">
        <f>+TCT</f>
        <v>#NAME?</v>
      </c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0">
        <v>0.022</v>
      </c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8" t="s">
        <v>901</v>
      </c>
      <c r="AC433" s="12" t="s">
        <v>902</v>
      </c>
      <c r="AD433" s="13" t="s">
        <v>47</v>
      </c>
    </row>
    <row r="434">
      <c r="A434" s="2" t="s">
        <v>30</v>
      </c>
      <c r="B434" s="3">
        <v>4784178.0</v>
      </c>
      <c r="C434" s="2" t="s">
        <v>100</v>
      </c>
      <c r="D434" s="5"/>
      <c r="E434" s="5"/>
      <c r="F434" s="4">
        <v>0.027</v>
      </c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17" t="s">
        <v>903</v>
      </c>
      <c r="AC434" s="6" t="s">
        <v>904</v>
      </c>
      <c r="AD434" s="7" t="s">
        <v>47</v>
      </c>
    </row>
    <row r="435">
      <c r="A435" s="8" t="s">
        <v>30</v>
      </c>
      <c r="B435" s="9">
        <v>4788385.0</v>
      </c>
      <c r="C435" s="8" t="s">
        <v>91</v>
      </c>
      <c r="D435" s="10">
        <v>0.016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5" t="s">
        <v>905</v>
      </c>
      <c r="AC435" s="12" t="s">
        <v>906</v>
      </c>
      <c r="AD435" s="13" t="s">
        <v>907</v>
      </c>
    </row>
    <row r="436">
      <c r="A436" s="2" t="s">
        <v>30</v>
      </c>
      <c r="B436" s="3">
        <v>4793743.0</v>
      </c>
      <c r="C436" s="2" t="s">
        <v>35</v>
      </c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4">
        <v>0.018</v>
      </c>
      <c r="Y436" s="5"/>
      <c r="Z436" s="5"/>
      <c r="AA436" s="5"/>
      <c r="AB436" s="17" t="s">
        <v>908</v>
      </c>
      <c r="AC436" s="6" t="s">
        <v>909</v>
      </c>
      <c r="AD436" s="7" t="s">
        <v>47</v>
      </c>
    </row>
    <row r="437">
      <c r="A437" s="8" t="s">
        <v>30</v>
      </c>
      <c r="B437" s="9">
        <v>4813238.0</v>
      </c>
      <c r="C437" s="8" t="s">
        <v>60</v>
      </c>
      <c r="D437" s="10">
        <v>0.013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8" t="s">
        <v>910</v>
      </c>
      <c r="AC437" s="12" t="s">
        <v>911</v>
      </c>
      <c r="AD437" s="13" t="s">
        <v>47</v>
      </c>
    </row>
    <row r="438">
      <c r="A438" s="2" t="s">
        <v>30</v>
      </c>
      <c r="B438" s="3">
        <v>4813239.0</v>
      </c>
      <c r="C438" s="2" t="s">
        <v>60</v>
      </c>
      <c r="D438" s="4">
        <v>0.013</v>
      </c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2" t="s">
        <v>912</v>
      </c>
      <c r="AC438" s="6" t="s">
        <v>911</v>
      </c>
      <c r="AD438" s="7" t="s">
        <v>47</v>
      </c>
    </row>
    <row r="439">
      <c r="A439" s="8" t="s">
        <v>30</v>
      </c>
      <c r="B439" s="9">
        <v>4821962.0</v>
      </c>
      <c r="C439" s="8" t="s">
        <v>39</v>
      </c>
      <c r="D439" s="11"/>
      <c r="E439" s="11"/>
      <c r="F439" s="11"/>
      <c r="G439" s="11"/>
      <c r="H439" s="11"/>
      <c r="I439" s="10">
        <v>0.015</v>
      </c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5" t="s">
        <v>913</v>
      </c>
      <c r="AC439" s="12" t="s">
        <v>914</v>
      </c>
      <c r="AD439" s="13" t="s">
        <v>47</v>
      </c>
    </row>
    <row r="440">
      <c r="A440" s="2" t="s">
        <v>30</v>
      </c>
      <c r="B440" s="3">
        <v>4841878.0</v>
      </c>
      <c r="C440" s="2" t="s">
        <v>44</v>
      </c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4">
        <v>0.0047</v>
      </c>
      <c r="U440" s="5"/>
      <c r="V440" s="5"/>
      <c r="W440" s="5"/>
      <c r="X440" s="5"/>
      <c r="Y440" s="5"/>
      <c r="Z440" s="5"/>
      <c r="AA440" s="5"/>
      <c r="AB440" s="2" t="s">
        <v>915</v>
      </c>
      <c r="AC440" s="6" t="s">
        <v>916</v>
      </c>
      <c r="AD440" s="7" t="s">
        <v>47</v>
      </c>
    </row>
    <row r="441">
      <c r="A441" s="8" t="s">
        <v>30</v>
      </c>
      <c r="B441" s="9">
        <v>4866581.0</v>
      </c>
      <c r="C441" s="8" t="s">
        <v>471</v>
      </c>
      <c r="D441" s="11"/>
      <c r="E441" s="11"/>
      <c r="F441" s="11"/>
      <c r="G441" s="11"/>
      <c r="H441" s="11"/>
      <c r="I441" s="11"/>
      <c r="J441" s="11"/>
      <c r="K441" s="10">
        <v>0.043</v>
      </c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8" t="s">
        <v>917</v>
      </c>
      <c r="AC441" s="12" t="s">
        <v>918</v>
      </c>
      <c r="AD441" s="13" t="s">
        <v>919</v>
      </c>
    </row>
    <row r="442">
      <c r="A442" s="2" t="s">
        <v>30</v>
      </c>
      <c r="B442" s="3">
        <v>4866583.0</v>
      </c>
      <c r="C442" s="2" t="s">
        <v>471</v>
      </c>
      <c r="D442" s="5"/>
      <c r="E442" s="5"/>
      <c r="F442" s="5"/>
      <c r="G442" s="5"/>
      <c r="H442" s="5"/>
      <c r="I442" s="5"/>
      <c r="J442" s="5"/>
      <c r="K442" s="4">
        <v>0.037</v>
      </c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2" t="s">
        <v>920</v>
      </c>
      <c r="AC442" s="6" t="s">
        <v>918</v>
      </c>
      <c r="AD442" s="7" t="s">
        <v>919</v>
      </c>
    </row>
    <row r="443">
      <c r="A443" s="8" t="s">
        <v>30</v>
      </c>
      <c r="B443" s="9">
        <v>4877559.0</v>
      </c>
      <c r="C443" s="8" t="s">
        <v>39</v>
      </c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0">
        <v>0.013</v>
      </c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5" t="s">
        <v>921</v>
      </c>
      <c r="AC443" s="12" t="s">
        <v>922</v>
      </c>
      <c r="AD443" s="13" t="s">
        <v>923</v>
      </c>
    </row>
    <row r="444">
      <c r="A444" s="2" t="s">
        <v>30</v>
      </c>
      <c r="B444" s="3">
        <v>4896396.0</v>
      </c>
      <c r="C444" s="2" t="s">
        <v>39</v>
      </c>
      <c r="D444" s="4">
        <v>0.011</v>
      </c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14" t="s">
        <v>924</v>
      </c>
      <c r="AC444" s="6" t="s">
        <v>925</v>
      </c>
      <c r="AD444" s="7" t="s">
        <v>47</v>
      </c>
    </row>
    <row r="445">
      <c r="A445" s="8" t="s">
        <v>30</v>
      </c>
      <c r="B445" s="19" t="s">
        <v>926</v>
      </c>
      <c r="C445" s="20" t="str">
        <f>+A</f>
        <v>#NAME?</v>
      </c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">
        <v>0.018</v>
      </c>
      <c r="Z445" s="11"/>
      <c r="AA445" s="11"/>
      <c r="AB445" s="8" t="s">
        <v>927</v>
      </c>
      <c r="AC445" s="12" t="s">
        <v>928</v>
      </c>
      <c r="AD445" s="13" t="s">
        <v>929</v>
      </c>
    </row>
    <row r="446">
      <c r="A446" s="2" t="s">
        <v>30</v>
      </c>
      <c r="B446" s="21" t="s">
        <v>930</v>
      </c>
      <c r="C446" s="22" t="str">
        <f>+T</f>
        <v>#NAME?</v>
      </c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4">
        <v>0.016</v>
      </c>
      <c r="Z446" s="5"/>
      <c r="AA446" s="5"/>
      <c r="AB446" s="2" t="s">
        <v>927</v>
      </c>
      <c r="AC446" s="6" t="s">
        <v>928</v>
      </c>
      <c r="AD446" s="7" t="s">
        <v>929</v>
      </c>
    </row>
    <row r="447">
      <c r="A447" s="8" t="s">
        <v>30</v>
      </c>
      <c r="B447" s="9">
        <v>4915392.0</v>
      </c>
      <c r="C447" s="8" t="s">
        <v>60</v>
      </c>
      <c r="D447" s="11"/>
      <c r="E447" s="11"/>
      <c r="F447" s="11"/>
      <c r="G447" s="11"/>
      <c r="H447" s="11"/>
      <c r="I447" s="11"/>
      <c r="J447" s="11"/>
      <c r="K447" s="10">
        <v>0.011</v>
      </c>
      <c r="L447" s="11"/>
      <c r="M447" s="11"/>
      <c r="N447" s="11"/>
      <c r="O447" s="11"/>
      <c r="P447" s="11"/>
      <c r="Q447" s="11"/>
      <c r="R447" s="10">
        <v>0.019</v>
      </c>
      <c r="S447" s="11"/>
      <c r="T447" s="11"/>
      <c r="U447" s="11"/>
      <c r="V447" s="11"/>
      <c r="W447" s="11"/>
      <c r="X447" s="11"/>
      <c r="Y447" s="11"/>
      <c r="Z447" s="11"/>
      <c r="AA447" s="11"/>
      <c r="AB447" s="8" t="s">
        <v>931</v>
      </c>
      <c r="AC447" s="12" t="s">
        <v>928</v>
      </c>
      <c r="AD447" s="13" t="s">
        <v>929</v>
      </c>
    </row>
    <row r="448">
      <c r="A448" s="2" t="s">
        <v>30</v>
      </c>
      <c r="B448" s="3">
        <v>4915393.0</v>
      </c>
      <c r="C448" s="2" t="s">
        <v>60</v>
      </c>
      <c r="D448" s="5"/>
      <c r="E448" s="5"/>
      <c r="F448" s="5"/>
      <c r="G448" s="5"/>
      <c r="H448" s="5"/>
      <c r="I448" s="5"/>
      <c r="J448" s="5"/>
      <c r="K448" s="4">
        <v>0.011</v>
      </c>
      <c r="L448" s="5"/>
      <c r="M448" s="5"/>
      <c r="N448" s="5"/>
      <c r="O448" s="5"/>
      <c r="P448" s="5"/>
      <c r="Q448" s="5"/>
      <c r="R448" s="4">
        <v>0.02</v>
      </c>
      <c r="S448" s="5"/>
      <c r="T448" s="5"/>
      <c r="U448" s="5"/>
      <c r="V448" s="5"/>
      <c r="W448" s="5"/>
      <c r="X448" s="5"/>
      <c r="Y448" s="5"/>
      <c r="Z448" s="5"/>
      <c r="AA448" s="5"/>
      <c r="AB448" s="2" t="s">
        <v>932</v>
      </c>
      <c r="AC448" s="6" t="s">
        <v>928</v>
      </c>
      <c r="AD448" s="7" t="s">
        <v>929</v>
      </c>
    </row>
    <row r="449">
      <c r="A449" s="8" t="s">
        <v>30</v>
      </c>
      <c r="B449" s="9">
        <v>4921262.0</v>
      </c>
      <c r="C449" s="8" t="s">
        <v>82</v>
      </c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0">
        <v>0.013</v>
      </c>
      <c r="U449" s="11"/>
      <c r="V449" s="11"/>
      <c r="W449" s="11"/>
      <c r="X449" s="11"/>
      <c r="Y449" s="11"/>
      <c r="Z449" s="11"/>
      <c r="AA449" s="11"/>
      <c r="AB449" s="16" t="s">
        <v>933</v>
      </c>
      <c r="AC449" s="12" t="s">
        <v>934</v>
      </c>
      <c r="AD449" s="13" t="s">
        <v>47</v>
      </c>
    </row>
    <row r="450">
      <c r="A450" s="2" t="s">
        <v>30</v>
      </c>
      <c r="B450" s="3">
        <v>4921334.0</v>
      </c>
      <c r="C450" s="2" t="s">
        <v>100</v>
      </c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4">
        <v>0.012</v>
      </c>
      <c r="U450" s="5"/>
      <c r="V450" s="5"/>
      <c r="W450" s="5"/>
      <c r="X450" s="5"/>
      <c r="Y450" s="5"/>
      <c r="Z450" s="5"/>
      <c r="AA450" s="5"/>
      <c r="AB450" s="14" t="s">
        <v>935</v>
      </c>
      <c r="AC450" s="6" t="s">
        <v>934</v>
      </c>
      <c r="AD450" s="7" t="s">
        <v>47</v>
      </c>
    </row>
    <row r="451">
      <c r="A451" s="8" t="s">
        <v>30</v>
      </c>
      <c r="B451" s="9">
        <v>4921994.0</v>
      </c>
      <c r="C451" s="8" t="s">
        <v>39</v>
      </c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0">
        <v>0.016</v>
      </c>
      <c r="U451" s="11"/>
      <c r="V451" s="11"/>
      <c r="W451" s="11"/>
      <c r="X451" s="11"/>
      <c r="Y451" s="11"/>
      <c r="Z451" s="11"/>
      <c r="AA451" s="11"/>
      <c r="AB451" s="16" t="s">
        <v>936</v>
      </c>
      <c r="AC451" s="12" t="s">
        <v>934</v>
      </c>
      <c r="AD451" s="13" t="s">
        <v>47</v>
      </c>
    </row>
    <row r="452">
      <c r="A452" s="2" t="s">
        <v>30</v>
      </c>
      <c r="B452" s="3">
        <v>4989380.0</v>
      </c>
      <c r="C452" s="2" t="s">
        <v>98</v>
      </c>
      <c r="D452" s="5"/>
      <c r="E452" s="4">
        <v>0.029</v>
      </c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14" t="s">
        <v>937</v>
      </c>
      <c r="AC452" s="6" t="s">
        <v>938</v>
      </c>
      <c r="AD452" s="7" t="s">
        <v>939</v>
      </c>
    </row>
    <row r="453">
      <c r="A453" s="8" t="s">
        <v>30</v>
      </c>
      <c r="B453" s="9">
        <v>5015426.0</v>
      </c>
      <c r="C453" s="8" t="s">
        <v>35</v>
      </c>
      <c r="D453" s="10">
        <v>0.0081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5" t="s">
        <v>940</v>
      </c>
      <c r="AC453" s="12" t="s">
        <v>941</v>
      </c>
      <c r="AD453" s="13" t="s">
        <v>942</v>
      </c>
    </row>
    <row r="454">
      <c r="A454" s="2" t="s">
        <v>30</v>
      </c>
      <c r="B454" s="3">
        <v>5067099.0</v>
      </c>
      <c r="C454" s="2" t="s">
        <v>100</v>
      </c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4">
        <v>0.017</v>
      </c>
      <c r="Z454" s="5"/>
      <c r="AA454" s="5"/>
      <c r="AB454" s="17" t="s">
        <v>943</v>
      </c>
      <c r="AC454" s="6" t="s">
        <v>944</v>
      </c>
      <c r="AD454" s="7" t="s">
        <v>945</v>
      </c>
    </row>
    <row r="455">
      <c r="A455" s="8" t="s">
        <v>30</v>
      </c>
      <c r="B455" s="9">
        <v>5082136.0</v>
      </c>
      <c r="C455" s="8" t="s">
        <v>82</v>
      </c>
      <c r="D455" s="11"/>
      <c r="E455" s="11"/>
      <c r="F455" s="11"/>
      <c r="G455" s="11"/>
      <c r="H455" s="11"/>
      <c r="I455" s="24">
        <v>1.0</v>
      </c>
      <c r="J455" s="11"/>
      <c r="K455" s="11"/>
      <c r="L455" s="11"/>
      <c r="M455" s="24">
        <v>1.0</v>
      </c>
      <c r="N455" s="11"/>
      <c r="O455" s="11"/>
      <c r="P455" s="11"/>
      <c r="Q455" s="24">
        <v>1.0</v>
      </c>
      <c r="R455" s="11"/>
      <c r="S455" s="11"/>
      <c r="T455" s="11"/>
      <c r="U455" s="24">
        <v>1.0</v>
      </c>
      <c r="V455" s="11"/>
      <c r="W455" s="24">
        <v>1.0</v>
      </c>
      <c r="X455" s="11"/>
      <c r="Y455" s="24">
        <v>1.0</v>
      </c>
      <c r="Z455" s="11"/>
      <c r="AA455" s="11"/>
      <c r="AB455" s="15" t="s">
        <v>946</v>
      </c>
      <c r="AC455" s="12" t="s">
        <v>947</v>
      </c>
      <c r="AD455" s="13" t="s">
        <v>948</v>
      </c>
    </row>
    <row r="456">
      <c r="A456" s="2" t="s">
        <v>30</v>
      </c>
      <c r="B456" s="3">
        <v>5113682.0</v>
      </c>
      <c r="C456" s="2" t="s">
        <v>82</v>
      </c>
      <c r="D456" s="4">
        <v>0.008</v>
      </c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17" t="s">
        <v>949</v>
      </c>
      <c r="AC456" s="6" t="s">
        <v>950</v>
      </c>
      <c r="AD456" s="7" t="s">
        <v>47</v>
      </c>
    </row>
    <row r="457">
      <c r="A457" s="8" t="s">
        <v>30</v>
      </c>
      <c r="B457" s="9">
        <v>5132812.0</v>
      </c>
      <c r="C457" s="8" t="s">
        <v>127</v>
      </c>
      <c r="D457" s="11"/>
      <c r="E457" s="11"/>
      <c r="F457" s="11"/>
      <c r="G457" s="10">
        <v>0.01</v>
      </c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5" t="s">
        <v>951</v>
      </c>
      <c r="AC457" s="12" t="s">
        <v>952</v>
      </c>
      <c r="AD457" s="13" t="s">
        <v>47</v>
      </c>
    </row>
    <row r="458">
      <c r="A458" s="2" t="s">
        <v>30</v>
      </c>
      <c r="B458" s="3">
        <v>5184521.0</v>
      </c>
      <c r="C458" s="2" t="s">
        <v>39</v>
      </c>
      <c r="D458" s="4">
        <v>0.0098</v>
      </c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17" t="s">
        <v>953</v>
      </c>
      <c r="AC458" s="6" t="s">
        <v>954</v>
      </c>
      <c r="AD458" s="7" t="s">
        <v>47</v>
      </c>
    </row>
    <row r="459">
      <c r="A459" s="8" t="s">
        <v>30</v>
      </c>
      <c r="B459" s="19" t="s">
        <v>955</v>
      </c>
      <c r="C459" s="20" t="str">
        <f>+A</f>
        <v>#NAME?</v>
      </c>
      <c r="D459" s="11"/>
      <c r="E459" s="11"/>
      <c r="F459" s="11"/>
      <c r="G459" s="10">
        <v>0.0063</v>
      </c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8" t="s">
        <v>956</v>
      </c>
      <c r="AC459" s="12" t="s">
        <v>957</v>
      </c>
      <c r="AD459" s="13" t="s">
        <v>34</v>
      </c>
    </row>
    <row r="460">
      <c r="A460" s="2" t="s">
        <v>30</v>
      </c>
      <c r="B460" s="21" t="s">
        <v>958</v>
      </c>
      <c r="C460" s="22" t="str">
        <f>+C</f>
        <v>#ERROR!</v>
      </c>
      <c r="D460" s="5"/>
      <c r="E460" s="5"/>
      <c r="F460" s="5"/>
      <c r="G460" s="4">
        <v>0.0063</v>
      </c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2" t="s">
        <v>956</v>
      </c>
      <c r="AC460" s="6" t="s">
        <v>957</v>
      </c>
      <c r="AD460" s="7" t="s">
        <v>34</v>
      </c>
    </row>
    <row r="461">
      <c r="A461" s="8" t="s">
        <v>30</v>
      </c>
      <c r="B461" s="9">
        <v>5226821.0</v>
      </c>
      <c r="C461" s="8" t="s">
        <v>60</v>
      </c>
      <c r="D461" s="10">
        <v>0.011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8" t="s">
        <v>959</v>
      </c>
      <c r="AC461" s="12" t="s">
        <v>960</v>
      </c>
      <c r="AD461" s="13" t="s">
        <v>47</v>
      </c>
    </row>
    <row r="462">
      <c r="A462" s="2" t="s">
        <v>30</v>
      </c>
      <c r="B462" s="3">
        <v>5247955.0</v>
      </c>
      <c r="C462" s="2" t="s">
        <v>37</v>
      </c>
      <c r="D462" s="5"/>
      <c r="E462" s="5"/>
      <c r="F462" s="5"/>
      <c r="G462" s="4">
        <v>0.0091</v>
      </c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17" t="s">
        <v>961</v>
      </c>
      <c r="AC462" s="6" t="s">
        <v>962</v>
      </c>
      <c r="AD462" s="7" t="s">
        <v>963</v>
      </c>
    </row>
    <row r="463">
      <c r="A463" s="8" t="s">
        <v>30</v>
      </c>
      <c r="B463" s="9">
        <v>5284247.0</v>
      </c>
      <c r="C463" s="8" t="s">
        <v>44</v>
      </c>
      <c r="D463" s="10">
        <v>0.016</v>
      </c>
      <c r="E463" s="10">
        <v>0.017</v>
      </c>
      <c r="F463" s="10">
        <v>0.01</v>
      </c>
      <c r="G463" s="10">
        <v>0.0093</v>
      </c>
      <c r="H463" s="11"/>
      <c r="I463" s="11"/>
      <c r="J463" s="11"/>
      <c r="K463" s="10">
        <v>0.011</v>
      </c>
      <c r="L463" s="10">
        <v>0.0074</v>
      </c>
      <c r="M463" s="11"/>
      <c r="N463" s="11"/>
      <c r="O463" s="11"/>
      <c r="P463" s="11"/>
      <c r="Q463" s="11"/>
      <c r="R463" s="11"/>
      <c r="S463" s="10">
        <v>0.0078</v>
      </c>
      <c r="T463" s="11"/>
      <c r="U463" s="11"/>
      <c r="V463" s="10">
        <v>0.0048</v>
      </c>
      <c r="W463" s="10">
        <v>0.0091</v>
      </c>
      <c r="X463" s="10">
        <v>0.01</v>
      </c>
      <c r="Y463" s="11"/>
      <c r="Z463" s="11"/>
      <c r="AA463" s="11"/>
      <c r="AB463" s="8" t="s">
        <v>964</v>
      </c>
      <c r="AC463" s="12" t="s">
        <v>965</v>
      </c>
      <c r="AD463" s="13" t="s">
        <v>47</v>
      </c>
    </row>
    <row r="464">
      <c r="A464" s="2" t="s">
        <v>30</v>
      </c>
      <c r="B464" s="3">
        <v>5292752.0</v>
      </c>
      <c r="C464" s="2" t="s">
        <v>966</v>
      </c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4">
        <v>0.085</v>
      </c>
      <c r="Z464" s="5"/>
      <c r="AA464" s="5"/>
      <c r="AB464" s="2" t="s">
        <v>967</v>
      </c>
      <c r="AC464" s="6" t="s">
        <v>968</v>
      </c>
      <c r="AD464" s="7" t="s">
        <v>234</v>
      </c>
    </row>
    <row r="465">
      <c r="A465" s="8" t="s">
        <v>30</v>
      </c>
      <c r="B465" s="9">
        <v>5307769.0</v>
      </c>
      <c r="C465" s="8" t="s">
        <v>37</v>
      </c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0">
        <v>0.017</v>
      </c>
      <c r="AB465" s="16" t="s">
        <v>969</v>
      </c>
      <c r="AC465" s="12" t="s">
        <v>970</v>
      </c>
      <c r="AD465" s="13" t="s">
        <v>47</v>
      </c>
    </row>
    <row r="466">
      <c r="A466" s="2" t="s">
        <v>30</v>
      </c>
      <c r="B466" s="3">
        <v>5312746.0</v>
      </c>
      <c r="C466" s="2" t="s">
        <v>37</v>
      </c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4">
        <v>0.086</v>
      </c>
      <c r="S466" s="5"/>
      <c r="T466" s="5"/>
      <c r="U466" s="5"/>
      <c r="V466" s="4">
        <v>0.037</v>
      </c>
      <c r="W466" s="5"/>
      <c r="X466" s="5"/>
      <c r="Y466" s="5"/>
      <c r="Z466" s="4">
        <v>0.029</v>
      </c>
      <c r="AA466" s="5"/>
      <c r="AB466" s="17" t="s">
        <v>971</v>
      </c>
      <c r="AC466" s="6" t="s">
        <v>972</v>
      </c>
      <c r="AD466" s="7" t="s">
        <v>973</v>
      </c>
    </row>
    <row r="467">
      <c r="A467" s="8" t="s">
        <v>30</v>
      </c>
      <c r="B467" s="9">
        <v>5360392.0</v>
      </c>
      <c r="C467" s="8" t="s">
        <v>37</v>
      </c>
      <c r="D467" s="11"/>
      <c r="E467" s="11"/>
      <c r="F467" s="11"/>
      <c r="G467" s="11"/>
      <c r="H467" s="11"/>
      <c r="I467" s="11"/>
      <c r="J467" s="11"/>
      <c r="K467" s="10">
        <v>0.012</v>
      </c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5" t="s">
        <v>974</v>
      </c>
      <c r="AC467" s="12" t="s">
        <v>975</v>
      </c>
      <c r="AD467" s="13" t="s">
        <v>47</v>
      </c>
    </row>
    <row r="468">
      <c r="A468" s="2" t="s">
        <v>30</v>
      </c>
      <c r="B468" s="3">
        <v>5360394.0</v>
      </c>
      <c r="C468" s="2" t="s">
        <v>39</v>
      </c>
      <c r="D468" s="5"/>
      <c r="E468" s="5"/>
      <c r="F468" s="5"/>
      <c r="G468" s="5"/>
      <c r="H468" s="5"/>
      <c r="I468" s="5"/>
      <c r="J468" s="5"/>
      <c r="K468" s="4">
        <v>0.012</v>
      </c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14" t="s">
        <v>976</v>
      </c>
      <c r="AC468" s="6" t="s">
        <v>975</v>
      </c>
      <c r="AD468" s="7" t="s">
        <v>47</v>
      </c>
    </row>
    <row r="469">
      <c r="A469" s="8" t="s">
        <v>30</v>
      </c>
      <c r="B469" s="9">
        <v>5363777.0</v>
      </c>
      <c r="C469" s="8" t="s">
        <v>82</v>
      </c>
      <c r="D469" s="11"/>
      <c r="E469" s="10">
        <v>0.022</v>
      </c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8" t="s">
        <v>977</v>
      </c>
      <c r="AC469" s="12" t="s">
        <v>978</v>
      </c>
      <c r="AD469" s="13" t="s">
        <v>979</v>
      </c>
    </row>
    <row r="470">
      <c r="A470" s="2" t="s">
        <v>30</v>
      </c>
      <c r="B470" s="3">
        <v>5363898.0</v>
      </c>
      <c r="C470" s="2" t="s">
        <v>100</v>
      </c>
      <c r="D470" s="5"/>
      <c r="E470" s="4">
        <v>0.075</v>
      </c>
      <c r="F470" s="5"/>
      <c r="G470" s="5"/>
      <c r="H470" s="5"/>
      <c r="I470" s="5"/>
      <c r="J470" s="5"/>
      <c r="K470" s="4">
        <v>0.02</v>
      </c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14" t="s">
        <v>980</v>
      </c>
      <c r="AC470" s="6" t="s">
        <v>981</v>
      </c>
      <c r="AD470" s="7" t="s">
        <v>982</v>
      </c>
    </row>
    <row r="471">
      <c r="A471" s="8" t="s">
        <v>30</v>
      </c>
      <c r="B471" s="9">
        <v>5389240.0</v>
      </c>
      <c r="C471" s="8" t="s">
        <v>31</v>
      </c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0">
        <v>0.0087</v>
      </c>
      <c r="X471" s="11"/>
      <c r="Y471" s="11"/>
      <c r="Z471" s="11"/>
      <c r="AA471" s="11"/>
      <c r="AB471" s="15" t="s">
        <v>983</v>
      </c>
      <c r="AC471" s="12" t="s">
        <v>984</v>
      </c>
      <c r="AD471" s="13" t="s">
        <v>47</v>
      </c>
    </row>
    <row r="472">
      <c r="A472" s="2" t="s">
        <v>30</v>
      </c>
      <c r="B472" s="3">
        <v>5400493.0</v>
      </c>
      <c r="C472" s="2" t="s">
        <v>35</v>
      </c>
      <c r="D472" s="5"/>
      <c r="E472" s="5"/>
      <c r="F472" s="5"/>
      <c r="G472" s="5"/>
      <c r="H472" s="4">
        <v>0.03</v>
      </c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17" t="s">
        <v>985</v>
      </c>
      <c r="AC472" s="6" t="s">
        <v>986</v>
      </c>
      <c r="AD472" s="7" t="s">
        <v>987</v>
      </c>
    </row>
    <row r="473">
      <c r="A473" s="8" t="s">
        <v>30</v>
      </c>
      <c r="B473" s="9">
        <v>5425225.0</v>
      </c>
      <c r="C473" s="8" t="s">
        <v>44</v>
      </c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0">
        <v>0.0069</v>
      </c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8" t="s">
        <v>988</v>
      </c>
      <c r="AC473" s="12" t="s">
        <v>989</v>
      </c>
      <c r="AD473" s="13" t="s">
        <v>990</v>
      </c>
    </row>
    <row r="474">
      <c r="A474" s="2" t="s">
        <v>30</v>
      </c>
      <c r="B474" s="3">
        <v>5435679.0</v>
      </c>
      <c r="C474" s="2" t="s">
        <v>127</v>
      </c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4">
        <v>0.011</v>
      </c>
      <c r="W474" s="5"/>
      <c r="X474" s="5"/>
      <c r="Y474" s="5"/>
      <c r="Z474" s="5"/>
      <c r="AA474" s="5"/>
      <c r="AB474" s="17" t="s">
        <v>991</v>
      </c>
      <c r="AC474" s="6" t="s">
        <v>992</v>
      </c>
      <c r="AD474" s="7" t="s">
        <v>47</v>
      </c>
    </row>
    <row r="475">
      <c r="A475" s="8" t="s">
        <v>30</v>
      </c>
      <c r="B475" s="9">
        <v>5475082.0</v>
      </c>
      <c r="C475" s="8" t="s">
        <v>37</v>
      </c>
      <c r="D475" s="10">
        <v>0.0074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6" t="s">
        <v>993</v>
      </c>
      <c r="AC475" s="12" t="s">
        <v>994</v>
      </c>
      <c r="AD475" s="13" t="s">
        <v>47</v>
      </c>
    </row>
    <row r="476">
      <c r="A476" s="2" t="s">
        <v>30</v>
      </c>
      <c r="B476" s="3">
        <v>5478486.0</v>
      </c>
      <c r="C476" s="2" t="s">
        <v>39</v>
      </c>
      <c r="D476" s="4">
        <v>0.011</v>
      </c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17" t="s">
        <v>995</v>
      </c>
      <c r="AC476" s="6" t="s">
        <v>996</v>
      </c>
      <c r="AD476" s="7" t="s">
        <v>997</v>
      </c>
    </row>
    <row r="477">
      <c r="A477" s="8" t="s">
        <v>30</v>
      </c>
      <c r="B477" s="9">
        <v>5481436.0</v>
      </c>
      <c r="C477" s="8" t="s">
        <v>60</v>
      </c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0">
        <v>0.021</v>
      </c>
      <c r="V477" s="11"/>
      <c r="W477" s="11"/>
      <c r="X477" s="11"/>
      <c r="Y477" s="11"/>
      <c r="Z477" s="11"/>
      <c r="AA477" s="11"/>
      <c r="AB477" s="8" t="s">
        <v>998</v>
      </c>
      <c r="AC477" s="12" t="s">
        <v>999</v>
      </c>
      <c r="AD477" s="13" t="s">
        <v>47</v>
      </c>
    </row>
    <row r="478">
      <c r="A478" s="2" t="s">
        <v>30</v>
      </c>
      <c r="B478" s="3">
        <v>5494288.0</v>
      </c>
      <c r="C478" s="2" t="s">
        <v>60</v>
      </c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4">
        <v>0.02</v>
      </c>
      <c r="S478" s="5"/>
      <c r="T478" s="5"/>
      <c r="U478" s="5"/>
      <c r="V478" s="5"/>
      <c r="W478" s="5"/>
      <c r="X478" s="5"/>
      <c r="Y478" s="5"/>
      <c r="Z478" s="5"/>
      <c r="AA478" s="5"/>
      <c r="AB478" s="2" t="s">
        <v>1000</v>
      </c>
      <c r="AC478" s="6" t="s">
        <v>1001</v>
      </c>
      <c r="AD478" s="7" t="s">
        <v>234</v>
      </c>
    </row>
    <row r="479">
      <c r="A479" s="8" t="s">
        <v>30</v>
      </c>
      <c r="B479" s="9">
        <v>5494292.0</v>
      </c>
      <c r="C479" s="8" t="s">
        <v>60</v>
      </c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0">
        <v>0.019</v>
      </c>
      <c r="S479" s="11"/>
      <c r="T479" s="11"/>
      <c r="U479" s="11"/>
      <c r="V479" s="11"/>
      <c r="W479" s="11"/>
      <c r="X479" s="11"/>
      <c r="Y479" s="11"/>
      <c r="Z479" s="11"/>
      <c r="AA479" s="11"/>
      <c r="AB479" s="8" t="s">
        <v>1002</v>
      </c>
      <c r="AC479" s="12" t="s">
        <v>1001</v>
      </c>
      <c r="AD479" s="13" t="s">
        <v>234</v>
      </c>
    </row>
    <row r="480">
      <c r="A480" s="2" t="s">
        <v>30</v>
      </c>
      <c r="B480" s="3">
        <v>5511380.0</v>
      </c>
      <c r="C480" s="2" t="s">
        <v>44</v>
      </c>
      <c r="D480" s="4">
        <v>0.0036</v>
      </c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2" t="s">
        <v>1003</v>
      </c>
      <c r="AC480" s="6" t="s">
        <v>1004</v>
      </c>
      <c r="AD480" s="7" t="s">
        <v>47</v>
      </c>
    </row>
    <row r="481">
      <c r="A481" s="8" t="s">
        <v>30</v>
      </c>
      <c r="B481" s="9">
        <v>5524759.0</v>
      </c>
      <c r="C481" s="8" t="s">
        <v>37</v>
      </c>
      <c r="D481" s="11"/>
      <c r="E481" s="11"/>
      <c r="F481" s="11"/>
      <c r="G481" s="11"/>
      <c r="H481" s="11"/>
      <c r="I481" s="11"/>
      <c r="J481" s="11"/>
      <c r="K481" s="11"/>
      <c r="L481" s="10">
        <v>0.0097</v>
      </c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6" t="s">
        <v>1005</v>
      </c>
      <c r="AC481" s="12" t="s">
        <v>1006</v>
      </c>
      <c r="AD481" s="13" t="s">
        <v>47</v>
      </c>
    </row>
    <row r="482">
      <c r="A482" s="2" t="s">
        <v>30</v>
      </c>
      <c r="B482" s="3">
        <v>5551270.0</v>
      </c>
      <c r="C482" s="2" t="s">
        <v>1007</v>
      </c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4">
        <v>0.06</v>
      </c>
      <c r="W482" s="5"/>
      <c r="X482" s="5"/>
      <c r="Y482" s="5"/>
      <c r="Z482" s="5"/>
      <c r="AA482" s="5"/>
      <c r="AB482" s="2" t="s">
        <v>1008</v>
      </c>
      <c r="AC482" s="6" t="s">
        <v>1009</v>
      </c>
      <c r="AD482" s="7" t="s">
        <v>1010</v>
      </c>
    </row>
    <row r="483">
      <c r="A483" s="8" t="s">
        <v>30</v>
      </c>
      <c r="B483" s="9">
        <v>5555446.0</v>
      </c>
      <c r="C483" s="8" t="s">
        <v>60</v>
      </c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0">
        <v>0.0087</v>
      </c>
      <c r="W483" s="11"/>
      <c r="X483" s="11"/>
      <c r="Y483" s="11"/>
      <c r="Z483" s="11"/>
      <c r="AA483" s="11"/>
      <c r="AB483" s="8" t="s">
        <v>1011</v>
      </c>
      <c r="AC483" s="12" t="s">
        <v>1012</v>
      </c>
      <c r="AD483" s="13" t="s">
        <v>1013</v>
      </c>
    </row>
    <row r="484">
      <c r="A484" s="2" t="s">
        <v>30</v>
      </c>
      <c r="B484" s="3">
        <v>5555447.0</v>
      </c>
      <c r="C484" s="2" t="s">
        <v>60</v>
      </c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4">
        <v>0.0089</v>
      </c>
      <c r="W484" s="5"/>
      <c r="X484" s="5"/>
      <c r="Y484" s="5"/>
      <c r="Z484" s="5"/>
      <c r="AA484" s="5"/>
      <c r="AB484" s="2" t="s">
        <v>1014</v>
      </c>
      <c r="AC484" s="6" t="s">
        <v>1012</v>
      </c>
      <c r="AD484" s="7" t="s">
        <v>1013</v>
      </c>
    </row>
    <row r="485">
      <c r="A485" s="8" t="s">
        <v>30</v>
      </c>
      <c r="B485" s="9">
        <v>5568478.0</v>
      </c>
      <c r="C485" s="8" t="s">
        <v>98</v>
      </c>
      <c r="D485" s="10">
        <v>0.0089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5" t="s">
        <v>1015</v>
      </c>
      <c r="AC485" s="12" t="s">
        <v>1016</v>
      </c>
      <c r="AD485" s="13" t="s">
        <v>47</v>
      </c>
    </row>
    <row r="486">
      <c r="A486" s="2" t="s">
        <v>30</v>
      </c>
      <c r="B486" s="3">
        <v>5574404.0</v>
      </c>
      <c r="C486" s="2" t="s">
        <v>44</v>
      </c>
      <c r="D486" s="4">
        <v>0.0033</v>
      </c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2" t="s">
        <v>1017</v>
      </c>
      <c r="AC486" s="6" t="s">
        <v>1018</v>
      </c>
      <c r="AD486" s="7" t="s">
        <v>1019</v>
      </c>
    </row>
    <row r="487">
      <c r="A487" s="8" t="s">
        <v>30</v>
      </c>
      <c r="B487" s="9">
        <v>5577160.0</v>
      </c>
      <c r="C487" s="8" t="s">
        <v>471</v>
      </c>
      <c r="D487" s="11"/>
      <c r="E487" s="11"/>
      <c r="F487" s="11"/>
      <c r="G487" s="11"/>
      <c r="H487" s="11"/>
      <c r="I487" s="11"/>
      <c r="J487" s="11"/>
      <c r="K487" s="10">
        <v>0.042</v>
      </c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8" t="s">
        <v>1020</v>
      </c>
      <c r="AC487" s="12" t="s">
        <v>1021</v>
      </c>
      <c r="AD487" s="13" t="s">
        <v>919</v>
      </c>
    </row>
    <row r="488">
      <c r="A488" s="2" t="s">
        <v>30</v>
      </c>
      <c r="B488" s="3">
        <v>5577243.0</v>
      </c>
      <c r="C488" s="2" t="s">
        <v>37</v>
      </c>
      <c r="D488" s="5"/>
      <c r="E488" s="5"/>
      <c r="F488" s="5"/>
      <c r="G488" s="5"/>
      <c r="H488" s="5"/>
      <c r="I488" s="5"/>
      <c r="J488" s="5"/>
      <c r="K488" s="4">
        <v>0.039</v>
      </c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2" t="s">
        <v>1022</v>
      </c>
      <c r="AC488" s="6" t="s">
        <v>1021</v>
      </c>
      <c r="AD488" s="7" t="s">
        <v>919</v>
      </c>
    </row>
    <row r="489">
      <c r="A489" s="8" t="s">
        <v>30</v>
      </c>
      <c r="B489" s="9">
        <v>5582555.0</v>
      </c>
      <c r="C489" s="8" t="s">
        <v>100</v>
      </c>
      <c r="D489" s="11"/>
      <c r="E489" s="11"/>
      <c r="F489" s="10">
        <v>0.024</v>
      </c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8" t="s">
        <v>1023</v>
      </c>
      <c r="AC489" s="12" t="s">
        <v>1024</v>
      </c>
      <c r="AD489" s="13" t="s">
        <v>1025</v>
      </c>
    </row>
    <row r="490">
      <c r="A490" s="2" t="s">
        <v>30</v>
      </c>
      <c r="B490" s="3">
        <v>5582557.0</v>
      </c>
      <c r="C490" s="2" t="s">
        <v>100</v>
      </c>
      <c r="D490" s="5"/>
      <c r="E490" s="5"/>
      <c r="F490" s="4">
        <v>0.033</v>
      </c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2" t="s">
        <v>1026</v>
      </c>
      <c r="AC490" s="6" t="s">
        <v>1024</v>
      </c>
      <c r="AD490" s="7" t="s">
        <v>1025</v>
      </c>
    </row>
    <row r="491">
      <c r="A491" s="8" t="s">
        <v>30</v>
      </c>
      <c r="B491" s="9">
        <v>5584293.0</v>
      </c>
      <c r="C491" s="8" t="s">
        <v>82</v>
      </c>
      <c r="D491" s="11"/>
      <c r="E491" s="11"/>
      <c r="F491" s="11"/>
      <c r="G491" s="11"/>
      <c r="H491" s="11"/>
      <c r="I491" s="11"/>
      <c r="J491" s="10">
        <v>0.224</v>
      </c>
      <c r="K491" s="10">
        <v>0.255</v>
      </c>
      <c r="L491" s="10">
        <v>0.302</v>
      </c>
      <c r="M491" s="10">
        <v>0.31</v>
      </c>
      <c r="N491" s="11"/>
      <c r="O491" s="10">
        <v>0.166</v>
      </c>
      <c r="P491" s="10">
        <v>0.258</v>
      </c>
      <c r="Q491" s="10">
        <v>0.248</v>
      </c>
      <c r="R491" s="10">
        <v>0.288</v>
      </c>
      <c r="S491" s="10">
        <v>0.302</v>
      </c>
      <c r="T491" s="10">
        <v>0.255</v>
      </c>
      <c r="U491" s="11"/>
      <c r="V491" s="10">
        <v>0.255</v>
      </c>
      <c r="W491" s="10">
        <v>0.304</v>
      </c>
      <c r="X491" s="11"/>
      <c r="Y491" s="10">
        <v>0.243</v>
      </c>
      <c r="Z491" s="10">
        <v>0.293</v>
      </c>
      <c r="AA491" s="11"/>
      <c r="AB491" s="8" t="s">
        <v>1027</v>
      </c>
      <c r="AC491" s="12" t="s">
        <v>1028</v>
      </c>
      <c r="AD491" s="13" t="s">
        <v>1029</v>
      </c>
    </row>
    <row r="492">
      <c r="A492" s="2" t="s">
        <v>30</v>
      </c>
      <c r="B492" s="3">
        <v>5584310.0</v>
      </c>
      <c r="C492" s="2" t="s">
        <v>35</v>
      </c>
      <c r="D492" s="5"/>
      <c r="E492" s="5"/>
      <c r="F492" s="5"/>
      <c r="G492" s="4">
        <v>0.237</v>
      </c>
      <c r="H492" s="5"/>
      <c r="I492" s="5"/>
      <c r="J492" s="4">
        <v>0.199</v>
      </c>
      <c r="K492" s="4">
        <v>0.231</v>
      </c>
      <c r="L492" s="4">
        <v>0.234</v>
      </c>
      <c r="M492" s="4">
        <v>0.26</v>
      </c>
      <c r="N492" s="5"/>
      <c r="O492" s="4">
        <v>0.104</v>
      </c>
      <c r="P492" s="4">
        <v>0.193</v>
      </c>
      <c r="Q492" s="4">
        <v>0.212</v>
      </c>
      <c r="R492" s="4">
        <v>0.238</v>
      </c>
      <c r="S492" s="4">
        <v>0.252</v>
      </c>
      <c r="T492" s="4">
        <v>0.211</v>
      </c>
      <c r="U492" s="4">
        <v>0.231</v>
      </c>
      <c r="V492" s="4">
        <v>0.214</v>
      </c>
      <c r="W492" s="4">
        <v>0.238</v>
      </c>
      <c r="X492" s="5"/>
      <c r="Y492" s="4">
        <v>0.176</v>
      </c>
      <c r="Z492" s="4">
        <v>0.204</v>
      </c>
      <c r="AA492" s="5"/>
      <c r="AB492" s="2" t="s">
        <v>1030</v>
      </c>
      <c r="AC492" s="6" t="s">
        <v>1028</v>
      </c>
      <c r="AD492" s="7" t="s">
        <v>1029</v>
      </c>
    </row>
    <row r="493">
      <c r="A493" s="8" t="s">
        <v>30</v>
      </c>
      <c r="B493" s="9">
        <v>5584326.0</v>
      </c>
      <c r="C493" s="8" t="s">
        <v>82</v>
      </c>
      <c r="D493" s="11"/>
      <c r="E493" s="11"/>
      <c r="F493" s="11"/>
      <c r="G493" s="10">
        <v>0.179</v>
      </c>
      <c r="H493" s="11"/>
      <c r="I493" s="11"/>
      <c r="J493" s="10">
        <v>0.126</v>
      </c>
      <c r="K493" s="10">
        <v>0.176</v>
      </c>
      <c r="L493" s="10">
        <v>0.167</v>
      </c>
      <c r="M493" s="10">
        <v>0.18</v>
      </c>
      <c r="N493" s="11"/>
      <c r="O493" s="10">
        <v>0.05</v>
      </c>
      <c r="P493" s="10">
        <v>0.133</v>
      </c>
      <c r="Q493" s="10">
        <v>0.15</v>
      </c>
      <c r="R493" s="10">
        <v>0.159</v>
      </c>
      <c r="S493" s="10">
        <v>0.178</v>
      </c>
      <c r="T493" s="10">
        <v>0.147</v>
      </c>
      <c r="U493" s="10">
        <v>0.165</v>
      </c>
      <c r="V493" s="10">
        <v>0.137</v>
      </c>
      <c r="W493" s="10">
        <v>0.167</v>
      </c>
      <c r="X493" s="11"/>
      <c r="Y493" s="10">
        <v>0.12</v>
      </c>
      <c r="Z493" s="10">
        <v>0.141</v>
      </c>
      <c r="AA493" s="11"/>
      <c r="AB493" s="8" t="s">
        <v>1031</v>
      </c>
      <c r="AC493" s="12" t="s">
        <v>1028</v>
      </c>
      <c r="AD493" s="13" t="s">
        <v>1029</v>
      </c>
    </row>
    <row r="494">
      <c r="A494" s="2" t="s">
        <v>30</v>
      </c>
      <c r="B494" s="3">
        <v>5584327.0</v>
      </c>
      <c r="C494" s="2" t="s">
        <v>82</v>
      </c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4">
        <v>0.189</v>
      </c>
      <c r="S494" s="5"/>
      <c r="T494" s="5"/>
      <c r="U494" s="5"/>
      <c r="V494" s="5"/>
      <c r="W494" s="5"/>
      <c r="X494" s="5"/>
      <c r="Y494" s="5"/>
      <c r="Z494" s="5"/>
      <c r="AA494" s="5"/>
      <c r="AB494" s="2" t="s">
        <v>1032</v>
      </c>
      <c r="AC494" s="6" t="s">
        <v>1028</v>
      </c>
      <c r="AD494" s="7" t="s">
        <v>1029</v>
      </c>
    </row>
    <row r="495">
      <c r="A495" s="8" t="s">
        <v>30</v>
      </c>
      <c r="B495" s="9">
        <v>5584346.0</v>
      </c>
      <c r="C495" s="8" t="s">
        <v>98</v>
      </c>
      <c r="D495" s="11"/>
      <c r="E495" s="10">
        <v>0.129</v>
      </c>
      <c r="F495" s="11"/>
      <c r="G495" s="11"/>
      <c r="H495" s="11"/>
      <c r="I495" s="11"/>
      <c r="J495" s="10">
        <v>0.124</v>
      </c>
      <c r="K495" s="11"/>
      <c r="L495" s="11"/>
      <c r="M495" s="10">
        <v>0.161</v>
      </c>
      <c r="N495" s="11"/>
      <c r="O495" s="10">
        <v>0.051</v>
      </c>
      <c r="P495" s="10">
        <v>0.104</v>
      </c>
      <c r="Q495" s="11"/>
      <c r="R495" s="11"/>
      <c r="S495" s="11"/>
      <c r="T495" s="11"/>
      <c r="U495" s="11"/>
      <c r="V495" s="11"/>
      <c r="W495" s="11"/>
      <c r="X495" s="11"/>
      <c r="Y495" s="10">
        <v>0.086</v>
      </c>
      <c r="Z495" s="10">
        <v>0.129</v>
      </c>
      <c r="AA495" s="11"/>
      <c r="AB495" s="8" t="s">
        <v>1033</v>
      </c>
      <c r="AC495" s="12" t="s">
        <v>1028</v>
      </c>
      <c r="AD495" s="13" t="s">
        <v>1029</v>
      </c>
    </row>
    <row r="496">
      <c r="A496" s="2" t="s">
        <v>30</v>
      </c>
      <c r="B496" s="3">
        <v>5584350.0</v>
      </c>
      <c r="C496" s="2" t="s">
        <v>100</v>
      </c>
      <c r="D496" s="5"/>
      <c r="E496" s="4">
        <v>0.127</v>
      </c>
      <c r="F496" s="5"/>
      <c r="G496" s="5"/>
      <c r="H496" s="5"/>
      <c r="I496" s="5"/>
      <c r="J496" s="4">
        <v>0.113</v>
      </c>
      <c r="K496" s="5"/>
      <c r="L496" s="5"/>
      <c r="M496" s="4">
        <v>0.155</v>
      </c>
      <c r="N496" s="5"/>
      <c r="O496" s="4">
        <v>0.05</v>
      </c>
      <c r="P496" s="5"/>
      <c r="Q496" s="5"/>
      <c r="R496" s="5"/>
      <c r="S496" s="5"/>
      <c r="T496" s="5"/>
      <c r="U496" s="5"/>
      <c r="V496" s="5"/>
      <c r="W496" s="5"/>
      <c r="X496" s="5"/>
      <c r="Y496" s="4">
        <v>0.084</v>
      </c>
      <c r="Z496" s="4">
        <v>0.119</v>
      </c>
      <c r="AA496" s="5"/>
      <c r="AB496" s="2" t="s">
        <v>1034</v>
      </c>
      <c r="AC496" s="6" t="s">
        <v>1028</v>
      </c>
      <c r="AD496" s="7" t="s">
        <v>1029</v>
      </c>
    </row>
    <row r="497">
      <c r="A497" s="8" t="s">
        <v>30</v>
      </c>
      <c r="B497" s="9">
        <v>5584354.0</v>
      </c>
      <c r="C497" s="8" t="s">
        <v>37</v>
      </c>
      <c r="D497" s="11"/>
      <c r="E497" s="10">
        <v>0.129</v>
      </c>
      <c r="F497" s="11"/>
      <c r="G497" s="11"/>
      <c r="H497" s="11"/>
      <c r="I497" s="11"/>
      <c r="J497" s="10">
        <v>0.112</v>
      </c>
      <c r="K497" s="11"/>
      <c r="L497" s="11"/>
      <c r="M497" s="11"/>
      <c r="N497" s="11"/>
      <c r="O497" s="10">
        <v>0.053</v>
      </c>
      <c r="P497" s="11"/>
      <c r="Q497" s="11"/>
      <c r="R497" s="11"/>
      <c r="S497" s="11"/>
      <c r="T497" s="11"/>
      <c r="U497" s="11"/>
      <c r="V497" s="11"/>
      <c r="W497" s="11"/>
      <c r="X497" s="11"/>
      <c r="Y497" s="10">
        <v>0.088</v>
      </c>
      <c r="Z497" s="11"/>
      <c r="AA497" s="11"/>
      <c r="AB497" s="8" t="s">
        <v>1035</v>
      </c>
      <c r="AC497" s="12" t="s">
        <v>1028</v>
      </c>
      <c r="AD497" s="13" t="s">
        <v>1029</v>
      </c>
    </row>
    <row r="498">
      <c r="A498" s="2" t="s">
        <v>30</v>
      </c>
      <c r="B498" s="3">
        <v>5605368.0</v>
      </c>
      <c r="C498" s="2" t="s">
        <v>35</v>
      </c>
      <c r="D498" s="5"/>
      <c r="E498" s="5"/>
      <c r="F498" s="5"/>
      <c r="G498" s="4">
        <v>0.015</v>
      </c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2" t="s">
        <v>1036</v>
      </c>
      <c r="AC498" s="6" t="s">
        <v>1037</v>
      </c>
      <c r="AD498" s="7" t="s">
        <v>1038</v>
      </c>
    </row>
    <row r="499">
      <c r="A499" s="8" t="s">
        <v>30</v>
      </c>
      <c r="B499" s="9">
        <v>5605370.0</v>
      </c>
      <c r="C499" s="8" t="s">
        <v>39</v>
      </c>
      <c r="D499" s="11"/>
      <c r="E499" s="11"/>
      <c r="F499" s="11"/>
      <c r="G499" s="10">
        <v>0.012</v>
      </c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8" t="s">
        <v>1039</v>
      </c>
      <c r="AC499" s="12" t="s">
        <v>1037</v>
      </c>
      <c r="AD499" s="13" t="s">
        <v>1038</v>
      </c>
    </row>
    <row r="500">
      <c r="A500" s="2" t="s">
        <v>30</v>
      </c>
      <c r="B500" s="3">
        <v>5652924.0</v>
      </c>
      <c r="C500" s="2" t="s">
        <v>37</v>
      </c>
      <c r="D500" s="5"/>
      <c r="E500" s="5"/>
      <c r="F500" s="5"/>
      <c r="G500" s="5"/>
      <c r="H500" s="5"/>
      <c r="I500" s="5"/>
      <c r="J500" s="5"/>
      <c r="K500" s="4">
        <v>0.013</v>
      </c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17" t="s">
        <v>1040</v>
      </c>
      <c r="AC500" s="6" t="s">
        <v>1041</v>
      </c>
      <c r="AD500" s="7" t="s">
        <v>47</v>
      </c>
    </row>
    <row r="501">
      <c r="A501" s="8" t="s">
        <v>30</v>
      </c>
      <c r="B501" s="9">
        <v>5671988.0</v>
      </c>
      <c r="C501" s="8" t="s">
        <v>60</v>
      </c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0">
        <v>0.015</v>
      </c>
      <c r="V501" s="11"/>
      <c r="W501" s="11"/>
      <c r="X501" s="11"/>
      <c r="Y501" s="11"/>
      <c r="Z501" s="11"/>
      <c r="AA501" s="11"/>
      <c r="AB501" s="8" t="s">
        <v>1042</v>
      </c>
      <c r="AC501" s="12" t="s">
        <v>1043</v>
      </c>
      <c r="AD501" s="13" t="s">
        <v>47</v>
      </c>
    </row>
    <row r="502">
      <c r="A502" s="2" t="s">
        <v>30</v>
      </c>
      <c r="B502" s="3">
        <v>5679466.0</v>
      </c>
      <c r="C502" s="2" t="s">
        <v>82</v>
      </c>
      <c r="D502" s="5"/>
      <c r="E502" s="5"/>
      <c r="F502" s="5"/>
      <c r="G502" s="5"/>
      <c r="H502" s="5"/>
      <c r="I502" s="5"/>
      <c r="J502" s="5"/>
      <c r="K502" s="4">
        <v>0.014</v>
      </c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17" t="s">
        <v>1044</v>
      </c>
      <c r="AC502" s="6" t="s">
        <v>1045</v>
      </c>
      <c r="AD502" s="7" t="s">
        <v>47</v>
      </c>
    </row>
    <row r="503">
      <c r="A503" s="8" t="s">
        <v>30</v>
      </c>
      <c r="B503" s="9">
        <v>5698690.0</v>
      </c>
      <c r="C503" s="8" t="s">
        <v>100</v>
      </c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0">
        <v>0.013</v>
      </c>
      <c r="AB503" s="16" t="s">
        <v>1046</v>
      </c>
      <c r="AC503" s="12" t="s">
        <v>1047</v>
      </c>
      <c r="AD503" s="13" t="s">
        <v>47</v>
      </c>
    </row>
    <row r="504">
      <c r="A504" s="2" t="s">
        <v>30</v>
      </c>
      <c r="B504" s="3">
        <v>5705781.0</v>
      </c>
      <c r="C504" s="2" t="s">
        <v>37</v>
      </c>
      <c r="D504" s="5"/>
      <c r="E504" s="5"/>
      <c r="F504" s="4">
        <v>0.016</v>
      </c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17" t="s">
        <v>1048</v>
      </c>
      <c r="AC504" s="6" t="s">
        <v>1049</v>
      </c>
      <c r="AD504" s="7" t="s">
        <v>1050</v>
      </c>
    </row>
    <row r="505">
      <c r="A505" s="8" t="s">
        <v>30</v>
      </c>
      <c r="B505" s="9">
        <v>5757545.0</v>
      </c>
      <c r="C505" s="8" t="s">
        <v>60</v>
      </c>
      <c r="D505" s="10">
        <v>0.0044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8" t="s">
        <v>1051</v>
      </c>
      <c r="AC505" s="12" t="s">
        <v>1052</v>
      </c>
      <c r="AD505" s="13" t="s">
        <v>1053</v>
      </c>
    </row>
    <row r="506">
      <c r="A506" s="2" t="s">
        <v>30</v>
      </c>
      <c r="B506" s="3">
        <v>5777430.0</v>
      </c>
      <c r="C506" s="2" t="s">
        <v>37</v>
      </c>
      <c r="D506" s="4">
        <v>0.0052</v>
      </c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17" t="s">
        <v>1054</v>
      </c>
      <c r="AC506" s="6" t="s">
        <v>1055</v>
      </c>
      <c r="AD506" s="7" t="s">
        <v>47</v>
      </c>
    </row>
    <row r="507">
      <c r="A507" s="8" t="s">
        <v>30</v>
      </c>
      <c r="B507" s="9">
        <v>5779188.0</v>
      </c>
      <c r="C507" s="8" t="s">
        <v>39</v>
      </c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0">
        <v>0.046</v>
      </c>
      <c r="Z507" s="11"/>
      <c r="AA507" s="11"/>
      <c r="AB507" s="15" t="s">
        <v>1056</v>
      </c>
      <c r="AC507" s="12" t="s">
        <v>1057</v>
      </c>
      <c r="AD507" s="13" t="s">
        <v>47</v>
      </c>
    </row>
    <row r="508">
      <c r="A508" s="2" t="s">
        <v>30</v>
      </c>
      <c r="B508" s="3">
        <v>5779202.0</v>
      </c>
      <c r="C508" s="2" t="s">
        <v>39</v>
      </c>
      <c r="D508" s="4">
        <v>0.021</v>
      </c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14" t="s">
        <v>1058</v>
      </c>
      <c r="AC508" s="6" t="s">
        <v>1057</v>
      </c>
      <c r="AD508" s="7" t="s">
        <v>47</v>
      </c>
    </row>
    <row r="509">
      <c r="A509" s="8" t="s">
        <v>30</v>
      </c>
      <c r="B509" s="9">
        <v>5779223.0</v>
      </c>
      <c r="C509" s="8" t="s">
        <v>35</v>
      </c>
      <c r="D509" s="10">
        <v>0.02</v>
      </c>
      <c r="E509" s="10">
        <v>0.036</v>
      </c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6" t="s">
        <v>1059</v>
      </c>
      <c r="AC509" s="12" t="s">
        <v>1057</v>
      </c>
      <c r="AD509" s="13" t="s">
        <v>47</v>
      </c>
    </row>
    <row r="510">
      <c r="A510" s="2" t="s">
        <v>30</v>
      </c>
      <c r="B510" s="3">
        <v>5779256.0</v>
      </c>
      <c r="C510" s="2" t="s">
        <v>39</v>
      </c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4">
        <v>0.243</v>
      </c>
      <c r="AB510" s="14" t="s">
        <v>1060</v>
      </c>
      <c r="AC510" s="6" t="s">
        <v>1057</v>
      </c>
      <c r="AD510" s="7" t="s">
        <v>47</v>
      </c>
    </row>
    <row r="511">
      <c r="A511" s="8" t="s">
        <v>30</v>
      </c>
      <c r="B511" s="9">
        <v>5779563.0</v>
      </c>
      <c r="C511" s="8" t="s">
        <v>663</v>
      </c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0">
        <v>0.125</v>
      </c>
      <c r="X511" s="11"/>
      <c r="Y511" s="11"/>
      <c r="Z511" s="11"/>
      <c r="AA511" s="11"/>
      <c r="AB511" s="8" t="s">
        <v>1061</v>
      </c>
      <c r="AC511" s="12" t="s">
        <v>1062</v>
      </c>
      <c r="AD511" s="13" t="s">
        <v>47</v>
      </c>
    </row>
    <row r="512">
      <c r="A512" s="2" t="s">
        <v>30</v>
      </c>
      <c r="B512" s="3">
        <v>5780469.0</v>
      </c>
      <c r="C512" s="2" t="s">
        <v>44</v>
      </c>
      <c r="D512" s="4">
        <v>0.0034</v>
      </c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2" t="s">
        <v>1063</v>
      </c>
      <c r="AC512" s="6" t="s">
        <v>1064</v>
      </c>
      <c r="AD512" s="7" t="s">
        <v>47</v>
      </c>
    </row>
    <row r="513">
      <c r="A513" s="8" t="s">
        <v>30</v>
      </c>
      <c r="B513" s="9">
        <v>5781219.0</v>
      </c>
      <c r="C513" s="8" t="s">
        <v>100</v>
      </c>
      <c r="D513" s="10">
        <v>0.011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5" t="s">
        <v>1065</v>
      </c>
      <c r="AC513" s="12" t="s">
        <v>1064</v>
      </c>
      <c r="AD513" s="13" t="s">
        <v>47</v>
      </c>
    </row>
    <row r="514">
      <c r="A514" s="2" t="s">
        <v>30</v>
      </c>
      <c r="B514" s="3">
        <v>5781313.0</v>
      </c>
      <c r="C514" s="2" t="s">
        <v>82</v>
      </c>
      <c r="D514" s="5"/>
      <c r="E514" s="5"/>
      <c r="F514" s="5"/>
      <c r="G514" s="5"/>
      <c r="H514" s="5"/>
      <c r="I514" s="5"/>
      <c r="J514" s="5"/>
      <c r="K514" s="4">
        <v>0.075</v>
      </c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4">
        <v>0.167</v>
      </c>
      <c r="AB514" s="17" t="s">
        <v>1066</v>
      </c>
      <c r="AC514" s="6" t="s">
        <v>1064</v>
      </c>
      <c r="AD514" s="7" t="s">
        <v>47</v>
      </c>
    </row>
    <row r="515">
      <c r="A515" s="8" t="s">
        <v>30</v>
      </c>
      <c r="B515" s="9">
        <v>5784207.0</v>
      </c>
      <c r="C515" s="8" t="s">
        <v>1067</v>
      </c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0">
        <v>0.081</v>
      </c>
      <c r="T515" s="11"/>
      <c r="U515" s="11"/>
      <c r="V515" s="11"/>
      <c r="W515" s="10">
        <v>0.087</v>
      </c>
      <c r="X515" s="11"/>
      <c r="Y515" s="11"/>
      <c r="Z515" s="11"/>
      <c r="AA515" s="11"/>
      <c r="AB515" s="8" t="s">
        <v>1068</v>
      </c>
      <c r="AC515" s="12" t="s">
        <v>1069</v>
      </c>
      <c r="AD515" s="13" t="s">
        <v>153</v>
      </c>
    </row>
    <row r="516">
      <c r="A516" s="2" t="s">
        <v>30</v>
      </c>
      <c r="B516" s="3">
        <v>5797532.0</v>
      </c>
      <c r="C516" s="2" t="s">
        <v>51</v>
      </c>
      <c r="D516" s="4">
        <v>0.0074</v>
      </c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17" t="s">
        <v>1070</v>
      </c>
      <c r="AC516" s="6" t="s">
        <v>1071</v>
      </c>
      <c r="AD516" s="7" t="s">
        <v>47</v>
      </c>
    </row>
    <row r="517">
      <c r="A517" s="8" t="s">
        <v>30</v>
      </c>
      <c r="B517" s="9">
        <v>5819810.0</v>
      </c>
      <c r="C517" s="8" t="s">
        <v>37</v>
      </c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0">
        <v>0.019</v>
      </c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5" t="s">
        <v>1072</v>
      </c>
      <c r="AC517" s="12" t="s">
        <v>1073</v>
      </c>
      <c r="AD517" s="13" t="s">
        <v>47</v>
      </c>
    </row>
    <row r="518">
      <c r="A518" s="2" t="s">
        <v>30</v>
      </c>
      <c r="B518" s="3">
        <v>5849781.0</v>
      </c>
      <c r="C518" s="2" t="s">
        <v>439</v>
      </c>
      <c r="D518" s="4">
        <v>0.0035</v>
      </c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2" t="s">
        <v>1074</v>
      </c>
      <c r="AC518" s="6" t="s">
        <v>1075</v>
      </c>
      <c r="AD518" s="7" t="s">
        <v>47</v>
      </c>
    </row>
    <row r="519">
      <c r="A519" s="8" t="s">
        <v>30</v>
      </c>
      <c r="B519" s="9">
        <v>5893669.0</v>
      </c>
      <c r="C519" s="8" t="s">
        <v>98</v>
      </c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0">
        <v>0.01</v>
      </c>
      <c r="X519" s="11"/>
      <c r="Y519" s="11"/>
      <c r="Z519" s="11"/>
      <c r="AA519" s="11"/>
      <c r="AB519" s="15" t="s">
        <v>1076</v>
      </c>
      <c r="AC519" s="12" t="s">
        <v>1077</v>
      </c>
      <c r="AD519" s="13" t="s">
        <v>47</v>
      </c>
    </row>
    <row r="520">
      <c r="A520" s="2" t="s">
        <v>30</v>
      </c>
      <c r="B520" s="3">
        <v>5907208.0</v>
      </c>
      <c r="C520" s="2" t="s">
        <v>39</v>
      </c>
      <c r="D520" s="5"/>
      <c r="E520" s="5"/>
      <c r="F520" s="5"/>
      <c r="G520" s="5"/>
      <c r="H520" s="5"/>
      <c r="I520" s="5"/>
      <c r="J520" s="5"/>
      <c r="K520" s="5"/>
      <c r="L520" s="5"/>
      <c r="M520" s="4">
        <v>0.077</v>
      </c>
      <c r="N520" s="5"/>
      <c r="O520" s="5"/>
      <c r="P520" s="5"/>
      <c r="Q520" s="4">
        <v>0.474</v>
      </c>
      <c r="R520" s="5"/>
      <c r="S520" s="4">
        <v>0.021</v>
      </c>
      <c r="T520" s="5"/>
      <c r="U520" s="4">
        <v>0.203</v>
      </c>
      <c r="V520" s="5"/>
      <c r="W520" s="4">
        <v>0.045</v>
      </c>
      <c r="X520" s="5"/>
      <c r="Y520" s="4">
        <v>0.19</v>
      </c>
      <c r="Z520" s="5"/>
      <c r="AA520" s="4">
        <v>0.023</v>
      </c>
      <c r="AB520" s="17" t="s">
        <v>1078</v>
      </c>
      <c r="AC520" s="6" t="s">
        <v>1079</v>
      </c>
      <c r="AD520" s="7" t="s">
        <v>1080</v>
      </c>
    </row>
    <row r="521">
      <c r="A521" s="8" t="s">
        <v>30</v>
      </c>
      <c r="B521" s="9">
        <v>5963255.0</v>
      </c>
      <c r="C521" s="8" t="s">
        <v>37</v>
      </c>
      <c r="D521" s="10">
        <v>0.0091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5" t="s">
        <v>1081</v>
      </c>
      <c r="AC521" s="12" t="s">
        <v>1082</v>
      </c>
      <c r="AD521" s="13" t="s">
        <v>1083</v>
      </c>
    </row>
    <row r="522">
      <c r="A522" s="2" t="s">
        <v>30</v>
      </c>
      <c r="B522" s="21" t="s">
        <v>1084</v>
      </c>
      <c r="C522" s="22" t="str">
        <f>+G</f>
        <v>#NAME?</v>
      </c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4">
        <v>0.017</v>
      </c>
      <c r="AB522" s="2" t="s">
        <v>1085</v>
      </c>
      <c r="AC522" s="6" t="s">
        <v>1086</v>
      </c>
      <c r="AD522" s="7" t="s">
        <v>150</v>
      </c>
    </row>
    <row r="523">
      <c r="A523" s="8" t="s">
        <v>30</v>
      </c>
      <c r="B523" s="19" t="s">
        <v>1087</v>
      </c>
      <c r="C523" s="20" t="str">
        <f>+T</f>
        <v>#NAME?</v>
      </c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0">
        <v>0.017</v>
      </c>
      <c r="AB523" s="8" t="s">
        <v>1085</v>
      </c>
      <c r="AC523" s="12" t="s">
        <v>1086</v>
      </c>
      <c r="AD523" s="13" t="s">
        <v>150</v>
      </c>
    </row>
    <row r="524">
      <c r="A524" s="2" t="s">
        <v>30</v>
      </c>
      <c r="B524" s="3">
        <v>5997198.0</v>
      </c>
      <c r="C524" s="2" t="s">
        <v>98</v>
      </c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4">
        <v>0.22</v>
      </c>
      <c r="O524" s="5"/>
      <c r="P524" s="5"/>
      <c r="Q524" s="5"/>
      <c r="R524" s="4">
        <v>0.204</v>
      </c>
      <c r="S524" s="5"/>
      <c r="T524" s="4">
        <v>0.098</v>
      </c>
      <c r="U524" s="5"/>
      <c r="V524" s="5"/>
      <c r="W524" s="5"/>
      <c r="X524" s="5"/>
      <c r="Y524" s="5"/>
      <c r="Z524" s="5"/>
      <c r="AA524" s="5"/>
      <c r="AB524" s="2" t="s">
        <v>1088</v>
      </c>
      <c r="AC524" s="6" t="s">
        <v>1089</v>
      </c>
      <c r="AD524" s="7" t="s">
        <v>34</v>
      </c>
    </row>
    <row r="525">
      <c r="A525" s="8" t="s">
        <v>30</v>
      </c>
      <c r="B525" s="9">
        <v>6005222.0</v>
      </c>
      <c r="C525" s="8" t="s">
        <v>663</v>
      </c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0">
        <v>0.039</v>
      </c>
      <c r="X525" s="11"/>
      <c r="Y525" s="11"/>
      <c r="Z525" s="11"/>
      <c r="AA525" s="11"/>
      <c r="AB525" s="8" t="s">
        <v>1090</v>
      </c>
      <c r="AC525" s="12" t="s">
        <v>1091</v>
      </c>
      <c r="AD525" s="13" t="s">
        <v>388</v>
      </c>
    </row>
    <row r="526">
      <c r="A526" s="2" t="s">
        <v>30</v>
      </c>
      <c r="B526" s="3">
        <v>6053275.0</v>
      </c>
      <c r="C526" s="2" t="s">
        <v>741</v>
      </c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4">
        <v>0.012</v>
      </c>
      <c r="V526" s="5"/>
      <c r="W526" s="5"/>
      <c r="X526" s="5"/>
      <c r="Y526" s="5"/>
      <c r="Z526" s="5"/>
      <c r="AA526" s="5"/>
      <c r="AB526" s="2" t="s">
        <v>1092</v>
      </c>
      <c r="AC526" s="6" t="s">
        <v>1093</v>
      </c>
      <c r="AD526" s="7" t="s">
        <v>47</v>
      </c>
    </row>
    <row r="527">
      <c r="A527" s="8" t="s">
        <v>30</v>
      </c>
      <c r="B527" s="9">
        <v>6060378.0</v>
      </c>
      <c r="C527" s="8" t="s">
        <v>39</v>
      </c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0">
        <v>0.018</v>
      </c>
      <c r="AA527" s="11"/>
      <c r="AB527" s="15" t="s">
        <v>1094</v>
      </c>
      <c r="AC527" s="12" t="s">
        <v>1095</v>
      </c>
      <c r="AD527" s="13" t="s">
        <v>47</v>
      </c>
    </row>
    <row r="528">
      <c r="A528" s="2" t="s">
        <v>30</v>
      </c>
      <c r="B528" s="3">
        <v>6073436.0</v>
      </c>
      <c r="C528" s="2" t="s">
        <v>100</v>
      </c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4">
        <v>0.012</v>
      </c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17" t="s">
        <v>1096</v>
      </c>
      <c r="AC528" s="6" t="s">
        <v>1097</v>
      </c>
      <c r="AD528" s="7" t="s">
        <v>388</v>
      </c>
    </row>
    <row r="529">
      <c r="A529" s="8" t="s">
        <v>30</v>
      </c>
      <c r="B529" s="9">
        <v>6073438.0</v>
      </c>
      <c r="C529" s="8" t="s">
        <v>68</v>
      </c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0">
        <v>0.018</v>
      </c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6" t="s">
        <v>1098</v>
      </c>
      <c r="AC529" s="12" t="s">
        <v>1097</v>
      </c>
      <c r="AD529" s="13" t="s">
        <v>388</v>
      </c>
    </row>
    <row r="530">
      <c r="A530" s="2" t="s">
        <v>30</v>
      </c>
      <c r="B530" s="3">
        <v>6073447.0</v>
      </c>
      <c r="C530" s="2" t="s">
        <v>82</v>
      </c>
      <c r="D530" s="4">
        <v>0.04</v>
      </c>
      <c r="E530" s="5"/>
      <c r="F530" s="5"/>
      <c r="G530" s="5"/>
      <c r="H530" s="5"/>
      <c r="I530" s="5"/>
      <c r="J530" s="4">
        <v>0.029</v>
      </c>
      <c r="K530" s="5"/>
      <c r="L530" s="5"/>
      <c r="M530" s="5"/>
      <c r="N530" s="4">
        <v>0.033</v>
      </c>
      <c r="O530" s="5"/>
      <c r="P530" s="5"/>
      <c r="Q530" s="5"/>
      <c r="R530" s="4">
        <v>0.032</v>
      </c>
      <c r="S530" s="5"/>
      <c r="T530" s="5"/>
      <c r="U530" s="5"/>
      <c r="V530" s="5"/>
      <c r="W530" s="5"/>
      <c r="X530" s="5"/>
      <c r="Y530" s="4">
        <v>0.042</v>
      </c>
      <c r="Z530" s="5"/>
      <c r="AA530" s="5"/>
      <c r="AB530" s="14" t="s">
        <v>1099</v>
      </c>
      <c r="AC530" s="6" t="s">
        <v>1097</v>
      </c>
      <c r="AD530" s="7" t="s">
        <v>388</v>
      </c>
    </row>
    <row r="531">
      <c r="A531" s="8" t="s">
        <v>30</v>
      </c>
      <c r="B531" s="9">
        <v>6073459.0</v>
      </c>
      <c r="C531" s="8" t="s">
        <v>100</v>
      </c>
      <c r="D531" s="11"/>
      <c r="E531" s="11"/>
      <c r="F531" s="11"/>
      <c r="G531" s="11"/>
      <c r="H531" s="11"/>
      <c r="I531" s="11"/>
      <c r="J531" s="10">
        <v>0.033</v>
      </c>
      <c r="K531" s="10">
        <v>0.029</v>
      </c>
      <c r="L531" s="10">
        <v>0.0076</v>
      </c>
      <c r="M531" s="11"/>
      <c r="N531" s="10">
        <v>0.035</v>
      </c>
      <c r="O531" s="11"/>
      <c r="P531" s="11"/>
      <c r="Q531" s="11"/>
      <c r="R531" s="10">
        <v>0.038</v>
      </c>
      <c r="S531" s="11"/>
      <c r="T531" s="11"/>
      <c r="U531" s="11"/>
      <c r="V531" s="11"/>
      <c r="W531" s="11"/>
      <c r="X531" s="11"/>
      <c r="Y531" s="11"/>
      <c r="Z531" s="11"/>
      <c r="AA531" s="11"/>
      <c r="AB531" s="16" t="s">
        <v>1100</v>
      </c>
      <c r="AC531" s="12" t="s">
        <v>1097</v>
      </c>
      <c r="AD531" s="13" t="s">
        <v>388</v>
      </c>
    </row>
    <row r="532">
      <c r="A532" s="2" t="s">
        <v>30</v>
      </c>
      <c r="B532" s="3">
        <v>6073462.0</v>
      </c>
      <c r="C532" s="2" t="s">
        <v>100</v>
      </c>
      <c r="D532" s="4">
        <v>0.044</v>
      </c>
      <c r="E532" s="5"/>
      <c r="F532" s="5"/>
      <c r="G532" s="5"/>
      <c r="H532" s="5"/>
      <c r="I532" s="5"/>
      <c r="J532" s="4">
        <v>0.034</v>
      </c>
      <c r="K532" s="4">
        <v>0.027</v>
      </c>
      <c r="L532" s="4">
        <v>0.0066</v>
      </c>
      <c r="M532" s="5"/>
      <c r="N532" s="4">
        <v>0.035</v>
      </c>
      <c r="O532" s="5"/>
      <c r="P532" s="5"/>
      <c r="Q532" s="5"/>
      <c r="R532" s="4">
        <v>0.039</v>
      </c>
      <c r="S532" s="5"/>
      <c r="T532" s="5"/>
      <c r="U532" s="5"/>
      <c r="V532" s="5"/>
      <c r="W532" s="5"/>
      <c r="X532" s="5"/>
      <c r="Y532" s="4">
        <v>0.046</v>
      </c>
      <c r="Z532" s="5"/>
      <c r="AA532" s="5"/>
      <c r="AB532" s="14" t="s">
        <v>1101</v>
      </c>
      <c r="AC532" s="6" t="s">
        <v>1097</v>
      </c>
      <c r="AD532" s="7" t="s">
        <v>388</v>
      </c>
    </row>
    <row r="533">
      <c r="A533" s="8" t="s">
        <v>30</v>
      </c>
      <c r="B533" s="9">
        <v>6073471.0</v>
      </c>
      <c r="C533" s="8" t="s">
        <v>37</v>
      </c>
      <c r="D533" s="10">
        <v>0.06</v>
      </c>
      <c r="E533" s="11"/>
      <c r="F533" s="10">
        <v>0.011</v>
      </c>
      <c r="G533" s="11"/>
      <c r="H533" s="11"/>
      <c r="I533" s="11"/>
      <c r="J533" s="10">
        <v>0.042</v>
      </c>
      <c r="K533" s="10">
        <v>0.032</v>
      </c>
      <c r="L533" s="10">
        <v>0.015</v>
      </c>
      <c r="M533" s="11"/>
      <c r="N533" s="10">
        <v>0.053</v>
      </c>
      <c r="O533" s="11"/>
      <c r="P533" s="10">
        <v>0.014</v>
      </c>
      <c r="Q533" s="11"/>
      <c r="R533" s="10">
        <v>0.05</v>
      </c>
      <c r="S533" s="11"/>
      <c r="T533" s="10">
        <v>0.015</v>
      </c>
      <c r="U533" s="11"/>
      <c r="V533" s="10">
        <v>0.0065</v>
      </c>
      <c r="W533" s="11"/>
      <c r="X533" s="11"/>
      <c r="Y533" s="10">
        <v>0.058</v>
      </c>
      <c r="Z533" s="11"/>
      <c r="AA533" s="11"/>
      <c r="AB533" s="16" t="s">
        <v>1102</v>
      </c>
      <c r="AC533" s="12" t="s">
        <v>1097</v>
      </c>
      <c r="AD533" s="13" t="s">
        <v>388</v>
      </c>
    </row>
    <row r="534">
      <c r="A534" s="2" t="s">
        <v>30</v>
      </c>
      <c r="B534" s="3">
        <v>6074802.0</v>
      </c>
      <c r="C534" s="2" t="s">
        <v>44</v>
      </c>
      <c r="D534" s="4">
        <v>0.006</v>
      </c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2" t="s">
        <v>1103</v>
      </c>
      <c r="AC534" s="6" t="s">
        <v>1104</v>
      </c>
      <c r="AD534" s="7" t="s">
        <v>982</v>
      </c>
    </row>
    <row r="535">
      <c r="A535" s="8" t="s">
        <v>30</v>
      </c>
      <c r="B535" s="9">
        <v>6076192.0</v>
      </c>
      <c r="C535" s="8" t="s">
        <v>100</v>
      </c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0">
        <v>0.035</v>
      </c>
      <c r="V535" s="11"/>
      <c r="W535" s="11"/>
      <c r="X535" s="11"/>
      <c r="Y535" s="11"/>
      <c r="Z535" s="11"/>
      <c r="AA535" s="11"/>
      <c r="AB535" s="16" t="s">
        <v>1105</v>
      </c>
      <c r="AC535" s="12" t="s">
        <v>1106</v>
      </c>
      <c r="AD535" s="13" t="s">
        <v>150</v>
      </c>
    </row>
    <row r="536">
      <c r="A536" s="2" t="s">
        <v>30</v>
      </c>
      <c r="B536" s="3">
        <v>6081811.0</v>
      </c>
      <c r="C536" s="2" t="s">
        <v>60</v>
      </c>
      <c r="D536" s="4">
        <v>0.012</v>
      </c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2" t="s">
        <v>1107</v>
      </c>
      <c r="AC536" s="6" t="s">
        <v>1108</v>
      </c>
      <c r="AD536" s="7" t="s">
        <v>47</v>
      </c>
    </row>
    <row r="537">
      <c r="A537" s="8" t="s">
        <v>30</v>
      </c>
      <c r="B537" s="9">
        <v>6081812.0</v>
      </c>
      <c r="C537" s="8" t="s">
        <v>60</v>
      </c>
      <c r="D537" s="10">
        <v>0.012</v>
      </c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8" t="s">
        <v>1109</v>
      </c>
      <c r="AC537" s="12" t="s">
        <v>1108</v>
      </c>
      <c r="AD537" s="13" t="s">
        <v>47</v>
      </c>
    </row>
    <row r="538">
      <c r="A538" s="2" t="s">
        <v>30</v>
      </c>
      <c r="B538" s="3">
        <v>6082409.0</v>
      </c>
      <c r="C538" s="2" t="s">
        <v>39</v>
      </c>
      <c r="D538" s="4">
        <v>0.018</v>
      </c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4">
        <v>0.027</v>
      </c>
      <c r="S538" s="5"/>
      <c r="T538" s="5"/>
      <c r="U538" s="5"/>
      <c r="V538" s="5"/>
      <c r="W538" s="5"/>
      <c r="X538" s="5"/>
      <c r="Y538" s="4">
        <v>0.018</v>
      </c>
      <c r="Z538" s="5"/>
      <c r="AA538" s="5"/>
      <c r="AB538" s="2" t="s">
        <v>1110</v>
      </c>
      <c r="AC538" s="6" t="s">
        <v>1111</v>
      </c>
      <c r="AD538" s="7" t="s">
        <v>1112</v>
      </c>
    </row>
    <row r="539">
      <c r="A539" s="8" t="s">
        <v>30</v>
      </c>
      <c r="B539" s="9">
        <v>6082409.0</v>
      </c>
      <c r="C539" s="8" t="s">
        <v>68</v>
      </c>
      <c r="D539" s="11"/>
      <c r="E539" s="11"/>
      <c r="F539" s="10">
        <v>0.052</v>
      </c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0">
        <v>0.043</v>
      </c>
      <c r="U539" s="10">
        <v>0.067</v>
      </c>
      <c r="V539" s="11"/>
      <c r="W539" s="11"/>
      <c r="X539" s="11"/>
      <c r="Y539" s="11"/>
      <c r="Z539" s="11"/>
      <c r="AA539" s="11"/>
      <c r="AB539" s="8" t="s">
        <v>1110</v>
      </c>
      <c r="AC539" s="12" t="s">
        <v>1111</v>
      </c>
      <c r="AD539" s="13" t="s">
        <v>1112</v>
      </c>
    </row>
    <row r="540">
      <c r="A540" s="2" t="s">
        <v>30</v>
      </c>
      <c r="B540" s="3">
        <v>6082411.0</v>
      </c>
      <c r="C540" s="2" t="s">
        <v>37</v>
      </c>
      <c r="D540" s="5"/>
      <c r="E540" s="5"/>
      <c r="F540" s="4">
        <v>0.045</v>
      </c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4">
        <v>0.04</v>
      </c>
      <c r="U540" s="4">
        <v>0.079</v>
      </c>
      <c r="V540" s="5"/>
      <c r="W540" s="5"/>
      <c r="X540" s="5"/>
      <c r="Y540" s="5"/>
      <c r="Z540" s="5"/>
      <c r="AA540" s="5"/>
      <c r="AB540" s="2" t="s">
        <v>1113</v>
      </c>
      <c r="AC540" s="6" t="s">
        <v>1111</v>
      </c>
      <c r="AD540" s="7" t="s">
        <v>1112</v>
      </c>
    </row>
    <row r="541">
      <c r="A541" s="8" t="s">
        <v>30</v>
      </c>
      <c r="B541" s="9">
        <v>6082412.0</v>
      </c>
      <c r="C541" s="8" t="s">
        <v>100</v>
      </c>
      <c r="D541" s="10">
        <v>0.012</v>
      </c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8" t="s">
        <v>1114</v>
      </c>
      <c r="AC541" s="12" t="s">
        <v>1111</v>
      </c>
      <c r="AD541" s="13" t="s">
        <v>1112</v>
      </c>
    </row>
    <row r="542">
      <c r="A542" s="2" t="s">
        <v>30</v>
      </c>
      <c r="B542" s="3">
        <v>6086495.0</v>
      </c>
      <c r="C542" s="2" t="s">
        <v>39</v>
      </c>
      <c r="D542" s="5"/>
      <c r="E542" s="4">
        <v>0.016</v>
      </c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17" t="s">
        <v>1115</v>
      </c>
      <c r="AC542" s="6" t="s">
        <v>1116</v>
      </c>
      <c r="AD542" s="7" t="s">
        <v>1117</v>
      </c>
    </row>
    <row r="543">
      <c r="A543" s="8" t="s">
        <v>30</v>
      </c>
      <c r="B543" s="9">
        <v>6093241.0</v>
      </c>
      <c r="C543" s="8" t="s">
        <v>227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0">
        <v>0.01</v>
      </c>
      <c r="Y543" s="11"/>
      <c r="Z543" s="11"/>
      <c r="AA543" s="11"/>
      <c r="AB543" s="8" t="s">
        <v>1118</v>
      </c>
      <c r="AC543" s="12" t="s">
        <v>1119</v>
      </c>
      <c r="AD543" s="13" t="s">
        <v>982</v>
      </c>
    </row>
    <row r="544">
      <c r="A544" s="2" t="s">
        <v>30</v>
      </c>
      <c r="B544" s="3">
        <v>6108282.0</v>
      </c>
      <c r="C544" s="2" t="s">
        <v>35</v>
      </c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4">
        <v>0.022</v>
      </c>
      <c r="AB544" s="2" t="s">
        <v>1120</v>
      </c>
      <c r="AC544" s="6" t="s">
        <v>1121</v>
      </c>
      <c r="AD544" s="7" t="s">
        <v>34</v>
      </c>
    </row>
    <row r="545">
      <c r="A545" s="8" t="s">
        <v>30</v>
      </c>
      <c r="B545" s="9">
        <v>6108665.0</v>
      </c>
      <c r="C545" s="8" t="s">
        <v>44</v>
      </c>
      <c r="D545" s="10">
        <v>0.0036</v>
      </c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8" t="s">
        <v>1122</v>
      </c>
      <c r="AC545" s="12" t="s">
        <v>1123</v>
      </c>
      <c r="AD545" s="13" t="s">
        <v>47</v>
      </c>
    </row>
    <row r="546">
      <c r="A546" s="2" t="s">
        <v>30</v>
      </c>
      <c r="B546" s="3">
        <v>6252025.0</v>
      </c>
      <c r="C546" s="2" t="s">
        <v>741</v>
      </c>
      <c r="D546" s="4">
        <v>0.0047</v>
      </c>
      <c r="E546" s="4">
        <v>0.0052</v>
      </c>
      <c r="F546" s="5"/>
      <c r="G546" s="5"/>
      <c r="H546" s="5"/>
      <c r="I546" s="5"/>
      <c r="J546" s="5"/>
      <c r="K546" s="5"/>
      <c r="L546" s="4">
        <v>0.0068</v>
      </c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2" t="s">
        <v>1124</v>
      </c>
      <c r="AC546" s="6" t="s">
        <v>1125</v>
      </c>
      <c r="AD546" s="7" t="s">
        <v>1126</v>
      </c>
    </row>
    <row r="547">
      <c r="A547" s="8" t="s">
        <v>30</v>
      </c>
      <c r="B547" s="9">
        <v>6254419.0</v>
      </c>
      <c r="C547" s="8" t="s">
        <v>37</v>
      </c>
      <c r="D547" s="10">
        <v>0.0086</v>
      </c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6" t="s">
        <v>1127</v>
      </c>
      <c r="AC547" s="12" t="s">
        <v>1128</v>
      </c>
      <c r="AD547" s="13" t="s">
        <v>47</v>
      </c>
    </row>
    <row r="548">
      <c r="A548" s="2" t="s">
        <v>30</v>
      </c>
      <c r="B548" s="3">
        <v>6261001.0</v>
      </c>
      <c r="C548" s="2" t="s">
        <v>37</v>
      </c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4">
        <v>0.012</v>
      </c>
      <c r="X548" s="5"/>
      <c r="Y548" s="5"/>
      <c r="Z548" s="5"/>
      <c r="AA548" s="5"/>
      <c r="AB548" s="2" t="s">
        <v>1129</v>
      </c>
      <c r="AC548" s="6" t="s">
        <v>1130</v>
      </c>
      <c r="AD548" s="7" t="s">
        <v>1131</v>
      </c>
    </row>
    <row r="549">
      <c r="A549" s="8" t="s">
        <v>1132</v>
      </c>
      <c r="B549" s="9">
        <v>4392.0</v>
      </c>
      <c r="C549" s="8" t="s">
        <v>741</v>
      </c>
      <c r="D549" s="10">
        <v>0.012</v>
      </c>
      <c r="E549" s="11"/>
      <c r="F549" s="10">
        <v>0.0026</v>
      </c>
      <c r="G549" s="10">
        <v>0.0097</v>
      </c>
      <c r="H549" s="10">
        <v>0.0047</v>
      </c>
      <c r="I549" s="10">
        <v>0.0087</v>
      </c>
      <c r="J549" s="10">
        <v>0.0045</v>
      </c>
      <c r="K549" s="11"/>
      <c r="L549" s="10">
        <v>0.0063</v>
      </c>
      <c r="M549" s="11"/>
      <c r="N549" s="10">
        <v>0.0042</v>
      </c>
      <c r="O549" s="10">
        <v>0.0017</v>
      </c>
      <c r="P549" s="10">
        <v>0.013</v>
      </c>
      <c r="Q549" s="10">
        <v>0.01</v>
      </c>
      <c r="R549" s="10">
        <v>0.0085</v>
      </c>
      <c r="S549" s="10">
        <v>0.004</v>
      </c>
      <c r="T549" s="11"/>
      <c r="U549" s="10">
        <v>0.015</v>
      </c>
      <c r="V549" s="10">
        <v>0.0074</v>
      </c>
      <c r="W549" s="10">
        <v>0.006</v>
      </c>
      <c r="X549" s="11"/>
      <c r="Y549" s="10">
        <v>0.013</v>
      </c>
      <c r="Z549" s="10">
        <v>0.0079</v>
      </c>
      <c r="AA549" s="10">
        <v>0.016</v>
      </c>
      <c r="AB549" s="8" t="s">
        <v>1133</v>
      </c>
      <c r="AC549" s="12" t="s">
        <v>1134</v>
      </c>
      <c r="AD549" s="13" t="s">
        <v>1135</v>
      </c>
    </row>
    <row r="550">
      <c r="A550" s="2" t="s">
        <v>1132</v>
      </c>
      <c r="B550" s="3">
        <v>5545.0</v>
      </c>
      <c r="C550" s="2" t="s">
        <v>60</v>
      </c>
      <c r="D550" s="4">
        <v>0.0041</v>
      </c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2" t="s">
        <v>1136</v>
      </c>
      <c r="AC550" s="6" t="s">
        <v>1137</v>
      </c>
      <c r="AD550" s="7" t="s">
        <v>1138</v>
      </c>
    </row>
    <row r="551">
      <c r="A551" s="8" t="s">
        <v>1132</v>
      </c>
      <c r="B551" s="9">
        <v>5908.0</v>
      </c>
      <c r="C551" s="8" t="s">
        <v>98</v>
      </c>
      <c r="D551" s="11"/>
      <c r="E551" s="11"/>
      <c r="F551" s="11"/>
      <c r="G551" s="11"/>
      <c r="H551" s="11"/>
      <c r="I551" s="11"/>
      <c r="J551" s="11"/>
      <c r="K551" s="10">
        <v>0.0053</v>
      </c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5" t="s">
        <v>1139</v>
      </c>
      <c r="AC551" s="12" t="s">
        <v>1137</v>
      </c>
      <c r="AD551" s="13" t="s">
        <v>1138</v>
      </c>
    </row>
    <row r="552">
      <c r="A552" s="2" t="s">
        <v>1132</v>
      </c>
      <c r="B552" s="3">
        <v>5990.0</v>
      </c>
      <c r="C552" s="2" t="s">
        <v>35</v>
      </c>
      <c r="D552" s="5"/>
      <c r="E552" s="5"/>
      <c r="F552" s="5"/>
      <c r="G552" s="5"/>
      <c r="H552" s="5"/>
      <c r="I552" s="5"/>
      <c r="J552" s="5"/>
      <c r="K552" s="4">
        <v>0.0084</v>
      </c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14" t="s">
        <v>1140</v>
      </c>
      <c r="AC552" s="6" t="s">
        <v>1137</v>
      </c>
      <c r="AD552" s="7" t="s">
        <v>1138</v>
      </c>
    </row>
    <row r="553">
      <c r="A553" s="8" t="s">
        <v>1132</v>
      </c>
      <c r="B553" s="9">
        <v>6385.0</v>
      </c>
      <c r="C553" s="8" t="s">
        <v>51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0">
        <v>0.0096</v>
      </c>
      <c r="T553" s="11"/>
      <c r="U553" s="11"/>
      <c r="V553" s="11"/>
      <c r="W553" s="11"/>
      <c r="X553" s="11"/>
      <c r="Y553" s="11"/>
      <c r="Z553" s="11"/>
      <c r="AA553" s="11"/>
      <c r="AB553" s="15" t="s">
        <v>1141</v>
      </c>
      <c r="AC553" s="12" t="s">
        <v>1137</v>
      </c>
      <c r="AD553" s="13" t="s">
        <v>1138</v>
      </c>
    </row>
    <row r="554">
      <c r="A554" s="2" t="s">
        <v>1132</v>
      </c>
      <c r="B554" s="3">
        <v>6467.0</v>
      </c>
      <c r="C554" s="2" t="s">
        <v>37</v>
      </c>
      <c r="D554" s="5"/>
      <c r="E554" s="5"/>
      <c r="F554" s="5"/>
      <c r="G554" s="4">
        <v>0.0088</v>
      </c>
      <c r="H554" s="5"/>
      <c r="I554" s="5"/>
      <c r="J554" s="5"/>
      <c r="K554" s="4">
        <v>0.0094</v>
      </c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14" t="s">
        <v>1142</v>
      </c>
      <c r="AC554" s="6" t="s">
        <v>1137</v>
      </c>
      <c r="AD554" s="7" t="s">
        <v>1138</v>
      </c>
    </row>
    <row r="555">
      <c r="A555" s="8" t="s">
        <v>1132</v>
      </c>
      <c r="B555" s="9">
        <v>6476.0</v>
      </c>
      <c r="C555" s="8" t="s">
        <v>35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0">
        <v>0.019</v>
      </c>
      <c r="U555" s="11"/>
      <c r="V555" s="11"/>
      <c r="W555" s="11"/>
      <c r="X555" s="11"/>
      <c r="Y555" s="10">
        <v>0.012</v>
      </c>
      <c r="Z555" s="11"/>
      <c r="AA555" s="11"/>
      <c r="AB555" s="16" t="s">
        <v>1143</v>
      </c>
      <c r="AC555" s="12" t="s">
        <v>1137</v>
      </c>
      <c r="AD555" s="13" t="s">
        <v>1138</v>
      </c>
    </row>
    <row r="556">
      <c r="A556" s="2" t="s">
        <v>1132</v>
      </c>
      <c r="B556" s="3">
        <v>6477.0</v>
      </c>
      <c r="C556" s="2" t="s">
        <v>51</v>
      </c>
      <c r="D556" s="5"/>
      <c r="E556" s="5"/>
      <c r="F556" s="4">
        <v>0.012</v>
      </c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4">
        <v>0.012</v>
      </c>
      <c r="W556" s="5"/>
      <c r="X556" s="5"/>
      <c r="Y556" s="5"/>
      <c r="Z556" s="5"/>
      <c r="AA556" s="5"/>
      <c r="AB556" s="17" t="s">
        <v>1144</v>
      </c>
      <c r="AC556" s="6" t="s">
        <v>1137</v>
      </c>
      <c r="AD556" s="7" t="s">
        <v>1138</v>
      </c>
    </row>
    <row r="557">
      <c r="A557" s="8" t="s">
        <v>1132</v>
      </c>
      <c r="B557" s="9">
        <v>6483.0</v>
      </c>
      <c r="C557" s="8" t="s">
        <v>98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0">
        <v>0.032</v>
      </c>
      <c r="U557" s="11"/>
      <c r="V557" s="11"/>
      <c r="W557" s="11"/>
      <c r="X557" s="11"/>
      <c r="Y557" s="11"/>
      <c r="Z557" s="11"/>
      <c r="AA557" s="11"/>
      <c r="AB557" s="16" t="s">
        <v>1145</v>
      </c>
      <c r="AC557" s="12" t="s">
        <v>1137</v>
      </c>
      <c r="AD557" s="13" t="s">
        <v>1138</v>
      </c>
    </row>
    <row r="558">
      <c r="A558" s="2" t="s">
        <v>1132</v>
      </c>
      <c r="B558" s="3">
        <v>6488.0</v>
      </c>
      <c r="C558" s="2" t="s">
        <v>100</v>
      </c>
      <c r="D558" s="5"/>
      <c r="E558" s="5"/>
      <c r="F558" s="5"/>
      <c r="G558" s="5"/>
      <c r="H558" s="5"/>
      <c r="I558" s="5"/>
      <c r="J558" s="5"/>
      <c r="K558" s="4">
        <v>0.056</v>
      </c>
      <c r="L558" s="5"/>
      <c r="M558" s="5"/>
      <c r="N558" s="5"/>
      <c r="O558" s="5"/>
      <c r="P558" s="5"/>
      <c r="Q558" s="5"/>
      <c r="R558" s="5"/>
      <c r="S558" s="5"/>
      <c r="T558" s="4">
        <v>0.042</v>
      </c>
      <c r="U558" s="5"/>
      <c r="V558" s="5"/>
      <c r="W558" s="4">
        <v>0.029</v>
      </c>
      <c r="X558" s="5"/>
      <c r="Y558" s="5"/>
      <c r="Z558" s="5"/>
      <c r="AA558" s="5"/>
      <c r="AB558" s="14" t="s">
        <v>1146</v>
      </c>
      <c r="AC558" s="6" t="s">
        <v>1137</v>
      </c>
      <c r="AD558" s="7" t="s">
        <v>1138</v>
      </c>
    </row>
    <row r="559">
      <c r="A559" s="8" t="s">
        <v>1132</v>
      </c>
      <c r="B559" s="9">
        <v>6494.0</v>
      </c>
      <c r="C559" s="8" t="s">
        <v>100</v>
      </c>
      <c r="D559" s="11"/>
      <c r="E559" s="11"/>
      <c r="F559" s="11"/>
      <c r="G559" s="10">
        <v>0.022</v>
      </c>
      <c r="H559" s="11"/>
      <c r="I559" s="11"/>
      <c r="J559" s="11"/>
      <c r="K559" s="10">
        <v>0.058</v>
      </c>
      <c r="L559" s="11"/>
      <c r="M559" s="11"/>
      <c r="N559" s="11"/>
      <c r="O559" s="11"/>
      <c r="P559" s="11"/>
      <c r="Q559" s="11"/>
      <c r="R559" s="11"/>
      <c r="S559" s="11"/>
      <c r="T559" s="10">
        <v>0.04</v>
      </c>
      <c r="U559" s="11"/>
      <c r="V559" s="11"/>
      <c r="W559" s="10">
        <v>0.038</v>
      </c>
      <c r="X559" s="11"/>
      <c r="Y559" s="10">
        <v>0.039</v>
      </c>
      <c r="Z559" s="11"/>
      <c r="AA559" s="10">
        <v>0.0091</v>
      </c>
      <c r="AB559" s="16" t="s">
        <v>1147</v>
      </c>
      <c r="AC559" s="12" t="s">
        <v>1137</v>
      </c>
      <c r="AD559" s="13" t="s">
        <v>1138</v>
      </c>
    </row>
    <row r="560">
      <c r="A560" s="2" t="s">
        <v>1132</v>
      </c>
      <c r="B560" s="3">
        <v>6726.0</v>
      </c>
      <c r="C560" s="2" t="s">
        <v>51</v>
      </c>
      <c r="D560" s="4">
        <v>0.0046</v>
      </c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17" t="s">
        <v>1148</v>
      </c>
      <c r="AC560" s="6" t="s">
        <v>1137</v>
      </c>
      <c r="AD560" s="7" t="s">
        <v>1138</v>
      </c>
    </row>
    <row r="561">
      <c r="A561" s="8" t="s">
        <v>1132</v>
      </c>
      <c r="B561" s="9">
        <v>10845.0</v>
      </c>
      <c r="C561" s="8" t="s">
        <v>39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0">
        <v>0.0042</v>
      </c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6" t="s">
        <v>1149</v>
      </c>
      <c r="AC561" s="12" t="s">
        <v>1150</v>
      </c>
      <c r="AD561" s="13" t="s">
        <v>1151</v>
      </c>
    </row>
    <row r="562">
      <c r="A562" s="2" t="s">
        <v>1132</v>
      </c>
      <c r="B562" s="3">
        <v>13049.0</v>
      </c>
      <c r="C562" s="2" t="s">
        <v>60</v>
      </c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4">
        <v>0.0045</v>
      </c>
      <c r="V562" s="5"/>
      <c r="W562" s="5"/>
      <c r="X562" s="5"/>
      <c r="Y562" s="5"/>
      <c r="Z562" s="5"/>
      <c r="AA562" s="5"/>
      <c r="AB562" s="2" t="s">
        <v>1152</v>
      </c>
      <c r="AC562" s="6" t="s">
        <v>1153</v>
      </c>
      <c r="AD562" s="7" t="s">
        <v>47</v>
      </c>
    </row>
    <row r="563">
      <c r="A563" s="8" t="s">
        <v>1132</v>
      </c>
      <c r="B563" s="9">
        <v>13650.0</v>
      </c>
      <c r="C563" s="8" t="s">
        <v>37</v>
      </c>
      <c r="D563" s="10">
        <v>0.0037</v>
      </c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5" t="s">
        <v>1154</v>
      </c>
      <c r="AC563" s="12" t="s">
        <v>1155</v>
      </c>
      <c r="AD563" s="13" t="s">
        <v>47</v>
      </c>
    </row>
    <row r="564">
      <c r="A564" s="2" t="s">
        <v>1132</v>
      </c>
      <c r="B564" s="3">
        <v>14047.0</v>
      </c>
      <c r="C564" s="2" t="s">
        <v>44</v>
      </c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4">
        <v>0.0057</v>
      </c>
      <c r="S564" s="5"/>
      <c r="T564" s="5"/>
      <c r="U564" s="5"/>
      <c r="V564" s="5"/>
      <c r="W564" s="5"/>
      <c r="X564" s="5"/>
      <c r="Y564" s="5"/>
      <c r="Z564" s="5"/>
      <c r="AA564" s="5"/>
      <c r="AB564" s="2" t="s">
        <v>1156</v>
      </c>
      <c r="AC564" s="6" t="s">
        <v>1155</v>
      </c>
      <c r="AD564" s="7" t="s">
        <v>47</v>
      </c>
    </row>
    <row r="565">
      <c r="A565" s="8" t="s">
        <v>1132</v>
      </c>
      <c r="B565" s="9">
        <v>14462.0</v>
      </c>
      <c r="C565" s="8" t="s">
        <v>51</v>
      </c>
      <c r="D565" s="10">
        <v>0.0055</v>
      </c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5" t="s">
        <v>1157</v>
      </c>
      <c r="AC565" s="12" t="s">
        <v>1158</v>
      </c>
      <c r="AD565" s="13" t="s">
        <v>1159</v>
      </c>
    </row>
    <row r="566">
      <c r="A566" s="2" t="s">
        <v>1132</v>
      </c>
      <c r="B566" s="3">
        <v>18227.0</v>
      </c>
      <c r="C566" s="2" t="s">
        <v>100</v>
      </c>
      <c r="D566" s="4">
        <v>0.0032</v>
      </c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14" t="s">
        <v>1046</v>
      </c>
      <c r="AC566" s="6" t="s">
        <v>1160</v>
      </c>
      <c r="AD566" s="7" t="s">
        <v>47</v>
      </c>
    </row>
    <row r="567">
      <c r="A567" s="8" t="s">
        <v>1132</v>
      </c>
      <c r="B567" s="9">
        <v>18955.0</v>
      </c>
      <c r="C567" s="8" t="s">
        <v>31</v>
      </c>
      <c r="D567" s="10">
        <v>0.0032</v>
      </c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8" t="s">
        <v>1161</v>
      </c>
      <c r="AC567" s="12" t="s">
        <v>1162</v>
      </c>
      <c r="AD567" s="13" t="s">
        <v>34</v>
      </c>
    </row>
    <row r="568">
      <c r="A568" s="2" t="s">
        <v>1132</v>
      </c>
      <c r="B568" s="3">
        <v>18956.0</v>
      </c>
      <c r="C568" s="2" t="s">
        <v>31</v>
      </c>
      <c r="D568" s="4">
        <v>0.003</v>
      </c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2" t="s">
        <v>1163</v>
      </c>
      <c r="AC568" s="6" t="s">
        <v>1162</v>
      </c>
      <c r="AD568" s="7" t="s">
        <v>34</v>
      </c>
    </row>
    <row r="569">
      <c r="A569" s="8" t="s">
        <v>1132</v>
      </c>
      <c r="B569" s="9">
        <v>20178.0</v>
      </c>
      <c r="C569" s="8" t="s">
        <v>37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0">
        <v>0.0062</v>
      </c>
      <c r="AB569" s="8" t="s">
        <v>1164</v>
      </c>
      <c r="AC569" s="12" t="s">
        <v>1165</v>
      </c>
      <c r="AD569" s="13" t="s">
        <v>34</v>
      </c>
    </row>
    <row r="570">
      <c r="A570" s="2" t="s">
        <v>1132</v>
      </c>
      <c r="B570" s="3">
        <v>22031.0</v>
      </c>
      <c r="C570" s="2" t="s">
        <v>127</v>
      </c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4">
        <v>0.0045</v>
      </c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2" t="s">
        <v>1166</v>
      </c>
      <c r="AC570" s="6" t="s">
        <v>1167</v>
      </c>
      <c r="AD570" s="7" t="s">
        <v>34</v>
      </c>
    </row>
    <row r="571">
      <c r="A571" s="8" t="s">
        <v>1132</v>
      </c>
      <c r="B571" s="9">
        <v>22075.0</v>
      </c>
      <c r="C571" s="20" t="str">
        <f>+ACAC</f>
        <v>#NAME?</v>
      </c>
      <c r="D571" s="10">
        <v>0.254</v>
      </c>
      <c r="E571" s="10">
        <v>0.206</v>
      </c>
      <c r="F571" s="11"/>
      <c r="G571" s="10">
        <v>0.219</v>
      </c>
      <c r="H571" s="11"/>
      <c r="I571" s="11"/>
      <c r="J571" s="10">
        <v>0.173</v>
      </c>
      <c r="K571" s="10">
        <v>0.226</v>
      </c>
      <c r="L571" s="11"/>
      <c r="M571" s="11"/>
      <c r="N571" s="10">
        <v>0.23</v>
      </c>
      <c r="O571" s="10">
        <v>0.22</v>
      </c>
      <c r="P571" s="11"/>
      <c r="Q571" s="11"/>
      <c r="R571" s="11"/>
      <c r="S571" s="10">
        <v>0.17</v>
      </c>
      <c r="T571" s="11"/>
      <c r="U571" s="10">
        <v>0.188</v>
      </c>
      <c r="V571" s="10">
        <v>0.232</v>
      </c>
      <c r="W571" s="10">
        <v>0.186</v>
      </c>
      <c r="X571" s="10">
        <v>0.414</v>
      </c>
      <c r="Y571" s="11"/>
      <c r="Z571" s="10">
        <v>0.367</v>
      </c>
      <c r="AA571" s="10">
        <v>0.165</v>
      </c>
      <c r="AB571" s="8" t="s">
        <v>1168</v>
      </c>
      <c r="AC571" s="12" t="s">
        <v>1167</v>
      </c>
      <c r="AD571" s="13" t="s">
        <v>34</v>
      </c>
    </row>
    <row r="572">
      <c r="A572" s="2" t="s">
        <v>1132</v>
      </c>
      <c r="B572" s="21" t="s">
        <v>1169</v>
      </c>
      <c r="C572" s="22" t="str">
        <f>+C</f>
        <v>#ERROR!</v>
      </c>
      <c r="D572" s="5"/>
      <c r="E572" s="5"/>
      <c r="F572" s="4">
        <v>0.047</v>
      </c>
      <c r="G572" s="5"/>
      <c r="H572" s="5"/>
      <c r="I572" s="4">
        <v>0.044</v>
      </c>
      <c r="J572" s="5"/>
      <c r="K572" s="5"/>
      <c r="L572" s="5"/>
      <c r="M572" s="5"/>
      <c r="N572" s="5"/>
      <c r="O572" s="5"/>
      <c r="P572" s="4">
        <v>0.031</v>
      </c>
      <c r="Q572" s="4">
        <v>0.048</v>
      </c>
      <c r="R572" s="4">
        <v>0.057</v>
      </c>
      <c r="S572" s="5"/>
      <c r="T572" s="4">
        <v>0.029</v>
      </c>
      <c r="U572" s="5"/>
      <c r="V572" s="5"/>
      <c r="W572" s="5"/>
      <c r="X572" s="5"/>
      <c r="Y572" s="4">
        <v>0.06</v>
      </c>
      <c r="Z572" s="5"/>
      <c r="AA572" s="5"/>
      <c r="AB572" s="2" t="s">
        <v>1168</v>
      </c>
      <c r="AC572" s="6" t="s">
        <v>1167</v>
      </c>
      <c r="AD572" s="7" t="s">
        <v>34</v>
      </c>
    </row>
    <row r="573">
      <c r="A573" s="8" t="s">
        <v>1132</v>
      </c>
      <c r="B573" s="9">
        <v>22076.0</v>
      </c>
      <c r="C573" s="8" t="s">
        <v>741</v>
      </c>
      <c r="D573" s="10">
        <v>0.08</v>
      </c>
      <c r="E573" s="10">
        <v>0.04</v>
      </c>
      <c r="F573" s="19" t="s">
        <v>125</v>
      </c>
      <c r="G573" s="10">
        <v>0.064</v>
      </c>
      <c r="H573" s="10">
        <v>0.236</v>
      </c>
      <c r="I573" s="10">
        <v>0.046</v>
      </c>
      <c r="J573" s="10">
        <v>0.052</v>
      </c>
      <c r="K573" s="10">
        <v>0.061</v>
      </c>
      <c r="L573" s="10">
        <v>0.389</v>
      </c>
      <c r="M573" s="10">
        <v>0.069</v>
      </c>
      <c r="N573" s="10">
        <v>0.056</v>
      </c>
      <c r="O573" s="10">
        <v>0.038</v>
      </c>
      <c r="P573" s="10">
        <v>0.252</v>
      </c>
      <c r="Q573" s="10">
        <v>0.056</v>
      </c>
      <c r="R573" s="10">
        <v>0.054</v>
      </c>
      <c r="S573" s="10">
        <v>0.039</v>
      </c>
      <c r="T573" s="10">
        <v>0.408</v>
      </c>
      <c r="U573" s="10">
        <v>0.068</v>
      </c>
      <c r="V573" s="10">
        <v>0.177</v>
      </c>
      <c r="W573" s="10">
        <v>0.067</v>
      </c>
      <c r="X573" s="10">
        <v>0.436</v>
      </c>
      <c r="Y573" s="10">
        <v>0.071</v>
      </c>
      <c r="Z573" s="10">
        <v>0.227</v>
      </c>
      <c r="AA573" s="10">
        <v>0.052</v>
      </c>
      <c r="AB573" s="8" t="s">
        <v>1170</v>
      </c>
      <c r="AC573" s="12" t="s">
        <v>1167</v>
      </c>
      <c r="AD573" s="13" t="s">
        <v>34</v>
      </c>
    </row>
    <row r="574">
      <c r="A574" s="2" t="s">
        <v>1132</v>
      </c>
      <c r="B574" s="3">
        <v>22076.0</v>
      </c>
      <c r="C574" s="2" t="s">
        <v>227</v>
      </c>
      <c r="D574" s="5"/>
      <c r="E574" s="5"/>
      <c r="F574" s="4">
        <v>0.037</v>
      </c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2" t="s">
        <v>1171</v>
      </c>
      <c r="AC574" s="6" t="s">
        <v>1167</v>
      </c>
      <c r="AD574" s="7" t="s">
        <v>34</v>
      </c>
    </row>
    <row r="575">
      <c r="A575" s="8" t="s">
        <v>1132</v>
      </c>
      <c r="B575" s="9">
        <v>22080.0</v>
      </c>
      <c r="C575" s="8" t="s">
        <v>60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0">
        <v>0.009</v>
      </c>
      <c r="V575" s="10">
        <v>0.033</v>
      </c>
      <c r="W575" s="11"/>
      <c r="X575" s="10">
        <v>0.136</v>
      </c>
      <c r="Y575" s="11"/>
      <c r="Z575" s="11"/>
      <c r="AA575" s="11"/>
      <c r="AB575" s="8" t="s">
        <v>1172</v>
      </c>
      <c r="AC575" s="12" t="s">
        <v>1167</v>
      </c>
      <c r="AD575" s="13" t="s">
        <v>34</v>
      </c>
    </row>
    <row r="576">
      <c r="A576" s="2" t="s">
        <v>1132</v>
      </c>
      <c r="B576" s="3">
        <v>22081.0</v>
      </c>
      <c r="C576" s="2" t="s">
        <v>60</v>
      </c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4">
        <v>0.077</v>
      </c>
      <c r="Q576" s="5"/>
      <c r="R576" s="5"/>
      <c r="S576" s="5"/>
      <c r="T576" s="5"/>
      <c r="U576" s="4">
        <v>0.0084</v>
      </c>
      <c r="V576" s="4">
        <v>0.035</v>
      </c>
      <c r="W576" s="5"/>
      <c r="X576" s="4">
        <v>0.137</v>
      </c>
      <c r="Y576" s="5"/>
      <c r="Z576" s="5"/>
      <c r="AA576" s="5"/>
      <c r="AB576" s="2" t="s">
        <v>1173</v>
      </c>
      <c r="AC576" s="6" t="s">
        <v>1167</v>
      </c>
      <c r="AD576" s="7" t="s">
        <v>34</v>
      </c>
    </row>
    <row r="577">
      <c r="A577" s="8" t="s">
        <v>1132</v>
      </c>
      <c r="B577" s="9">
        <v>22082.0</v>
      </c>
      <c r="C577" s="8" t="s">
        <v>60</v>
      </c>
      <c r="D577" s="10">
        <v>0.014</v>
      </c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9" t="s">
        <v>125</v>
      </c>
      <c r="U577" s="11"/>
      <c r="V577" s="11"/>
      <c r="W577" s="11"/>
      <c r="X577" s="10">
        <v>0.017</v>
      </c>
      <c r="Y577" s="11"/>
      <c r="Z577" s="11"/>
      <c r="AA577" s="11"/>
      <c r="AB577" s="8" t="s">
        <v>1174</v>
      </c>
      <c r="AC577" s="12" t="s">
        <v>1167</v>
      </c>
      <c r="AD577" s="13" t="s">
        <v>34</v>
      </c>
    </row>
    <row r="578">
      <c r="A578" s="2" t="s">
        <v>1132</v>
      </c>
      <c r="B578" s="3">
        <v>22082.0</v>
      </c>
      <c r="C578" s="2" t="s">
        <v>44</v>
      </c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4">
        <v>0.186</v>
      </c>
      <c r="U578" s="5"/>
      <c r="V578" s="5"/>
      <c r="W578" s="5"/>
      <c r="X578" s="5"/>
      <c r="Y578" s="5"/>
      <c r="Z578" s="5"/>
      <c r="AA578" s="5"/>
      <c r="AB578" s="2" t="s">
        <v>1175</v>
      </c>
      <c r="AC578" s="6" t="s">
        <v>1167</v>
      </c>
      <c r="AD578" s="7" t="s">
        <v>34</v>
      </c>
    </row>
    <row r="579">
      <c r="A579" s="8" t="s">
        <v>1132</v>
      </c>
      <c r="B579" s="9">
        <v>22083.0</v>
      </c>
      <c r="C579" s="8" t="s">
        <v>60</v>
      </c>
      <c r="D579" s="10">
        <v>0.013</v>
      </c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9" t="s">
        <v>125</v>
      </c>
      <c r="U579" s="11"/>
      <c r="V579" s="11"/>
      <c r="W579" s="11"/>
      <c r="X579" s="10">
        <v>0.016</v>
      </c>
      <c r="Y579" s="11"/>
      <c r="Z579" s="11"/>
      <c r="AA579" s="11"/>
      <c r="AB579" s="8" t="s">
        <v>1176</v>
      </c>
      <c r="AC579" s="12" t="s">
        <v>1167</v>
      </c>
      <c r="AD579" s="13" t="s">
        <v>34</v>
      </c>
    </row>
    <row r="580">
      <c r="A580" s="2" t="s">
        <v>1132</v>
      </c>
      <c r="B580" s="3">
        <v>22084.0</v>
      </c>
      <c r="C580" s="2" t="s">
        <v>60</v>
      </c>
      <c r="D580" s="4">
        <v>0.048</v>
      </c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21" t="s">
        <v>125</v>
      </c>
      <c r="U580" s="5"/>
      <c r="V580" s="5"/>
      <c r="W580" s="5"/>
      <c r="X580" s="5"/>
      <c r="Y580" s="5"/>
      <c r="Z580" s="5"/>
      <c r="AA580" s="5"/>
      <c r="AB580" s="2" t="s">
        <v>1177</v>
      </c>
      <c r="AC580" s="6" t="s">
        <v>1167</v>
      </c>
      <c r="AD580" s="7" t="s">
        <v>34</v>
      </c>
    </row>
    <row r="581">
      <c r="A581" s="8" t="s">
        <v>1132</v>
      </c>
      <c r="B581" s="9">
        <v>22085.0</v>
      </c>
      <c r="C581" s="8" t="s">
        <v>44</v>
      </c>
      <c r="D581" s="10">
        <v>0.06</v>
      </c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8" t="s">
        <v>1178</v>
      </c>
      <c r="AC581" s="12" t="s">
        <v>1167</v>
      </c>
      <c r="AD581" s="13" t="s">
        <v>34</v>
      </c>
    </row>
    <row r="582">
      <c r="A582" s="2" t="s">
        <v>1132</v>
      </c>
      <c r="B582" s="3">
        <v>22099.0</v>
      </c>
      <c r="C582" s="2" t="s">
        <v>60</v>
      </c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4">
        <v>0.035</v>
      </c>
      <c r="AA582" s="5"/>
      <c r="AB582" s="2" t="s">
        <v>1179</v>
      </c>
      <c r="AC582" s="6" t="s">
        <v>1167</v>
      </c>
      <c r="AD582" s="7" t="s">
        <v>34</v>
      </c>
    </row>
    <row r="583">
      <c r="A583" s="8" t="s">
        <v>1132</v>
      </c>
      <c r="B583" s="9">
        <v>22100.0</v>
      </c>
      <c r="C583" s="8" t="s">
        <v>60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0">
        <v>0.035</v>
      </c>
      <c r="AA583" s="11"/>
      <c r="AB583" s="8" t="s">
        <v>1180</v>
      </c>
      <c r="AC583" s="12" t="s">
        <v>1167</v>
      </c>
      <c r="AD583" s="13" t="s">
        <v>34</v>
      </c>
    </row>
    <row r="584">
      <c r="A584" s="2" t="s">
        <v>1132</v>
      </c>
      <c r="B584" s="3">
        <v>22102.0</v>
      </c>
      <c r="C584" s="2" t="s">
        <v>44</v>
      </c>
      <c r="D584" s="5"/>
      <c r="E584" s="5"/>
      <c r="F584" s="5"/>
      <c r="G584" s="5"/>
      <c r="H584" s="5"/>
      <c r="I584" s="5"/>
      <c r="J584" s="5"/>
      <c r="K584" s="5"/>
      <c r="L584" s="4">
        <v>0.374</v>
      </c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4">
        <v>0.202</v>
      </c>
      <c r="AA584" s="5"/>
      <c r="AB584" s="2" t="s">
        <v>1181</v>
      </c>
      <c r="AC584" s="6" t="s">
        <v>1167</v>
      </c>
      <c r="AD584" s="7" t="s">
        <v>34</v>
      </c>
    </row>
    <row r="585">
      <c r="A585" s="8" t="s">
        <v>1132</v>
      </c>
      <c r="B585" s="9">
        <v>22105.0</v>
      </c>
      <c r="C585" s="8" t="s">
        <v>60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0">
        <v>0.014</v>
      </c>
      <c r="W585" s="11"/>
      <c r="X585" s="11"/>
      <c r="Y585" s="11"/>
      <c r="Z585" s="11"/>
      <c r="AA585" s="11"/>
      <c r="AB585" s="8" t="s">
        <v>1182</v>
      </c>
      <c r="AC585" s="12" t="s">
        <v>1167</v>
      </c>
      <c r="AD585" s="13" t="s">
        <v>34</v>
      </c>
    </row>
    <row r="586">
      <c r="A586" s="2" t="s">
        <v>1132</v>
      </c>
      <c r="B586" s="3">
        <v>22106.0</v>
      </c>
      <c r="C586" s="2" t="s">
        <v>60</v>
      </c>
      <c r="D586" s="5"/>
      <c r="E586" s="5"/>
      <c r="F586" s="5"/>
      <c r="G586" s="4">
        <v>0.0074</v>
      </c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4">
        <v>0.014</v>
      </c>
      <c r="S586" s="4">
        <v>0.0088</v>
      </c>
      <c r="T586" s="5"/>
      <c r="U586" s="5"/>
      <c r="V586" s="5"/>
      <c r="W586" s="5"/>
      <c r="X586" s="5"/>
      <c r="Y586" s="5"/>
      <c r="Z586" s="5"/>
      <c r="AA586" s="5"/>
      <c r="AB586" s="2" t="s">
        <v>1183</v>
      </c>
      <c r="AC586" s="6" t="s">
        <v>1167</v>
      </c>
      <c r="AD586" s="7" t="s">
        <v>34</v>
      </c>
    </row>
    <row r="587">
      <c r="A587" s="8" t="s">
        <v>1132</v>
      </c>
      <c r="B587" s="9">
        <v>22107.0</v>
      </c>
      <c r="C587" s="8" t="s">
        <v>60</v>
      </c>
      <c r="D587" s="11"/>
      <c r="E587" s="11"/>
      <c r="F587" s="11"/>
      <c r="G587" s="10">
        <v>0.0058</v>
      </c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0">
        <v>0.011</v>
      </c>
      <c r="S587" s="10">
        <v>0.0069</v>
      </c>
      <c r="T587" s="11"/>
      <c r="U587" s="11"/>
      <c r="V587" s="10">
        <v>0.014</v>
      </c>
      <c r="W587" s="11"/>
      <c r="X587" s="11"/>
      <c r="Y587" s="11"/>
      <c r="Z587" s="11"/>
      <c r="AA587" s="11"/>
      <c r="AB587" s="8" t="s">
        <v>1184</v>
      </c>
      <c r="AC587" s="12" t="s">
        <v>1167</v>
      </c>
      <c r="AD587" s="13" t="s">
        <v>34</v>
      </c>
    </row>
    <row r="588">
      <c r="A588" s="2" t="s">
        <v>1132</v>
      </c>
      <c r="B588" s="3">
        <v>27572.0</v>
      </c>
      <c r="C588" s="2" t="s">
        <v>37</v>
      </c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4">
        <v>0.008</v>
      </c>
      <c r="U588" s="5"/>
      <c r="V588" s="5"/>
      <c r="W588" s="5"/>
      <c r="X588" s="5"/>
      <c r="Y588" s="5"/>
      <c r="Z588" s="5"/>
      <c r="AA588" s="5"/>
      <c r="AB588" s="17" t="s">
        <v>1185</v>
      </c>
      <c r="AC588" s="6" t="s">
        <v>1186</v>
      </c>
      <c r="AD588" s="7" t="s">
        <v>1187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8" max="28" width="26.29"/>
    <col customWidth="1" min="29" max="29" width="35.43"/>
    <col customWidth="1" min="30" max="30" width="93.71"/>
  </cols>
  <sheetData>
    <row r="1">
      <c r="A1" s="28" t="s">
        <v>1188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2" t="s">
        <v>30</v>
      </c>
      <c r="B2" s="3">
        <v>48819.0</v>
      </c>
      <c r="C2" s="2" t="s">
        <v>31</v>
      </c>
      <c r="D2" s="29">
        <v>0.01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2" t="s">
        <v>32</v>
      </c>
      <c r="AC2" s="6" t="s">
        <v>1189</v>
      </c>
      <c r="AD2" s="7" t="s">
        <v>34</v>
      </c>
    </row>
    <row r="3">
      <c r="A3" s="8" t="s">
        <v>30</v>
      </c>
      <c r="B3" s="9">
        <v>48829.0</v>
      </c>
      <c r="C3" s="8" t="s">
        <v>35</v>
      </c>
      <c r="D3" s="31">
        <v>0.024</v>
      </c>
      <c r="E3" s="31">
        <v>0.043</v>
      </c>
      <c r="F3" s="31">
        <v>0.014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8" t="s">
        <v>36</v>
      </c>
      <c r="AC3" s="12" t="s">
        <v>1189</v>
      </c>
      <c r="AD3" s="13" t="s">
        <v>34</v>
      </c>
    </row>
    <row r="4">
      <c r="A4" s="2" t="s">
        <v>30</v>
      </c>
      <c r="B4" s="3">
        <v>48971.0</v>
      </c>
      <c r="C4" s="2" t="s">
        <v>37</v>
      </c>
      <c r="D4" s="29">
        <v>0.012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2" t="s">
        <v>38</v>
      </c>
      <c r="AC4" s="6" t="s">
        <v>1189</v>
      </c>
      <c r="AD4" s="7" t="s">
        <v>34</v>
      </c>
    </row>
    <row r="5">
      <c r="A5" s="8" t="s">
        <v>30</v>
      </c>
      <c r="B5" s="9">
        <v>52893.0</v>
      </c>
      <c r="C5" s="8" t="s">
        <v>39</v>
      </c>
      <c r="D5" s="31">
        <v>0.012</v>
      </c>
      <c r="E5" s="31">
        <v>0.032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8" t="s">
        <v>40</v>
      </c>
      <c r="AC5" s="12" t="s">
        <v>1190</v>
      </c>
      <c r="AD5" s="13" t="s">
        <v>42</v>
      </c>
    </row>
    <row r="6">
      <c r="A6" s="2" t="s">
        <v>30</v>
      </c>
      <c r="B6" s="3">
        <v>52903.0</v>
      </c>
      <c r="C6" s="2" t="s">
        <v>31</v>
      </c>
      <c r="D6" s="29">
        <v>0.0086</v>
      </c>
      <c r="E6" s="29">
        <v>0.025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2" t="s">
        <v>43</v>
      </c>
      <c r="AC6" s="6" t="s">
        <v>1190</v>
      </c>
      <c r="AD6" s="7" t="s">
        <v>42</v>
      </c>
    </row>
    <row r="7">
      <c r="A7" s="8" t="s">
        <v>30</v>
      </c>
      <c r="B7" s="9">
        <v>66484.0</v>
      </c>
      <c r="C7" s="8" t="s">
        <v>44</v>
      </c>
      <c r="D7" s="31">
        <v>0.022</v>
      </c>
      <c r="E7" s="31">
        <v>0.0076</v>
      </c>
      <c r="F7" s="31">
        <v>0.038</v>
      </c>
      <c r="G7" s="31">
        <v>0.018</v>
      </c>
      <c r="H7" s="31">
        <v>0.027</v>
      </c>
      <c r="I7" s="31">
        <v>0.011</v>
      </c>
      <c r="J7" s="31">
        <v>0.014</v>
      </c>
      <c r="K7" s="31">
        <v>0.027</v>
      </c>
      <c r="L7" s="31">
        <v>0.035</v>
      </c>
      <c r="M7" s="32"/>
      <c r="N7" s="31">
        <v>0.011</v>
      </c>
      <c r="O7" s="31">
        <v>0.02</v>
      </c>
      <c r="P7" s="31">
        <v>0.016</v>
      </c>
      <c r="Q7" s="31">
        <v>0.023</v>
      </c>
      <c r="R7" s="31">
        <v>0.034</v>
      </c>
      <c r="S7" s="31">
        <v>0.022</v>
      </c>
      <c r="T7" s="31">
        <v>0.029</v>
      </c>
      <c r="U7" s="31">
        <v>0.015</v>
      </c>
      <c r="V7" s="31">
        <v>0.016</v>
      </c>
      <c r="W7" s="31">
        <v>0.015</v>
      </c>
      <c r="X7" s="31">
        <v>0.016</v>
      </c>
      <c r="Y7" s="31">
        <v>0.018</v>
      </c>
      <c r="Z7" s="31">
        <v>0.023</v>
      </c>
      <c r="AA7" s="32"/>
      <c r="AB7" s="8" t="s">
        <v>45</v>
      </c>
      <c r="AC7" s="12" t="s">
        <v>1191</v>
      </c>
      <c r="AD7" s="13" t="s">
        <v>47</v>
      </c>
    </row>
    <row r="8">
      <c r="A8" s="2" t="s">
        <v>30</v>
      </c>
      <c r="B8" s="3">
        <v>105056.0</v>
      </c>
      <c r="C8" s="2" t="s">
        <v>35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29">
        <v>0.021</v>
      </c>
      <c r="V8" s="30"/>
      <c r="W8" s="30"/>
      <c r="X8" s="30"/>
      <c r="Y8" s="30"/>
      <c r="Z8" s="30"/>
      <c r="AA8" s="30"/>
      <c r="AB8" s="14" t="s">
        <v>48</v>
      </c>
      <c r="AC8" s="6" t="s">
        <v>1192</v>
      </c>
      <c r="AD8" s="7" t="s">
        <v>50</v>
      </c>
    </row>
    <row r="9">
      <c r="A9" s="8" t="s">
        <v>30</v>
      </c>
      <c r="B9" s="9">
        <v>115029.0</v>
      </c>
      <c r="C9" s="8" t="s">
        <v>51</v>
      </c>
      <c r="D9" s="31">
        <v>0.011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15" t="s">
        <v>52</v>
      </c>
      <c r="AC9" s="12" t="s">
        <v>1193</v>
      </c>
      <c r="AD9" s="13" t="s">
        <v>54</v>
      </c>
    </row>
    <row r="10">
      <c r="A10" s="2" t="s">
        <v>30</v>
      </c>
      <c r="B10" s="3">
        <v>131588.0</v>
      </c>
      <c r="C10" s="2" t="s">
        <v>37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29">
        <v>0.017</v>
      </c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2" t="s">
        <v>55</v>
      </c>
      <c r="AC10" s="6" t="s">
        <v>1194</v>
      </c>
      <c r="AD10" s="7" t="s">
        <v>34</v>
      </c>
    </row>
    <row r="11">
      <c r="A11" s="8" t="s">
        <v>30</v>
      </c>
      <c r="B11" s="9">
        <v>139631.0</v>
      </c>
      <c r="C11" s="8" t="s">
        <v>31</v>
      </c>
      <c r="D11" s="31">
        <v>0.0079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15" t="s">
        <v>57</v>
      </c>
      <c r="AC11" s="12" t="s">
        <v>1195</v>
      </c>
      <c r="AD11" s="13" t="s">
        <v>59</v>
      </c>
    </row>
    <row r="12">
      <c r="A12" s="2" t="s">
        <v>30</v>
      </c>
      <c r="B12" s="3">
        <v>149406.0</v>
      </c>
      <c r="C12" s="2" t="s">
        <v>60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29">
        <v>0.013</v>
      </c>
      <c r="AA12" s="30"/>
      <c r="AB12" s="2" t="s">
        <v>61</v>
      </c>
      <c r="AC12" s="6" t="s">
        <v>1196</v>
      </c>
      <c r="AD12" s="7" t="s">
        <v>47</v>
      </c>
    </row>
    <row r="13">
      <c r="A13" s="8" t="s">
        <v>30</v>
      </c>
      <c r="B13" s="9">
        <v>172284.0</v>
      </c>
      <c r="C13" s="8" t="s">
        <v>37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1">
        <v>0.011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16" t="s">
        <v>63</v>
      </c>
      <c r="AC13" s="12" t="s">
        <v>1197</v>
      </c>
      <c r="AD13" s="13" t="s">
        <v>65</v>
      </c>
    </row>
    <row r="14">
      <c r="A14" s="2" t="s">
        <v>30</v>
      </c>
      <c r="B14" s="3">
        <v>181513.0</v>
      </c>
      <c r="C14" s="2" t="s">
        <v>37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29">
        <v>0.016</v>
      </c>
      <c r="V14" s="30"/>
      <c r="W14" s="30"/>
      <c r="X14" s="30"/>
      <c r="Y14" s="30"/>
      <c r="Z14" s="30"/>
      <c r="AA14" s="30"/>
      <c r="AB14" s="17" t="s">
        <v>66</v>
      </c>
      <c r="AC14" s="6" t="s">
        <v>1198</v>
      </c>
      <c r="AD14" s="7" t="s">
        <v>47</v>
      </c>
    </row>
    <row r="15">
      <c r="A15" s="8" t="s">
        <v>30</v>
      </c>
      <c r="B15" s="9">
        <v>206095.0</v>
      </c>
      <c r="C15" s="8" t="s">
        <v>68</v>
      </c>
      <c r="D15" s="31">
        <v>0.0054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8" t="s">
        <v>69</v>
      </c>
      <c r="AC15" s="12" t="s">
        <v>1199</v>
      </c>
      <c r="AD15" s="13" t="s">
        <v>71</v>
      </c>
    </row>
    <row r="16">
      <c r="A16" s="2" t="s">
        <v>30</v>
      </c>
      <c r="B16" s="3">
        <v>212846.0</v>
      </c>
      <c r="C16" s="2" t="s">
        <v>60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29">
        <v>0.016</v>
      </c>
      <c r="AB16" s="2" t="s">
        <v>72</v>
      </c>
      <c r="AC16" s="6" t="s">
        <v>1200</v>
      </c>
      <c r="AD16" s="7" t="s">
        <v>34</v>
      </c>
    </row>
    <row r="17">
      <c r="A17" s="8" t="s">
        <v>30</v>
      </c>
      <c r="B17" s="9">
        <v>217762.0</v>
      </c>
      <c r="C17" s="8" t="s">
        <v>37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1">
        <v>0.016</v>
      </c>
      <c r="V17" s="32"/>
      <c r="W17" s="32"/>
      <c r="X17" s="32"/>
      <c r="Y17" s="32"/>
      <c r="Z17" s="32"/>
      <c r="AA17" s="32"/>
      <c r="AB17" s="16" t="s">
        <v>74</v>
      </c>
      <c r="AC17" s="12" t="s">
        <v>1201</v>
      </c>
      <c r="AD17" s="13" t="s">
        <v>47</v>
      </c>
    </row>
    <row r="18">
      <c r="A18" s="2" t="s">
        <v>30</v>
      </c>
      <c r="B18" s="3">
        <v>219131.0</v>
      </c>
      <c r="C18" s="2" t="s">
        <v>37</v>
      </c>
      <c r="D18" s="30"/>
      <c r="E18" s="30"/>
      <c r="F18" s="30"/>
      <c r="G18" s="30"/>
      <c r="H18" s="30"/>
      <c r="I18" s="30"/>
      <c r="J18" s="30"/>
      <c r="K18" s="29">
        <v>0.0092</v>
      </c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2" t="s">
        <v>76</v>
      </c>
      <c r="AC18" s="6" t="s">
        <v>1202</v>
      </c>
      <c r="AD18" s="7" t="s">
        <v>34</v>
      </c>
    </row>
    <row r="19">
      <c r="A19" s="8" t="s">
        <v>30</v>
      </c>
      <c r="B19" s="9">
        <v>234739.0</v>
      </c>
      <c r="C19" s="8" t="s">
        <v>44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1">
        <v>0.0058</v>
      </c>
      <c r="P19" s="32"/>
      <c r="Q19" s="32"/>
      <c r="R19" s="32"/>
      <c r="S19" s="32"/>
      <c r="T19" s="32"/>
      <c r="U19" s="32"/>
      <c r="V19" s="32"/>
      <c r="W19" s="32"/>
      <c r="X19" s="32"/>
      <c r="Y19" s="31">
        <v>0.0052</v>
      </c>
      <c r="Z19" s="32"/>
      <c r="AA19" s="32"/>
      <c r="AB19" s="8" t="s">
        <v>78</v>
      </c>
      <c r="AC19" s="12" t="s">
        <v>1203</v>
      </c>
      <c r="AD19" s="13" t="s">
        <v>47</v>
      </c>
    </row>
    <row r="20">
      <c r="A20" s="2" t="s">
        <v>30</v>
      </c>
      <c r="B20" s="3">
        <v>249819.0</v>
      </c>
      <c r="C20" s="2" t="s">
        <v>39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29">
        <v>0.01</v>
      </c>
      <c r="X20" s="30"/>
      <c r="Y20" s="30"/>
      <c r="Z20" s="30"/>
      <c r="AA20" s="30"/>
      <c r="AB20" s="14" t="s">
        <v>80</v>
      </c>
      <c r="AC20" s="6" t="s">
        <v>1204</v>
      </c>
      <c r="AD20" s="7" t="s">
        <v>47</v>
      </c>
    </row>
    <row r="21">
      <c r="A21" s="8" t="s">
        <v>30</v>
      </c>
      <c r="B21" s="9">
        <v>267864.0</v>
      </c>
      <c r="C21" s="8" t="s">
        <v>82</v>
      </c>
      <c r="D21" s="32"/>
      <c r="E21" s="32"/>
      <c r="F21" s="32"/>
      <c r="G21" s="32"/>
      <c r="H21" s="32"/>
      <c r="I21" s="32"/>
      <c r="J21" s="32"/>
      <c r="K21" s="31">
        <v>0.008</v>
      </c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8" t="s">
        <v>83</v>
      </c>
      <c r="AC21" s="12" t="s">
        <v>1205</v>
      </c>
      <c r="AD21" s="13" t="s">
        <v>85</v>
      </c>
    </row>
    <row r="22">
      <c r="A22" s="2" t="s">
        <v>30</v>
      </c>
      <c r="B22" s="3">
        <v>278864.0</v>
      </c>
      <c r="C22" s="2" t="s">
        <v>82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29">
        <v>0.035</v>
      </c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2" t="s">
        <v>86</v>
      </c>
      <c r="AC22" s="6" t="s">
        <v>1206</v>
      </c>
      <c r="AD22" s="7" t="s">
        <v>88</v>
      </c>
    </row>
    <row r="23">
      <c r="A23" s="8" t="s">
        <v>30</v>
      </c>
      <c r="B23" s="9">
        <v>278867.0</v>
      </c>
      <c r="C23" s="8" t="s">
        <v>31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1">
        <v>0.031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8" t="s">
        <v>89</v>
      </c>
      <c r="AC23" s="12" t="s">
        <v>1206</v>
      </c>
      <c r="AD23" s="13" t="s">
        <v>88</v>
      </c>
    </row>
    <row r="24">
      <c r="A24" s="2" t="s">
        <v>30</v>
      </c>
      <c r="B24" s="3">
        <v>278873.0</v>
      </c>
      <c r="C24" s="2" t="s">
        <v>37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29">
        <v>0.03</v>
      </c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2" t="s">
        <v>90</v>
      </c>
      <c r="AC24" s="6" t="s">
        <v>1206</v>
      </c>
      <c r="AD24" s="7" t="s">
        <v>88</v>
      </c>
    </row>
    <row r="25">
      <c r="A25" s="8" t="s">
        <v>30</v>
      </c>
      <c r="B25" s="9">
        <v>294052.0</v>
      </c>
      <c r="C25" s="8" t="s">
        <v>91</v>
      </c>
      <c r="D25" s="31">
        <v>0.148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8" t="s">
        <v>92</v>
      </c>
      <c r="AC25" s="12" t="s">
        <v>1207</v>
      </c>
      <c r="AD25" s="13" t="s">
        <v>34</v>
      </c>
    </row>
    <row r="26">
      <c r="A26" s="2" t="s">
        <v>30</v>
      </c>
      <c r="B26" s="3">
        <v>295770.0</v>
      </c>
      <c r="C26" s="2" t="s">
        <v>82</v>
      </c>
      <c r="D26" s="30"/>
      <c r="E26" s="30"/>
      <c r="F26" s="30"/>
      <c r="G26" s="30"/>
      <c r="H26" s="30"/>
      <c r="I26" s="29">
        <v>0.084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2" t="s">
        <v>94</v>
      </c>
      <c r="AC26" s="6" t="s">
        <v>1208</v>
      </c>
      <c r="AD26" s="7" t="s">
        <v>96</v>
      </c>
    </row>
    <row r="27">
      <c r="A27" s="8" t="s">
        <v>30</v>
      </c>
      <c r="B27" s="9">
        <v>295771.0</v>
      </c>
      <c r="C27" s="8" t="s">
        <v>82</v>
      </c>
      <c r="D27" s="32"/>
      <c r="E27" s="32"/>
      <c r="F27" s="32"/>
      <c r="G27" s="32"/>
      <c r="H27" s="32"/>
      <c r="I27" s="31">
        <v>0.092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8" t="s">
        <v>97</v>
      </c>
      <c r="AC27" s="12" t="s">
        <v>1208</v>
      </c>
      <c r="AD27" s="13" t="s">
        <v>96</v>
      </c>
    </row>
    <row r="28">
      <c r="A28" s="2" t="s">
        <v>30</v>
      </c>
      <c r="B28" s="3">
        <v>295790.0</v>
      </c>
      <c r="C28" s="2" t="s">
        <v>98</v>
      </c>
      <c r="D28" s="30"/>
      <c r="E28" s="30"/>
      <c r="F28" s="30"/>
      <c r="G28" s="30"/>
      <c r="H28" s="30"/>
      <c r="I28" s="29">
        <v>0.068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2" t="s">
        <v>99</v>
      </c>
      <c r="AC28" s="6" t="s">
        <v>1208</v>
      </c>
      <c r="AD28" s="7" t="s">
        <v>96</v>
      </c>
    </row>
    <row r="29">
      <c r="A29" s="8" t="s">
        <v>30</v>
      </c>
      <c r="B29" s="9">
        <v>295794.0</v>
      </c>
      <c r="C29" s="8" t="s">
        <v>100</v>
      </c>
      <c r="D29" s="32"/>
      <c r="E29" s="32"/>
      <c r="F29" s="32"/>
      <c r="G29" s="32"/>
      <c r="H29" s="32"/>
      <c r="I29" s="31">
        <v>0.069</v>
      </c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8" t="s">
        <v>101</v>
      </c>
      <c r="AC29" s="12" t="s">
        <v>1208</v>
      </c>
      <c r="AD29" s="13" t="s">
        <v>96</v>
      </c>
    </row>
    <row r="30">
      <c r="A30" s="2" t="s">
        <v>30</v>
      </c>
      <c r="B30" s="3">
        <v>295798.0</v>
      </c>
      <c r="C30" s="2" t="s">
        <v>37</v>
      </c>
      <c r="D30" s="30"/>
      <c r="E30" s="30"/>
      <c r="F30" s="30"/>
      <c r="G30" s="30"/>
      <c r="H30" s="30"/>
      <c r="I30" s="29">
        <v>0.069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2" t="s">
        <v>102</v>
      </c>
      <c r="AC30" s="6" t="s">
        <v>1208</v>
      </c>
      <c r="AD30" s="7" t="s">
        <v>96</v>
      </c>
    </row>
    <row r="31">
      <c r="A31" s="8" t="s">
        <v>30</v>
      </c>
      <c r="B31" s="9">
        <v>308209.0</v>
      </c>
      <c r="C31" s="8" t="s">
        <v>100</v>
      </c>
      <c r="D31" s="31">
        <v>0.0073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16" t="s">
        <v>103</v>
      </c>
      <c r="AC31" s="12" t="s">
        <v>1209</v>
      </c>
      <c r="AD31" s="13" t="s">
        <v>47</v>
      </c>
    </row>
    <row r="32">
      <c r="A32" s="2" t="s">
        <v>30</v>
      </c>
      <c r="B32" s="3">
        <v>308585.0</v>
      </c>
      <c r="C32" s="2" t="s">
        <v>37</v>
      </c>
      <c r="D32" s="30"/>
      <c r="E32" s="30"/>
      <c r="F32" s="30"/>
      <c r="G32" s="30"/>
      <c r="H32" s="30"/>
      <c r="I32" s="30"/>
      <c r="J32" s="29">
        <v>1.0</v>
      </c>
      <c r="K32" s="30"/>
      <c r="L32" s="30"/>
      <c r="M32" s="30"/>
      <c r="N32" s="29">
        <v>0.309</v>
      </c>
      <c r="O32" s="30"/>
      <c r="P32" s="29">
        <v>0.022</v>
      </c>
      <c r="Q32" s="30"/>
      <c r="R32" s="29">
        <v>0.03</v>
      </c>
      <c r="S32" s="30"/>
      <c r="T32" s="30"/>
      <c r="U32" s="30"/>
      <c r="V32" s="29">
        <v>0.13</v>
      </c>
      <c r="W32" s="30"/>
      <c r="X32" s="29">
        <v>0.045</v>
      </c>
      <c r="Y32" s="30"/>
      <c r="Z32" s="29">
        <v>0.133</v>
      </c>
      <c r="AA32" s="30"/>
      <c r="AB32" s="17" t="s">
        <v>105</v>
      </c>
      <c r="AC32" s="6" t="s">
        <v>1210</v>
      </c>
      <c r="AD32" s="7" t="s">
        <v>107</v>
      </c>
    </row>
    <row r="33">
      <c r="A33" s="8" t="s">
        <v>30</v>
      </c>
      <c r="B33" s="9">
        <v>308658.0</v>
      </c>
      <c r="C33" s="8" t="s">
        <v>39</v>
      </c>
      <c r="D33" s="32"/>
      <c r="E33" s="32"/>
      <c r="F33" s="32"/>
      <c r="G33" s="32"/>
      <c r="H33" s="32"/>
      <c r="I33" s="32"/>
      <c r="J33" s="32"/>
      <c r="K33" s="31">
        <v>0.034</v>
      </c>
      <c r="L33" s="32"/>
      <c r="M33" s="32"/>
      <c r="N33" s="32"/>
      <c r="O33" s="31">
        <v>0.26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1">
        <v>0.041</v>
      </c>
      <c r="AB33" s="15" t="s">
        <v>108</v>
      </c>
      <c r="AC33" s="12" t="s">
        <v>1210</v>
      </c>
      <c r="AD33" s="13" t="s">
        <v>107</v>
      </c>
    </row>
    <row r="34">
      <c r="A34" s="2" t="s">
        <v>30</v>
      </c>
      <c r="B34" s="3">
        <v>308984.0</v>
      </c>
      <c r="C34" s="2" t="s">
        <v>39</v>
      </c>
      <c r="D34" s="30"/>
      <c r="E34" s="30"/>
      <c r="F34" s="30"/>
      <c r="G34" s="30"/>
      <c r="H34" s="30"/>
      <c r="I34" s="30"/>
      <c r="J34" s="30"/>
      <c r="K34" s="29">
        <v>0.035</v>
      </c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17" t="s">
        <v>109</v>
      </c>
      <c r="AC34" s="6" t="s">
        <v>1210</v>
      </c>
      <c r="AD34" s="7" t="s">
        <v>107</v>
      </c>
    </row>
    <row r="35">
      <c r="A35" s="8" t="s">
        <v>30</v>
      </c>
      <c r="B35" s="9">
        <v>310176.0</v>
      </c>
      <c r="C35" s="8" t="s">
        <v>39</v>
      </c>
      <c r="D35" s="32"/>
      <c r="E35" s="32"/>
      <c r="F35" s="32"/>
      <c r="G35" s="32"/>
      <c r="H35" s="32"/>
      <c r="I35" s="32"/>
      <c r="J35" s="32"/>
      <c r="K35" s="31">
        <v>0.654</v>
      </c>
      <c r="L35" s="32"/>
      <c r="M35" s="31">
        <v>0.066</v>
      </c>
      <c r="N35" s="32"/>
      <c r="O35" s="31">
        <v>0.26</v>
      </c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15" t="s">
        <v>110</v>
      </c>
      <c r="AC35" s="12" t="s">
        <v>1210</v>
      </c>
      <c r="AD35" s="13" t="s">
        <v>107</v>
      </c>
    </row>
    <row r="36">
      <c r="A36" s="2" t="s">
        <v>30</v>
      </c>
      <c r="B36" s="3">
        <v>310463.0</v>
      </c>
      <c r="C36" s="2" t="s">
        <v>37</v>
      </c>
      <c r="D36" s="30"/>
      <c r="E36" s="30"/>
      <c r="F36" s="30"/>
      <c r="G36" s="30"/>
      <c r="H36" s="30"/>
      <c r="I36" s="30"/>
      <c r="J36" s="30"/>
      <c r="K36" s="29">
        <v>0.02</v>
      </c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17" t="s">
        <v>111</v>
      </c>
      <c r="AC36" s="6" t="s">
        <v>1210</v>
      </c>
      <c r="AD36" s="7" t="s">
        <v>107</v>
      </c>
    </row>
    <row r="37">
      <c r="A37" s="8" t="s">
        <v>30</v>
      </c>
      <c r="B37" s="9">
        <v>314132.0</v>
      </c>
      <c r="C37" s="33" t="s">
        <v>1211</v>
      </c>
      <c r="D37" s="32"/>
      <c r="E37" s="32"/>
      <c r="F37" s="31">
        <v>0.038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8" t="s">
        <v>113</v>
      </c>
      <c r="AC37" s="12" t="s">
        <v>1212</v>
      </c>
      <c r="AD37" s="13" t="s">
        <v>47</v>
      </c>
    </row>
    <row r="38">
      <c r="A38" s="2" t="s">
        <v>30</v>
      </c>
      <c r="B38" s="3">
        <v>314132.0</v>
      </c>
      <c r="C38" s="34" t="s">
        <v>1211</v>
      </c>
      <c r="D38" s="30"/>
      <c r="E38" s="30"/>
      <c r="F38" s="29">
        <v>0.04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2" t="s">
        <v>113</v>
      </c>
      <c r="AC38" s="6" t="s">
        <v>1212</v>
      </c>
      <c r="AD38" s="7" t="s">
        <v>47</v>
      </c>
    </row>
    <row r="39">
      <c r="A39" s="8" t="s">
        <v>30</v>
      </c>
      <c r="B39" s="9">
        <v>314243.0</v>
      </c>
      <c r="C39" s="8" t="s">
        <v>39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1">
        <v>0.1</v>
      </c>
      <c r="V39" s="32"/>
      <c r="W39" s="32"/>
      <c r="X39" s="32"/>
      <c r="Y39" s="32"/>
      <c r="Z39" s="32"/>
      <c r="AA39" s="32"/>
      <c r="AB39" s="23" t="s">
        <v>116</v>
      </c>
      <c r="AC39" s="12" t="s">
        <v>1212</v>
      </c>
      <c r="AD39" s="13" t="s">
        <v>47</v>
      </c>
    </row>
    <row r="40">
      <c r="A40" s="2" t="s">
        <v>30</v>
      </c>
      <c r="B40" s="3">
        <v>314248.0</v>
      </c>
      <c r="C40" s="34" t="s">
        <v>1213</v>
      </c>
      <c r="D40" s="30"/>
      <c r="E40" s="30"/>
      <c r="F40" s="30"/>
      <c r="G40" s="29">
        <v>1.0</v>
      </c>
      <c r="H40" s="30"/>
      <c r="I40" s="30"/>
      <c r="J40" s="30"/>
      <c r="K40" s="29">
        <v>1.0</v>
      </c>
      <c r="L40" s="30"/>
      <c r="M40" s="30"/>
      <c r="N40" s="30"/>
      <c r="O40" s="29">
        <v>1.0</v>
      </c>
      <c r="P40" s="30"/>
      <c r="Q40" s="30"/>
      <c r="R40" s="30"/>
      <c r="S40" s="29">
        <v>1.0</v>
      </c>
      <c r="T40" s="30"/>
      <c r="U40" s="30"/>
      <c r="V40" s="30"/>
      <c r="W40" s="30"/>
      <c r="X40" s="30"/>
      <c r="Y40" s="30"/>
      <c r="Z40" s="30"/>
      <c r="AA40" s="30"/>
      <c r="AB40" s="2" t="s">
        <v>118</v>
      </c>
      <c r="AC40" s="6" t="s">
        <v>1212</v>
      </c>
      <c r="AD40" s="7" t="s">
        <v>47</v>
      </c>
    </row>
    <row r="41">
      <c r="A41" s="8" t="s">
        <v>30</v>
      </c>
      <c r="B41" s="9">
        <v>314342.0</v>
      </c>
      <c r="C41" s="33" t="s">
        <v>1211</v>
      </c>
      <c r="D41" s="32"/>
      <c r="E41" s="32"/>
      <c r="F41" s="32"/>
      <c r="G41" s="31">
        <v>0.0093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8" t="s">
        <v>120</v>
      </c>
      <c r="AC41" s="12" t="s">
        <v>1212</v>
      </c>
      <c r="AD41" s="13" t="s">
        <v>47</v>
      </c>
    </row>
    <row r="42">
      <c r="A42" s="2" t="s">
        <v>30</v>
      </c>
      <c r="B42" s="3">
        <v>314415.0</v>
      </c>
      <c r="C42" s="2" t="s">
        <v>121</v>
      </c>
      <c r="D42" s="30"/>
      <c r="E42" s="30"/>
      <c r="F42" s="29">
        <v>0.322</v>
      </c>
      <c r="G42" s="30"/>
      <c r="H42" s="30"/>
      <c r="I42" s="30"/>
      <c r="J42" s="30"/>
      <c r="K42" s="30"/>
      <c r="L42" s="30"/>
      <c r="M42" s="30"/>
      <c r="N42" s="29">
        <v>0.01</v>
      </c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2" t="s">
        <v>122</v>
      </c>
      <c r="AC42" s="6" t="s">
        <v>1212</v>
      </c>
      <c r="AD42" s="7" t="s">
        <v>47</v>
      </c>
    </row>
    <row r="43">
      <c r="A43" s="8" t="s">
        <v>30</v>
      </c>
      <c r="B43" s="9">
        <v>314475.0</v>
      </c>
      <c r="C43" s="8" t="s">
        <v>123</v>
      </c>
      <c r="D43" s="32"/>
      <c r="E43" s="32"/>
      <c r="F43" s="32"/>
      <c r="G43" s="31">
        <v>0.035</v>
      </c>
      <c r="H43" s="32"/>
      <c r="I43" s="32"/>
      <c r="J43" s="32"/>
      <c r="K43" s="32"/>
      <c r="L43" s="32"/>
      <c r="M43" s="31">
        <v>0.011</v>
      </c>
      <c r="N43" s="32"/>
      <c r="O43" s="31">
        <v>0.104</v>
      </c>
      <c r="P43" s="32"/>
      <c r="Q43" s="31">
        <v>0.033</v>
      </c>
      <c r="R43" s="32"/>
      <c r="S43" s="31">
        <v>0.116</v>
      </c>
      <c r="T43" s="32"/>
      <c r="U43" s="31">
        <v>0.042</v>
      </c>
      <c r="V43" s="32"/>
      <c r="W43" s="31">
        <v>0.171</v>
      </c>
      <c r="X43" s="32"/>
      <c r="Y43" s="31">
        <v>0.216</v>
      </c>
      <c r="Z43" s="32"/>
      <c r="AA43" s="31">
        <v>0.593</v>
      </c>
      <c r="AB43" s="8" t="s">
        <v>124</v>
      </c>
      <c r="AC43" s="12" t="s">
        <v>1212</v>
      </c>
      <c r="AD43" s="13" t="s">
        <v>47</v>
      </c>
    </row>
    <row r="44">
      <c r="A44" s="2" t="s">
        <v>30</v>
      </c>
      <c r="B44" s="3">
        <v>314533.0</v>
      </c>
      <c r="C44" s="2" t="s">
        <v>39</v>
      </c>
      <c r="D44" s="30"/>
      <c r="E44" s="30"/>
      <c r="F44" s="30"/>
      <c r="G44" s="29"/>
      <c r="H44" s="30"/>
      <c r="I44" s="30"/>
      <c r="J44" s="30"/>
      <c r="K44" s="29">
        <v>0.016</v>
      </c>
      <c r="L44" s="30"/>
      <c r="M44" s="29"/>
      <c r="N44" s="30"/>
      <c r="O44" s="29"/>
      <c r="P44" s="30"/>
      <c r="Q44" s="29"/>
      <c r="R44" s="30"/>
      <c r="S44" s="29"/>
      <c r="T44" s="30"/>
      <c r="U44" s="29"/>
      <c r="V44" s="30"/>
      <c r="W44" s="29"/>
      <c r="X44" s="30"/>
      <c r="Y44" s="29"/>
      <c r="Z44" s="30"/>
      <c r="AA44" s="29"/>
      <c r="AB44" s="17" t="s">
        <v>126</v>
      </c>
      <c r="AC44" s="6" t="s">
        <v>1212</v>
      </c>
      <c r="AD44" s="7" t="s">
        <v>47</v>
      </c>
    </row>
    <row r="45">
      <c r="A45" s="8" t="s">
        <v>30</v>
      </c>
      <c r="B45" s="9">
        <v>314605.0</v>
      </c>
      <c r="C45" s="8" t="s">
        <v>127</v>
      </c>
      <c r="D45" s="32"/>
      <c r="E45" s="32"/>
      <c r="F45" s="31">
        <v>0.266</v>
      </c>
      <c r="G45" s="32"/>
      <c r="H45" s="32"/>
      <c r="I45" s="32"/>
      <c r="J45" s="31">
        <v>1.0</v>
      </c>
      <c r="K45" s="32"/>
      <c r="L45" s="32"/>
      <c r="M45" s="32"/>
      <c r="N45" s="31">
        <v>0.91</v>
      </c>
      <c r="O45" s="32"/>
      <c r="P45" s="31">
        <v>0.156</v>
      </c>
      <c r="Q45" s="32"/>
      <c r="R45" s="31">
        <v>0.955</v>
      </c>
      <c r="S45" s="32"/>
      <c r="T45" s="31">
        <v>0.294</v>
      </c>
      <c r="U45" s="32"/>
      <c r="V45" s="31">
        <v>0.68</v>
      </c>
      <c r="W45" s="32"/>
      <c r="X45" s="31">
        <v>0.099</v>
      </c>
      <c r="Y45" s="32"/>
      <c r="Z45" s="31">
        <v>0.419</v>
      </c>
      <c r="AA45" s="32"/>
      <c r="AB45" s="15" t="s">
        <v>128</v>
      </c>
      <c r="AC45" s="12" t="s">
        <v>1212</v>
      </c>
      <c r="AD45" s="13" t="s">
        <v>47</v>
      </c>
    </row>
    <row r="46">
      <c r="A46" s="2" t="s">
        <v>30</v>
      </c>
      <c r="B46" s="3">
        <v>326077.0</v>
      </c>
      <c r="C46" s="2" t="s">
        <v>37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29">
        <v>0.013</v>
      </c>
      <c r="V46" s="30"/>
      <c r="W46" s="30"/>
      <c r="X46" s="30"/>
      <c r="Y46" s="30"/>
      <c r="Z46" s="30"/>
      <c r="AA46" s="30"/>
      <c r="AB46" s="17" t="s">
        <v>129</v>
      </c>
      <c r="AC46" s="6" t="s">
        <v>1214</v>
      </c>
      <c r="AD46" s="7" t="s">
        <v>47</v>
      </c>
    </row>
    <row r="47">
      <c r="A47" s="8" t="s">
        <v>30</v>
      </c>
      <c r="B47" s="9">
        <v>332018.0</v>
      </c>
      <c r="C47" s="8" t="s">
        <v>44</v>
      </c>
      <c r="D47" s="31">
        <v>0.0049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1">
        <v>0.013</v>
      </c>
      <c r="V47" s="32"/>
      <c r="W47" s="32"/>
      <c r="X47" s="32"/>
      <c r="Y47" s="32"/>
      <c r="Z47" s="32"/>
      <c r="AA47" s="32"/>
      <c r="AB47" s="8" t="s">
        <v>131</v>
      </c>
      <c r="AC47" s="12" t="s">
        <v>1215</v>
      </c>
      <c r="AD47" s="13" t="s">
        <v>133</v>
      </c>
    </row>
    <row r="48">
      <c r="A48" s="2" t="s">
        <v>30</v>
      </c>
      <c r="B48" s="3">
        <v>343242.0</v>
      </c>
      <c r="C48" s="2" t="s">
        <v>44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29">
        <v>0.0054</v>
      </c>
      <c r="T48" s="30"/>
      <c r="U48" s="30"/>
      <c r="V48" s="30"/>
      <c r="W48" s="30"/>
      <c r="X48" s="30"/>
      <c r="Y48" s="30"/>
      <c r="Z48" s="30"/>
      <c r="AA48" s="30"/>
      <c r="AB48" s="2" t="s">
        <v>134</v>
      </c>
      <c r="AC48" s="6" t="s">
        <v>1216</v>
      </c>
      <c r="AD48" s="7" t="s">
        <v>136</v>
      </c>
    </row>
    <row r="49">
      <c r="A49" s="8" t="s">
        <v>30</v>
      </c>
      <c r="B49" s="9">
        <v>351583.0</v>
      </c>
      <c r="C49" s="8" t="s">
        <v>44</v>
      </c>
      <c r="D49" s="31">
        <v>0.0043</v>
      </c>
      <c r="E49" s="32"/>
      <c r="F49" s="32"/>
      <c r="G49" s="32"/>
      <c r="H49" s="31">
        <v>0.014</v>
      </c>
      <c r="I49" s="32"/>
      <c r="J49" s="32"/>
      <c r="K49" s="32"/>
      <c r="L49" s="32"/>
      <c r="M49" s="32"/>
      <c r="N49" s="32"/>
      <c r="O49" s="32"/>
      <c r="P49" s="32"/>
      <c r="Q49" s="32"/>
      <c r="R49" s="31">
        <v>0.015</v>
      </c>
      <c r="S49" s="31">
        <v>0.012</v>
      </c>
      <c r="T49" s="32"/>
      <c r="U49" s="32"/>
      <c r="V49" s="32"/>
      <c r="W49" s="32"/>
      <c r="X49" s="32"/>
      <c r="Y49" s="32"/>
      <c r="Z49" s="31">
        <v>0.011</v>
      </c>
      <c r="AA49" s="31">
        <v>0.011</v>
      </c>
      <c r="AB49" s="8" t="s">
        <v>137</v>
      </c>
      <c r="AC49" s="12" t="s">
        <v>1217</v>
      </c>
      <c r="AD49" s="13" t="s">
        <v>139</v>
      </c>
    </row>
    <row r="50">
      <c r="A50" s="2" t="s">
        <v>30</v>
      </c>
      <c r="B50" s="3">
        <v>357412.0</v>
      </c>
      <c r="C50" s="2" t="s">
        <v>60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29">
        <v>0.015</v>
      </c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2" t="s">
        <v>140</v>
      </c>
      <c r="AC50" s="6" t="s">
        <v>1218</v>
      </c>
      <c r="AD50" s="7" t="s">
        <v>142</v>
      </c>
    </row>
    <row r="51">
      <c r="A51" s="8" t="s">
        <v>30</v>
      </c>
      <c r="B51" s="9">
        <v>358714.0</v>
      </c>
      <c r="C51" s="8" t="s">
        <v>98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1">
        <v>0.036</v>
      </c>
      <c r="AB51" s="15" t="s">
        <v>143</v>
      </c>
      <c r="AC51" s="12" t="s">
        <v>1219</v>
      </c>
      <c r="AD51" s="13" t="s">
        <v>145</v>
      </c>
    </row>
    <row r="52">
      <c r="A52" s="2" t="s">
        <v>30</v>
      </c>
      <c r="B52" s="3">
        <v>397701.0</v>
      </c>
      <c r="C52" s="2" t="s">
        <v>44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29">
        <v>0.0056</v>
      </c>
      <c r="AB52" s="2" t="s">
        <v>146</v>
      </c>
      <c r="AC52" s="6" t="s">
        <v>1220</v>
      </c>
      <c r="AD52" s="7" t="s">
        <v>47</v>
      </c>
    </row>
    <row r="53">
      <c r="A53" s="8" t="s">
        <v>30</v>
      </c>
      <c r="B53" s="9">
        <v>466474.0</v>
      </c>
      <c r="C53" s="8" t="s">
        <v>68</v>
      </c>
      <c r="D53" s="32"/>
      <c r="E53" s="32"/>
      <c r="F53" s="32"/>
      <c r="G53" s="31">
        <v>0.0088</v>
      </c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15" t="s">
        <v>148</v>
      </c>
      <c r="AC53" s="12" t="s">
        <v>1221</v>
      </c>
      <c r="AD53" s="13" t="s">
        <v>150</v>
      </c>
    </row>
    <row r="54">
      <c r="A54" s="2" t="s">
        <v>30</v>
      </c>
      <c r="B54" s="3">
        <v>472415.0</v>
      </c>
      <c r="C54" s="2" t="s">
        <v>39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29">
        <v>0.011</v>
      </c>
      <c r="Z54" s="30"/>
      <c r="AA54" s="30"/>
      <c r="AB54" s="17" t="s">
        <v>151</v>
      </c>
      <c r="AC54" s="6" t="s">
        <v>1222</v>
      </c>
      <c r="AD54" s="7" t="s">
        <v>153</v>
      </c>
    </row>
    <row r="55">
      <c r="A55" s="8" t="s">
        <v>30</v>
      </c>
      <c r="B55" s="9">
        <v>493919.0</v>
      </c>
      <c r="C55" s="8" t="s">
        <v>100</v>
      </c>
      <c r="D55" s="31">
        <v>0.0061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15" t="s">
        <v>154</v>
      </c>
      <c r="AC55" s="12" t="s">
        <v>1223</v>
      </c>
      <c r="AD55" s="13" t="s">
        <v>47</v>
      </c>
    </row>
    <row r="56">
      <c r="A56" s="2" t="s">
        <v>30</v>
      </c>
      <c r="B56" s="3">
        <v>530522.0</v>
      </c>
      <c r="C56" s="2" t="s">
        <v>127</v>
      </c>
      <c r="D56" s="30"/>
      <c r="E56" s="29">
        <v>0.013</v>
      </c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14" t="s">
        <v>156</v>
      </c>
      <c r="AC56" s="6" t="s">
        <v>1224</v>
      </c>
      <c r="AD56" s="7" t="s">
        <v>47</v>
      </c>
    </row>
    <row r="57">
      <c r="A57" s="8" t="s">
        <v>30</v>
      </c>
      <c r="B57" s="9">
        <v>551243.0</v>
      </c>
      <c r="C57" s="8" t="s">
        <v>35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1">
        <v>0.012</v>
      </c>
      <c r="S57" s="32"/>
      <c r="T57" s="32"/>
      <c r="U57" s="32"/>
      <c r="V57" s="32"/>
      <c r="W57" s="32"/>
      <c r="X57" s="32"/>
      <c r="Y57" s="32"/>
      <c r="Z57" s="32"/>
      <c r="AA57" s="32"/>
      <c r="AB57" s="16" t="s">
        <v>158</v>
      </c>
      <c r="AC57" s="12" t="s">
        <v>1225</v>
      </c>
      <c r="AD57" s="13" t="s">
        <v>47</v>
      </c>
    </row>
    <row r="58">
      <c r="A58" s="2" t="s">
        <v>30</v>
      </c>
      <c r="B58" s="3">
        <v>564315.0</v>
      </c>
      <c r="C58" s="2" t="s">
        <v>35</v>
      </c>
      <c r="D58" s="29">
        <v>0.0097</v>
      </c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17" t="s">
        <v>160</v>
      </c>
      <c r="AC58" s="6" t="s">
        <v>1226</v>
      </c>
      <c r="AD58" s="7" t="s">
        <v>162</v>
      </c>
    </row>
    <row r="59">
      <c r="A59" s="8" t="s">
        <v>30</v>
      </c>
      <c r="B59" s="9">
        <v>575467.0</v>
      </c>
      <c r="C59" s="8" t="s">
        <v>39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1">
        <v>0.0087</v>
      </c>
      <c r="Z59" s="32"/>
      <c r="AA59" s="32"/>
      <c r="AB59" s="16" t="s">
        <v>163</v>
      </c>
      <c r="AC59" s="12" t="s">
        <v>1227</v>
      </c>
      <c r="AD59" s="13" t="s">
        <v>47</v>
      </c>
    </row>
    <row r="60">
      <c r="A60" s="2" t="s">
        <v>30</v>
      </c>
      <c r="B60" s="3">
        <v>579837.0</v>
      </c>
      <c r="C60" s="2" t="s">
        <v>127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29">
        <v>0.0051</v>
      </c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25" t="s">
        <v>165</v>
      </c>
      <c r="AC60" s="6" t="s">
        <v>1228</v>
      </c>
      <c r="AD60" s="7" t="s">
        <v>150</v>
      </c>
    </row>
    <row r="61">
      <c r="A61" s="8" t="s">
        <v>30</v>
      </c>
      <c r="B61" s="9">
        <v>581332.0</v>
      </c>
      <c r="C61" s="8" t="s">
        <v>60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1">
        <v>0.0083</v>
      </c>
      <c r="W61" s="32"/>
      <c r="X61" s="32"/>
      <c r="Y61" s="32"/>
      <c r="Z61" s="32"/>
      <c r="AA61" s="32"/>
      <c r="AB61" s="8" t="s">
        <v>167</v>
      </c>
      <c r="AC61" s="12" t="s">
        <v>1229</v>
      </c>
      <c r="AD61" s="13" t="s">
        <v>47</v>
      </c>
    </row>
    <row r="62">
      <c r="A62" s="2" t="s">
        <v>30</v>
      </c>
      <c r="B62" s="3">
        <v>608777.0</v>
      </c>
      <c r="C62" s="2" t="s">
        <v>44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29">
        <v>0.0051</v>
      </c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2" t="s">
        <v>169</v>
      </c>
      <c r="AC62" s="6" t="s">
        <v>1230</v>
      </c>
      <c r="AD62" s="7" t="s">
        <v>171</v>
      </c>
    </row>
    <row r="63">
      <c r="A63" s="8" t="s">
        <v>30</v>
      </c>
      <c r="B63" s="9">
        <v>616546.0</v>
      </c>
      <c r="C63" s="8" t="s">
        <v>37</v>
      </c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1">
        <v>0.0097</v>
      </c>
      <c r="Z63" s="32"/>
      <c r="AA63" s="32"/>
      <c r="AB63" s="15" t="s">
        <v>172</v>
      </c>
      <c r="AC63" s="12" t="s">
        <v>1231</v>
      </c>
      <c r="AD63" s="13" t="s">
        <v>174</v>
      </c>
    </row>
    <row r="64">
      <c r="A64" s="2" t="s">
        <v>30</v>
      </c>
      <c r="B64" s="3">
        <v>624058.0</v>
      </c>
      <c r="C64" s="2" t="s">
        <v>39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29">
        <v>0.0088</v>
      </c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14" t="s">
        <v>175</v>
      </c>
      <c r="AC64" s="6" t="s">
        <v>1232</v>
      </c>
      <c r="AD64" s="7" t="s">
        <v>47</v>
      </c>
    </row>
    <row r="65">
      <c r="A65" s="8" t="s">
        <v>30</v>
      </c>
      <c r="B65" s="9">
        <v>665608.0</v>
      </c>
      <c r="C65" s="8" t="s">
        <v>91</v>
      </c>
      <c r="D65" s="31">
        <v>0.076</v>
      </c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15" t="s">
        <v>177</v>
      </c>
      <c r="AC65" s="12" t="s">
        <v>1233</v>
      </c>
      <c r="AD65" s="13" t="s">
        <v>179</v>
      </c>
    </row>
    <row r="66">
      <c r="A66" s="2" t="s">
        <v>30</v>
      </c>
      <c r="B66" s="3">
        <v>665615.0</v>
      </c>
      <c r="C66" s="2" t="s">
        <v>51</v>
      </c>
      <c r="D66" s="29">
        <v>0.173</v>
      </c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17" t="s">
        <v>180</v>
      </c>
      <c r="AC66" s="6" t="s">
        <v>1233</v>
      </c>
      <c r="AD66" s="7" t="s">
        <v>179</v>
      </c>
    </row>
    <row r="67">
      <c r="A67" s="8" t="s">
        <v>30</v>
      </c>
      <c r="B67" s="9">
        <v>732783.0</v>
      </c>
      <c r="C67" s="8" t="s">
        <v>37</v>
      </c>
      <c r="D67" s="31">
        <v>0.0094</v>
      </c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16" t="s">
        <v>181</v>
      </c>
      <c r="AC67" s="12" t="s">
        <v>1234</v>
      </c>
      <c r="AD67" s="13" t="s">
        <v>47</v>
      </c>
    </row>
    <row r="68">
      <c r="A68" s="2" t="s">
        <v>30</v>
      </c>
      <c r="B68" s="3">
        <v>745314.0</v>
      </c>
      <c r="C68" s="2" t="s">
        <v>183</v>
      </c>
      <c r="D68" s="30"/>
      <c r="E68" s="30"/>
      <c r="F68" s="30"/>
      <c r="G68" s="29">
        <v>0.031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29">
        <v>0.053</v>
      </c>
      <c r="U68" s="30"/>
      <c r="V68" s="30"/>
      <c r="W68" s="30"/>
      <c r="X68" s="30"/>
      <c r="Y68" s="29">
        <v>0.035</v>
      </c>
      <c r="Z68" s="30"/>
      <c r="AA68" s="30"/>
      <c r="AB68" s="2" t="s">
        <v>184</v>
      </c>
      <c r="AC68" s="6" t="s">
        <v>1235</v>
      </c>
      <c r="AD68" s="7" t="s">
        <v>47</v>
      </c>
    </row>
    <row r="69">
      <c r="A69" s="8" t="s">
        <v>30</v>
      </c>
      <c r="B69" s="9">
        <v>759267.0</v>
      </c>
      <c r="C69" s="8" t="s">
        <v>186</v>
      </c>
      <c r="D69" s="31">
        <v>0.0043</v>
      </c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8" t="s">
        <v>187</v>
      </c>
      <c r="AC69" s="12" t="s">
        <v>1236</v>
      </c>
      <c r="AD69" s="13" t="s">
        <v>47</v>
      </c>
    </row>
    <row r="70">
      <c r="A70" s="2" t="s">
        <v>30</v>
      </c>
      <c r="B70" s="3">
        <v>765575.0</v>
      </c>
      <c r="C70" s="2" t="s">
        <v>100</v>
      </c>
      <c r="D70" s="30"/>
      <c r="E70" s="30"/>
      <c r="F70" s="30"/>
      <c r="G70" s="30"/>
      <c r="H70" s="29">
        <v>0.019</v>
      </c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17" t="s">
        <v>189</v>
      </c>
      <c r="AC70" s="6" t="s">
        <v>1237</v>
      </c>
      <c r="AD70" s="7" t="s">
        <v>153</v>
      </c>
    </row>
    <row r="71">
      <c r="A71" s="8" t="s">
        <v>30</v>
      </c>
      <c r="B71" s="9">
        <v>778830.0</v>
      </c>
      <c r="C71" s="8" t="s">
        <v>37</v>
      </c>
      <c r="D71" s="32"/>
      <c r="E71" s="32"/>
      <c r="F71" s="32"/>
      <c r="G71" s="32"/>
      <c r="H71" s="32"/>
      <c r="I71" s="32"/>
      <c r="J71" s="32"/>
      <c r="K71" s="32"/>
      <c r="L71" s="31">
        <v>0.011</v>
      </c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15" t="s">
        <v>191</v>
      </c>
      <c r="AC71" s="12" t="s">
        <v>1238</v>
      </c>
      <c r="AD71" s="13" t="s">
        <v>47</v>
      </c>
    </row>
    <row r="72">
      <c r="A72" s="2" t="s">
        <v>30</v>
      </c>
      <c r="B72" s="3">
        <v>780671.0</v>
      </c>
      <c r="C72" s="2" t="s">
        <v>60</v>
      </c>
      <c r="D72" s="29">
        <v>0.0048</v>
      </c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2" t="s">
        <v>193</v>
      </c>
      <c r="AC72" s="6" t="s">
        <v>1239</v>
      </c>
      <c r="AD72" s="7" t="s">
        <v>34</v>
      </c>
    </row>
    <row r="73">
      <c r="A73" s="8" t="s">
        <v>30</v>
      </c>
      <c r="B73" s="9">
        <v>791249.0</v>
      </c>
      <c r="C73" s="8" t="s">
        <v>37</v>
      </c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1">
        <v>0.016</v>
      </c>
      <c r="AA73" s="32"/>
      <c r="AB73" s="15" t="s">
        <v>195</v>
      </c>
      <c r="AC73" s="12" t="s">
        <v>1240</v>
      </c>
      <c r="AD73" s="13" t="s">
        <v>47</v>
      </c>
    </row>
    <row r="74">
      <c r="A74" s="2" t="s">
        <v>30</v>
      </c>
      <c r="B74" s="3">
        <v>805426.0</v>
      </c>
      <c r="C74" s="2" t="s">
        <v>100</v>
      </c>
      <c r="D74" s="29">
        <v>0.0073</v>
      </c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17" t="s">
        <v>197</v>
      </c>
      <c r="AC74" s="6" t="s">
        <v>1241</v>
      </c>
      <c r="AD74" s="7" t="s">
        <v>47</v>
      </c>
    </row>
    <row r="75">
      <c r="A75" s="8" t="s">
        <v>30</v>
      </c>
      <c r="B75" s="9">
        <v>807126.0</v>
      </c>
      <c r="C75" s="8" t="s">
        <v>51</v>
      </c>
      <c r="D75" s="31">
        <v>0.013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15" t="s">
        <v>199</v>
      </c>
      <c r="AC75" s="12" t="s">
        <v>1242</v>
      </c>
      <c r="AD75" s="13" t="s">
        <v>47</v>
      </c>
    </row>
    <row r="76">
      <c r="A76" s="2" t="s">
        <v>30</v>
      </c>
      <c r="B76" s="3">
        <v>810026.0</v>
      </c>
      <c r="C76" s="2" t="s">
        <v>44</v>
      </c>
      <c r="D76" s="30"/>
      <c r="E76" s="29">
        <v>0.01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2" t="s">
        <v>201</v>
      </c>
      <c r="AC76" s="6" t="s">
        <v>1243</v>
      </c>
      <c r="AD76" s="7" t="s">
        <v>47</v>
      </c>
    </row>
    <row r="77">
      <c r="A77" s="8" t="s">
        <v>30</v>
      </c>
      <c r="B77" s="9">
        <v>818254.0</v>
      </c>
      <c r="C77" s="8" t="s">
        <v>35</v>
      </c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1">
        <v>0.028</v>
      </c>
      <c r="AB77" s="15" t="s">
        <v>203</v>
      </c>
      <c r="AC77" s="12" t="s">
        <v>1244</v>
      </c>
      <c r="AD77" s="13" t="s">
        <v>47</v>
      </c>
    </row>
    <row r="78">
      <c r="A78" s="2" t="s">
        <v>30</v>
      </c>
      <c r="B78" s="3">
        <v>818257.0</v>
      </c>
      <c r="C78" s="2" t="s">
        <v>37</v>
      </c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29">
        <v>0.04</v>
      </c>
      <c r="AB78" s="17" t="s">
        <v>205</v>
      </c>
      <c r="AC78" s="6" t="s">
        <v>1244</v>
      </c>
      <c r="AD78" s="7" t="s">
        <v>47</v>
      </c>
    </row>
    <row r="79">
      <c r="A79" s="8" t="s">
        <v>30</v>
      </c>
      <c r="B79" s="9">
        <v>822781.0</v>
      </c>
      <c r="C79" s="8" t="s">
        <v>35</v>
      </c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1">
        <v>0.256</v>
      </c>
      <c r="S79" s="32"/>
      <c r="T79" s="31">
        <v>0.017</v>
      </c>
      <c r="U79" s="32"/>
      <c r="V79" s="31">
        <v>0.106</v>
      </c>
      <c r="W79" s="32"/>
      <c r="X79" s="32"/>
      <c r="Y79" s="32"/>
      <c r="Z79" s="31">
        <v>0.07</v>
      </c>
      <c r="AA79" s="32"/>
      <c r="AB79" s="15" t="s">
        <v>206</v>
      </c>
      <c r="AC79" s="12" t="s">
        <v>1245</v>
      </c>
      <c r="AD79" s="13" t="s">
        <v>47</v>
      </c>
    </row>
    <row r="80">
      <c r="A80" s="2" t="s">
        <v>30</v>
      </c>
      <c r="B80" s="3">
        <v>822791.0</v>
      </c>
      <c r="C80" s="2" t="s">
        <v>35</v>
      </c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29">
        <v>0.051</v>
      </c>
      <c r="X80" s="30"/>
      <c r="Y80" s="30"/>
      <c r="Z80" s="30"/>
      <c r="AA80" s="29">
        <v>0.162</v>
      </c>
      <c r="AB80" s="17" t="s">
        <v>208</v>
      </c>
      <c r="AC80" s="6" t="s">
        <v>1245</v>
      </c>
      <c r="AD80" s="7" t="s">
        <v>47</v>
      </c>
    </row>
    <row r="81">
      <c r="A81" s="8" t="s">
        <v>30</v>
      </c>
      <c r="B81" s="9">
        <v>877066.0</v>
      </c>
      <c r="C81" s="8" t="s">
        <v>51</v>
      </c>
      <c r="D81" s="31">
        <v>0.011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16" t="s">
        <v>209</v>
      </c>
      <c r="AC81" s="12" t="s">
        <v>1246</v>
      </c>
      <c r="AD81" s="13" t="s">
        <v>211</v>
      </c>
    </row>
    <row r="82">
      <c r="A82" s="2" t="s">
        <v>30</v>
      </c>
      <c r="B82" s="3">
        <v>887147.0</v>
      </c>
      <c r="C82" s="2" t="s">
        <v>39</v>
      </c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29">
        <v>0.013</v>
      </c>
      <c r="Z82" s="30"/>
      <c r="AA82" s="30"/>
      <c r="AB82" s="17" t="s">
        <v>212</v>
      </c>
      <c r="AC82" s="6" t="s">
        <v>1247</v>
      </c>
      <c r="AD82" s="7" t="s">
        <v>47</v>
      </c>
    </row>
    <row r="83">
      <c r="A83" s="8" t="s">
        <v>30</v>
      </c>
      <c r="B83" s="9">
        <v>889295.0</v>
      </c>
      <c r="C83" s="8" t="s">
        <v>37</v>
      </c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1">
        <v>0.0088</v>
      </c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16" t="s">
        <v>214</v>
      </c>
      <c r="AC83" s="12" t="s">
        <v>1248</v>
      </c>
      <c r="AD83" s="13" t="s">
        <v>47</v>
      </c>
    </row>
    <row r="84">
      <c r="A84" s="2" t="s">
        <v>30</v>
      </c>
      <c r="B84" s="3">
        <v>901748.0</v>
      </c>
      <c r="C84" s="2" t="s">
        <v>37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29">
        <v>0.01</v>
      </c>
      <c r="P84" s="30"/>
      <c r="Q84" s="30"/>
      <c r="R84" s="30"/>
      <c r="S84" s="30"/>
      <c r="T84" s="30"/>
      <c r="U84" s="30"/>
      <c r="V84" s="29">
        <v>0.007</v>
      </c>
      <c r="W84" s="30"/>
      <c r="X84" s="30"/>
      <c r="Y84" s="30"/>
      <c r="Z84" s="30"/>
      <c r="AA84" s="30"/>
      <c r="AB84" s="14" t="s">
        <v>216</v>
      </c>
      <c r="AC84" s="6" t="s">
        <v>1249</v>
      </c>
      <c r="AD84" s="7" t="s">
        <v>47</v>
      </c>
    </row>
    <row r="85">
      <c r="A85" s="8" t="s">
        <v>30</v>
      </c>
      <c r="B85" s="9">
        <v>901763.0</v>
      </c>
      <c r="C85" s="8" t="s">
        <v>39</v>
      </c>
      <c r="D85" s="32"/>
      <c r="E85" s="32"/>
      <c r="F85" s="32"/>
      <c r="G85" s="31">
        <v>0.0067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1">
        <v>0.018</v>
      </c>
      <c r="U85" s="32"/>
      <c r="V85" s="32"/>
      <c r="W85" s="31">
        <v>0.01</v>
      </c>
      <c r="X85" s="32"/>
      <c r="Y85" s="31">
        <v>0.013</v>
      </c>
      <c r="Z85" s="32"/>
      <c r="AA85" s="32"/>
      <c r="AB85" s="16" t="s">
        <v>218</v>
      </c>
      <c r="AC85" s="12" t="s">
        <v>1249</v>
      </c>
      <c r="AD85" s="13" t="s">
        <v>47</v>
      </c>
    </row>
    <row r="86">
      <c r="A86" s="2" t="s">
        <v>30</v>
      </c>
      <c r="B86" s="3">
        <v>901824.0</v>
      </c>
      <c r="C86" s="2" t="s">
        <v>127</v>
      </c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29">
        <v>0.0057</v>
      </c>
      <c r="W86" s="30"/>
      <c r="X86" s="30"/>
      <c r="Y86" s="30"/>
      <c r="Z86" s="30"/>
      <c r="AA86" s="30"/>
      <c r="AB86" s="25" t="s">
        <v>219</v>
      </c>
      <c r="AC86" s="6" t="s">
        <v>1249</v>
      </c>
      <c r="AD86" s="7" t="s">
        <v>47</v>
      </c>
    </row>
    <row r="87">
      <c r="A87" s="8" t="s">
        <v>30</v>
      </c>
      <c r="B87" s="9">
        <v>901904.0</v>
      </c>
      <c r="C87" s="8" t="s">
        <v>100</v>
      </c>
      <c r="D87" s="32"/>
      <c r="E87" s="32"/>
      <c r="F87" s="32"/>
      <c r="G87" s="32"/>
      <c r="H87" s="32"/>
      <c r="I87" s="32"/>
      <c r="J87" s="32"/>
      <c r="K87" s="31">
        <v>0.007</v>
      </c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16" t="s">
        <v>220</v>
      </c>
      <c r="AC87" s="12" t="s">
        <v>1249</v>
      </c>
      <c r="AD87" s="13" t="s">
        <v>47</v>
      </c>
    </row>
    <row r="88">
      <c r="A88" s="2" t="s">
        <v>30</v>
      </c>
      <c r="B88" s="3">
        <v>902469.0</v>
      </c>
      <c r="C88" s="2" t="s">
        <v>100</v>
      </c>
      <c r="D88" s="30"/>
      <c r="E88" s="30"/>
      <c r="F88" s="30"/>
      <c r="G88" s="30"/>
      <c r="H88" s="30"/>
      <c r="I88" s="30"/>
      <c r="J88" s="30"/>
      <c r="K88" s="29">
        <v>0.011</v>
      </c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29">
        <v>0.0075</v>
      </c>
      <c r="X88" s="30"/>
      <c r="Y88" s="30"/>
      <c r="Z88" s="30"/>
      <c r="AA88" s="30"/>
      <c r="AB88" s="14" t="s">
        <v>221</v>
      </c>
      <c r="AC88" s="6" t="s">
        <v>1250</v>
      </c>
      <c r="AD88" s="7" t="s">
        <v>47</v>
      </c>
    </row>
    <row r="89">
      <c r="A89" s="8" t="s">
        <v>30</v>
      </c>
      <c r="B89" s="9">
        <v>902547.0</v>
      </c>
      <c r="C89" s="8" t="s">
        <v>35</v>
      </c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1">
        <v>0.0087</v>
      </c>
      <c r="P89" s="32"/>
      <c r="Q89" s="32"/>
      <c r="R89" s="32"/>
      <c r="S89" s="32"/>
      <c r="T89" s="32"/>
      <c r="U89" s="32"/>
      <c r="V89" s="32"/>
      <c r="W89" s="31">
        <v>0.01</v>
      </c>
      <c r="X89" s="32"/>
      <c r="Y89" s="32"/>
      <c r="Z89" s="32"/>
      <c r="AA89" s="32"/>
      <c r="AB89" s="16" t="s">
        <v>223</v>
      </c>
      <c r="AC89" s="12" t="s">
        <v>1250</v>
      </c>
      <c r="AD89" s="13" t="s">
        <v>47</v>
      </c>
    </row>
    <row r="90">
      <c r="A90" s="2" t="s">
        <v>30</v>
      </c>
      <c r="B90" s="3">
        <v>902552.0</v>
      </c>
      <c r="C90" s="2" t="s">
        <v>100</v>
      </c>
      <c r="D90" s="30"/>
      <c r="E90" s="30"/>
      <c r="F90" s="30"/>
      <c r="G90" s="29">
        <v>0.0072</v>
      </c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17" t="s">
        <v>224</v>
      </c>
      <c r="AC90" s="6" t="s">
        <v>1250</v>
      </c>
      <c r="AD90" s="7" t="s">
        <v>47</v>
      </c>
    </row>
    <row r="91">
      <c r="A91" s="8" t="s">
        <v>30</v>
      </c>
      <c r="B91" s="9">
        <v>950277.0</v>
      </c>
      <c r="C91" s="8" t="s">
        <v>100</v>
      </c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1">
        <v>0.013</v>
      </c>
      <c r="W91" s="32"/>
      <c r="X91" s="32"/>
      <c r="Y91" s="32"/>
      <c r="Z91" s="32"/>
      <c r="AA91" s="32"/>
      <c r="AB91" s="15" t="s">
        <v>225</v>
      </c>
      <c r="AC91" s="12" t="s">
        <v>1251</v>
      </c>
      <c r="AD91" s="13" t="s">
        <v>47</v>
      </c>
    </row>
    <row r="92">
      <c r="A92" s="2" t="s">
        <v>30</v>
      </c>
      <c r="B92" s="3">
        <v>974138.0</v>
      </c>
      <c r="C92" s="2" t="s">
        <v>227</v>
      </c>
      <c r="D92" s="29">
        <v>0.0024</v>
      </c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2" t="s">
        <v>228</v>
      </c>
      <c r="AC92" s="6" t="s">
        <v>1252</v>
      </c>
      <c r="AD92" s="7" t="s">
        <v>47</v>
      </c>
    </row>
    <row r="93">
      <c r="A93" s="8" t="s">
        <v>30</v>
      </c>
      <c r="B93" s="9">
        <v>999613.0</v>
      </c>
      <c r="C93" s="8" t="s">
        <v>35</v>
      </c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1">
        <v>0.012</v>
      </c>
      <c r="Z93" s="32"/>
      <c r="AA93" s="32"/>
      <c r="AB93" s="16" t="s">
        <v>230</v>
      </c>
      <c r="AC93" s="12" t="s">
        <v>1253</v>
      </c>
      <c r="AD93" s="13" t="s">
        <v>47</v>
      </c>
    </row>
    <row r="94">
      <c r="A94" s="2" t="s">
        <v>30</v>
      </c>
      <c r="B94" s="3">
        <v>1012179.0</v>
      </c>
      <c r="C94" s="2" t="s">
        <v>37</v>
      </c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29">
        <v>0.015</v>
      </c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17" t="s">
        <v>232</v>
      </c>
      <c r="AC94" s="6" t="s">
        <v>1254</v>
      </c>
      <c r="AD94" s="7" t="s">
        <v>234</v>
      </c>
    </row>
    <row r="95">
      <c r="A95" s="8" t="s">
        <v>30</v>
      </c>
      <c r="B95" s="9">
        <v>1033160.0</v>
      </c>
      <c r="C95" s="8" t="s">
        <v>39</v>
      </c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1">
        <v>0.014</v>
      </c>
      <c r="AB95" s="15" t="s">
        <v>235</v>
      </c>
      <c r="AC95" s="12" t="s">
        <v>1255</v>
      </c>
      <c r="AD95" s="13" t="s">
        <v>237</v>
      </c>
    </row>
    <row r="96">
      <c r="A96" s="2" t="s">
        <v>30</v>
      </c>
      <c r="B96" s="3">
        <v>1041582.0</v>
      </c>
      <c r="C96" s="2" t="s">
        <v>60</v>
      </c>
      <c r="D96" s="30"/>
      <c r="E96" s="30"/>
      <c r="F96" s="30"/>
      <c r="G96" s="30"/>
      <c r="H96" s="30"/>
      <c r="I96" s="29">
        <v>0.015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2" t="s">
        <v>238</v>
      </c>
      <c r="AC96" s="6" t="s">
        <v>1256</v>
      </c>
      <c r="AD96" s="7" t="s">
        <v>47</v>
      </c>
    </row>
    <row r="97">
      <c r="A97" s="8" t="s">
        <v>30</v>
      </c>
      <c r="B97" s="9">
        <v>1041583.0</v>
      </c>
      <c r="C97" s="8" t="s">
        <v>60</v>
      </c>
      <c r="D97" s="32"/>
      <c r="E97" s="32"/>
      <c r="F97" s="32"/>
      <c r="G97" s="32"/>
      <c r="H97" s="32"/>
      <c r="I97" s="31">
        <v>0.016</v>
      </c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8" t="s">
        <v>240</v>
      </c>
      <c r="AC97" s="12" t="s">
        <v>1256</v>
      </c>
      <c r="AD97" s="13" t="s">
        <v>47</v>
      </c>
    </row>
    <row r="98">
      <c r="A98" s="2" t="s">
        <v>30</v>
      </c>
      <c r="B98" s="3">
        <v>1063799.0</v>
      </c>
      <c r="C98" s="2" t="s">
        <v>44</v>
      </c>
      <c r="D98" s="30"/>
      <c r="E98" s="30"/>
      <c r="F98" s="30"/>
      <c r="G98" s="30"/>
      <c r="H98" s="30"/>
      <c r="I98" s="30"/>
      <c r="J98" s="30"/>
      <c r="K98" s="29">
        <v>0.0054</v>
      </c>
      <c r="L98" s="30"/>
      <c r="M98" s="30"/>
      <c r="N98" s="29">
        <v>0.0046</v>
      </c>
      <c r="O98" s="29">
        <v>0.0055</v>
      </c>
      <c r="P98" s="30"/>
      <c r="Q98" s="30"/>
      <c r="R98" s="30"/>
      <c r="S98" s="30"/>
      <c r="T98" s="29">
        <v>0.0047</v>
      </c>
      <c r="U98" s="30"/>
      <c r="V98" s="29">
        <v>0.0051</v>
      </c>
      <c r="W98" s="29">
        <v>0.0033</v>
      </c>
      <c r="X98" s="30"/>
      <c r="Y98" s="30"/>
      <c r="Z98" s="29">
        <v>0.0051</v>
      </c>
      <c r="AA98" s="30"/>
      <c r="AB98" s="2" t="s">
        <v>241</v>
      </c>
      <c r="AC98" s="6" t="s">
        <v>1257</v>
      </c>
      <c r="AD98" s="7" t="s">
        <v>47</v>
      </c>
    </row>
    <row r="99">
      <c r="A99" s="8" t="s">
        <v>30</v>
      </c>
      <c r="B99" s="9">
        <v>1093413.0</v>
      </c>
      <c r="C99" s="8" t="s">
        <v>127</v>
      </c>
      <c r="D99" s="31">
        <v>0.011</v>
      </c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15" t="s">
        <v>243</v>
      </c>
      <c r="AC99" s="12" t="s">
        <v>1258</v>
      </c>
      <c r="AD99" s="13" t="s">
        <v>245</v>
      </c>
    </row>
    <row r="100">
      <c r="A100" s="2" t="s">
        <v>30</v>
      </c>
      <c r="B100" s="3">
        <v>1095799.0</v>
      </c>
      <c r="C100" s="2" t="s">
        <v>39</v>
      </c>
      <c r="D100" s="30"/>
      <c r="E100" s="30"/>
      <c r="F100" s="29">
        <v>0.024</v>
      </c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14" t="s">
        <v>246</v>
      </c>
      <c r="AC100" s="6" t="s">
        <v>1258</v>
      </c>
      <c r="AD100" s="7" t="s">
        <v>245</v>
      </c>
    </row>
    <row r="101">
      <c r="A101" s="8" t="s">
        <v>30</v>
      </c>
      <c r="B101" s="9">
        <v>1095823.0</v>
      </c>
      <c r="C101" s="8" t="s">
        <v>39</v>
      </c>
      <c r="D101" s="32"/>
      <c r="E101" s="32"/>
      <c r="F101" s="32"/>
      <c r="G101" s="32"/>
      <c r="H101" s="32"/>
      <c r="I101" s="32"/>
      <c r="J101" s="32"/>
      <c r="K101" s="31">
        <v>0.033</v>
      </c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16" t="s">
        <v>247</v>
      </c>
      <c r="AC101" s="12" t="s">
        <v>1258</v>
      </c>
      <c r="AD101" s="13" t="s">
        <v>245</v>
      </c>
    </row>
    <row r="102">
      <c r="A102" s="2" t="s">
        <v>30</v>
      </c>
      <c r="B102" s="3">
        <v>1095844.0</v>
      </c>
      <c r="C102" s="2" t="s">
        <v>39</v>
      </c>
      <c r="D102" s="30"/>
      <c r="E102" s="30"/>
      <c r="F102" s="29">
        <v>0.01</v>
      </c>
      <c r="G102" s="30"/>
      <c r="H102" s="30"/>
      <c r="I102" s="30"/>
      <c r="J102" s="30"/>
      <c r="K102" s="29">
        <v>0.014</v>
      </c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14" t="s">
        <v>248</v>
      </c>
      <c r="AC102" s="6" t="s">
        <v>1258</v>
      </c>
      <c r="AD102" s="7" t="s">
        <v>245</v>
      </c>
    </row>
    <row r="103">
      <c r="A103" s="8" t="s">
        <v>30</v>
      </c>
      <c r="B103" s="9">
        <v>1095868.0</v>
      </c>
      <c r="C103" s="8" t="s">
        <v>35</v>
      </c>
      <c r="D103" s="32"/>
      <c r="E103" s="32"/>
      <c r="F103" s="32"/>
      <c r="G103" s="32"/>
      <c r="H103" s="32"/>
      <c r="I103" s="32"/>
      <c r="J103" s="32"/>
      <c r="K103" s="31">
        <v>0.021</v>
      </c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16" t="s">
        <v>249</v>
      </c>
      <c r="AC103" s="12" t="s">
        <v>1258</v>
      </c>
      <c r="AD103" s="13" t="s">
        <v>245</v>
      </c>
    </row>
    <row r="104">
      <c r="A104" s="2" t="s">
        <v>30</v>
      </c>
      <c r="B104" s="3">
        <v>1095910.0</v>
      </c>
      <c r="C104" s="2" t="s">
        <v>35</v>
      </c>
      <c r="D104" s="30"/>
      <c r="E104" s="29">
        <v>0.019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14" t="s">
        <v>250</v>
      </c>
      <c r="AC104" s="6" t="s">
        <v>1258</v>
      </c>
      <c r="AD104" s="7" t="s">
        <v>245</v>
      </c>
    </row>
    <row r="105">
      <c r="A105" s="8" t="s">
        <v>30</v>
      </c>
      <c r="B105" s="9">
        <v>1095928.0</v>
      </c>
      <c r="C105" s="8" t="s">
        <v>82</v>
      </c>
      <c r="D105" s="31">
        <v>0.041</v>
      </c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16" t="s">
        <v>251</v>
      </c>
      <c r="AC105" s="12" t="s">
        <v>1258</v>
      </c>
      <c r="AD105" s="13" t="s">
        <v>245</v>
      </c>
    </row>
    <row r="106">
      <c r="A106" s="2" t="s">
        <v>30</v>
      </c>
      <c r="B106" s="3">
        <v>1095985.0</v>
      </c>
      <c r="C106" s="2" t="s">
        <v>35</v>
      </c>
      <c r="D106" s="29">
        <v>0.029</v>
      </c>
      <c r="E106" s="29">
        <v>0.036</v>
      </c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14" t="s">
        <v>252</v>
      </c>
      <c r="AC106" s="6" t="s">
        <v>1258</v>
      </c>
      <c r="AD106" s="7" t="s">
        <v>245</v>
      </c>
    </row>
    <row r="107">
      <c r="A107" s="8" t="s">
        <v>30</v>
      </c>
      <c r="B107" s="9">
        <v>1096042.0</v>
      </c>
      <c r="C107" s="8" t="s">
        <v>39</v>
      </c>
      <c r="D107" s="32"/>
      <c r="E107" s="32"/>
      <c r="F107" s="32"/>
      <c r="G107" s="32"/>
      <c r="H107" s="32"/>
      <c r="I107" s="32"/>
      <c r="J107" s="32"/>
      <c r="K107" s="31">
        <v>0.014</v>
      </c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16" t="s">
        <v>253</v>
      </c>
      <c r="AC107" s="12" t="s">
        <v>1258</v>
      </c>
      <c r="AD107" s="13" t="s">
        <v>245</v>
      </c>
    </row>
    <row r="108">
      <c r="A108" s="2" t="s">
        <v>30</v>
      </c>
      <c r="B108" s="3">
        <v>1096048.0</v>
      </c>
      <c r="C108" s="2" t="s">
        <v>82</v>
      </c>
      <c r="D108" s="29">
        <v>0.076</v>
      </c>
      <c r="E108" s="30"/>
      <c r="F108" s="29">
        <v>0.03</v>
      </c>
      <c r="G108" s="30"/>
      <c r="H108" s="30"/>
      <c r="I108" s="30"/>
      <c r="J108" s="29">
        <v>0.024</v>
      </c>
      <c r="K108" s="29">
        <v>0.026</v>
      </c>
      <c r="L108" s="30"/>
      <c r="M108" s="30"/>
      <c r="N108" s="30"/>
      <c r="O108" s="29">
        <v>0.015</v>
      </c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14" t="s">
        <v>254</v>
      </c>
      <c r="AC108" s="6" t="s">
        <v>1258</v>
      </c>
      <c r="AD108" s="7" t="s">
        <v>245</v>
      </c>
    </row>
    <row r="109">
      <c r="A109" s="8" t="s">
        <v>30</v>
      </c>
      <c r="B109" s="9">
        <v>1096069.0</v>
      </c>
      <c r="C109" s="8" t="s">
        <v>100</v>
      </c>
      <c r="D109" s="31">
        <v>0.056</v>
      </c>
      <c r="E109" s="31">
        <v>0.057</v>
      </c>
      <c r="F109" s="31">
        <v>0.033</v>
      </c>
      <c r="G109" s="32"/>
      <c r="H109" s="32"/>
      <c r="I109" s="32"/>
      <c r="J109" s="32"/>
      <c r="K109" s="31">
        <v>0.0096</v>
      </c>
      <c r="L109" s="32"/>
      <c r="M109" s="32"/>
      <c r="N109" s="32"/>
      <c r="O109" s="31">
        <v>0.0094</v>
      </c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16" t="s">
        <v>255</v>
      </c>
      <c r="AC109" s="12" t="s">
        <v>1258</v>
      </c>
      <c r="AD109" s="13" t="s">
        <v>245</v>
      </c>
    </row>
    <row r="110">
      <c r="A110" s="2" t="s">
        <v>30</v>
      </c>
      <c r="B110" s="3">
        <v>1096096.0</v>
      </c>
      <c r="C110" s="2" t="s">
        <v>68</v>
      </c>
      <c r="D110" s="29">
        <v>0.027</v>
      </c>
      <c r="E110" s="30"/>
      <c r="F110" s="29">
        <v>0.014</v>
      </c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14" t="s">
        <v>256</v>
      </c>
      <c r="AC110" s="6" t="s">
        <v>1258</v>
      </c>
      <c r="AD110" s="7" t="s">
        <v>245</v>
      </c>
    </row>
    <row r="111">
      <c r="A111" s="8" t="s">
        <v>30</v>
      </c>
      <c r="B111" s="9">
        <v>1096105.0</v>
      </c>
      <c r="C111" s="8" t="s">
        <v>31</v>
      </c>
      <c r="D111" s="31">
        <v>0.028</v>
      </c>
      <c r="E111" s="31">
        <v>0.031</v>
      </c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16" t="s">
        <v>257</v>
      </c>
      <c r="AC111" s="12" t="s">
        <v>1258</v>
      </c>
      <c r="AD111" s="13" t="s">
        <v>245</v>
      </c>
    </row>
    <row r="112">
      <c r="A112" s="2" t="s">
        <v>30</v>
      </c>
      <c r="B112" s="3">
        <v>1096114.0</v>
      </c>
      <c r="C112" s="2" t="s">
        <v>39</v>
      </c>
      <c r="D112" s="29">
        <v>0.0068</v>
      </c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14" t="s">
        <v>258</v>
      </c>
      <c r="AC112" s="6" t="s">
        <v>1258</v>
      </c>
      <c r="AD112" s="7" t="s">
        <v>245</v>
      </c>
    </row>
    <row r="113">
      <c r="A113" s="8" t="s">
        <v>30</v>
      </c>
      <c r="B113" s="9">
        <v>1096183.0</v>
      </c>
      <c r="C113" s="8" t="s">
        <v>37</v>
      </c>
      <c r="D113" s="31">
        <v>0.012</v>
      </c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16" t="s">
        <v>259</v>
      </c>
      <c r="AC113" s="12" t="s">
        <v>1258</v>
      </c>
      <c r="AD113" s="13" t="s">
        <v>245</v>
      </c>
    </row>
    <row r="114">
      <c r="A114" s="2" t="s">
        <v>30</v>
      </c>
      <c r="B114" s="3">
        <v>1096258.0</v>
      </c>
      <c r="C114" s="2" t="s">
        <v>35</v>
      </c>
      <c r="D114" s="29">
        <v>0.043</v>
      </c>
      <c r="E114" s="29">
        <v>0.023</v>
      </c>
      <c r="F114" s="30"/>
      <c r="G114" s="30"/>
      <c r="H114" s="30"/>
      <c r="I114" s="30"/>
      <c r="J114" s="30"/>
      <c r="K114" s="29">
        <v>0.023</v>
      </c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14" t="s">
        <v>260</v>
      </c>
      <c r="AC114" s="6" t="s">
        <v>1258</v>
      </c>
      <c r="AD114" s="7" t="s">
        <v>245</v>
      </c>
    </row>
    <row r="115">
      <c r="A115" s="8" t="s">
        <v>30</v>
      </c>
      <c r="B115" s="9">
        <v>1096293.0</v>
      </c>
      <c r="C115" s="8" t="s">
        <v>82</v>
      </c>
      <c r="D115" s="31">
        <v>0.094</v>
      </c>
      <c r="E115" s="31">
        <v>0.057</v>
      </c>
      <c r="F115" s="31">
        <v>0.139</v>
      </c>
      <c r="G115" s="31">
        <v>0.107</v>
      </c>
      <c r="H115" s="31">
        <v>0.183</v>
      </c>
      <c r="I115" s="31">
        <v>0.048</v>
      </c>
      <c r="J115" s="31">
        <v>0.087</v>
      </c>
      <c r="K115" s="32"/>
      <c r="L115" s="32"/>
      <c r="M115" s="31">
        <v>0.099</v>
      </c>
      <c r="N115" s="31">
        <v>0.108</v>
      </c>
      <c r="O115" s="31">
        <v>0.118</v>
      </c>
      <c r="P115" s="31">
        <v>0.15</v>
      </c>
      <c r="Q115" s="31">
        <v>0.072</v>
      </c>
      <c r="R115" s="31">
        <v>0.161</v>
      </c>
      <c r="S115" s="31">
        <v>0.127</v>
      </c>
      <c r="T115" s="31">
        <v>0.217</v>
      </c>
      <c r="U115" s="31">
        <v>0.125</v>
      </c>
      <c r="V115" s="32"/>
      <c r="W115" s="31">
        <v>0.147</v>
      </c>
      <c r="X115" s="32"/>
      <c r="Y115" s="31">
        <v>0.136</v>
      </c>
      <c r="Z115" s="31">
        <v>0.094</v>
      </c>
      <c r="AA115" s="31">
        <v>0.075</v>
      </c>
      <c r="AB115" s="15" t="s">
        <v>261</v>
      </c>
      <c r="AC115" s="12" t="s">
        <v>1258</v>
      </c>
      <c r="AD115" s="13" t="s">
        <v>245</v>
      </c>
    </row>
    <row r="116">
      <c r="A116" s="2" t="s">
        <v>30</v>
      </c>
      <c r="B116" s="3">
        <v>1096297.0</v>
      </c>
      <c r="C116" s="2" t="s">
        <v>100</v>
      </c>
      <c r="D116" s="29">
        <v>0.051</v>
      </c>
      <c r="E116" s="29">
        <v>0.04</v>
      </c>
      <c r="F116" s="30"/>
      <c r="G116" s="29">
        <v>0.092</v>
      </c>
      <c r="H116" s="29">
        <v>0.161</v>
      </c>
      <c r="I116" s="29">
        <v>0.051</v>
      </c>
      <c r="J116" s="29">
        <v>0.053</v>
      </c>
      <c r="K116" s="29">
        <v>0.104</v>
      </c>
      <c r="L116" s="30"/>
      <c r="M116" s="29">
        <v>0.093</v>
      </c>
      <c r="N116" s="30"/>
      <c r="O116" s="29">
        <v>0.081</v>
      </c>
      <c r="P116" s="29">
        <v>0.147</v>
      </c>
      <c r="Q116" s="29">
        <v>0.071</v>
      </c>
      <c r="R116" s="30"/>
      <c r="S116" s="29">
        <v>0.115</v>
      </c>
      <c r="T116" s="30"/>
      <c r="U116" s="29">
        <v>0.114</v>
      </c>
      <c r="V116" s="30"/>
      <c r="W116" s="29">
        <v>0.135</v>
      </c>
      <c r="X116" s="30"/>
      <c r="Y116" s="29">
        <v>0.136</v>
      </c>
      <c r="Z116" s="29">
        <v>0.091</v>
      </c>
      <c r="AA116" s="29">
        <v>0.069</v>
      </c>
      <c r="AB116" s="14" t="s">
        <v>262</v>
      </c>
      <c r="AC116" s="6" t="s">
        <v>1258</v>
      </c>
      <c r="AD116" s="7" t="s">
        <v>245</v>
      </c>
    </row>
    <row r="117">
      <c r="A117" s="8" t="s">
        <v>30</v>
      </c>
      <c r="B117" s="9">
        <v>1096300.0</v>
      </c>
      <c r="C117" s="8" t="s">
        <v>39</v>
      </c>
      <c r="D117" s="31">
        <v>0.054</v>
      </c>
      <c r="E117" s="31">
        <v>0.04</v>
      </c>
      <c r="F117" s="31">
        <v>0.108</v>
      </c>
      <c r="G117" s="31">
        <v>0.102</v>
      </c>
      <c r="H117" s="31">
        <v>0.165</v>
      </c>
      <c r="I117" s="31">
        <v>0.052</v>
      </c>
      <c r="J117" s="31">
        <v>0.061</v>
      </c>
      <c r="K117" s="31">
        <v>0.104</v>
      </c>
      <c r="L117" s="32"/>
      <c r="M117" s="31">
        <v>0.082</v>
      </c>
      <c r="N117" s="31">
        <v>0.109</v>
      </c>
      <c r="O117" s="31">
        <v>0.087</v>
      </c>
      <c r="P117" s="31">
        <v>0.153</v>
      </c>
      <c r="Q117" s="31">
        <v>0.078</v>
      </c>
      <c r="R117" s="31">
        <v>0.181</v>
      </c>
      <c r="S117" s="31">
        <v>0.127</v>
      </c>
      <c r="T117" s="32"/>
      <c r="U117" s="31">
        <v>0.128</v>
      </c>
      <c r="V117" s="32"/>
      <c r="W117" s="31">
        <v>0.146</v>
      </c>
      <c r="X117" s="32"/>
      <c r="Y117" s="31">
        <v>0.141</v>
      </c>
      <c r="Z117" s="31">
        <v>0.096</v>
      </c>
      <c r="AA117" s="31">
        <v>0.085</v>
      </c>
      <c r="AB117" s="16" t="s">
        <v>263</v>
      </c>
      <c r="AC117" s="12" t="s">
        <v>1258</v>
      </c>
      <c r="AD117" s="13" t="s">
        <v>245</v>
      </c>
    </row>
    <row r="118">
      <c r="A118" s="2" t="s">
        <v>30</v>
      </c>
      <c r="B118" s="3">
        <v>1096309.0</v>
      </c>
      <c r="C118" s="2" t="s">
        <v>35</v>
      </c>
      <c r="D118" s="30"/>
      <c r="E118" s="30"/>
      <c r="F118" s="30"/>
      <c r="G118" s="29">
        <v>0.149</v>
      </c>
      <c r="H118" s="30"/>
      <c r="I118" s="29">
        <v>0.086</v>
      </c>
      <c r="J118" s="30"/>
      <c r="K118" s="29">
        <v>0.149</v>
      </c>
      <c r="L118" s="30"/>
      <c r="M118" s="29">
        <v>0.148</v>
      </c>
      <c r="N118" s="30"/>
      <c r="O118" s="30"/>
      <c r="P118" s="29">
        <v>0.265</v>
      </c>
      <c r="Q118" s="30"/>
      <c r="R118" s="30"/>
      <c r="S118" s="30"/>
      <c r="T118" s="30"/>
      <c r="U118" s="29">
        <v>0.174</v>
      </c>
      <c r="V118" s="30"/>
      <c r="W118" s="30"/>
      <c r="X118" s="30"/>
      <c r="Y118" s="30"/>
      <c r="Z118" s="30"/>
      <c r="AA118" s="29">
        <v>0.13</v>
      </c>
      <c r="AB118" s="14" t="s">
        <v>264</v>
      </c>
      <c r="AC118" s="6" t="s">
        <v>1258</v>
      </c>
      <c r="AD118" s="7" t="s">
        <v>245</v>
      </c>
    </row>
    <row r="119">
      <c r="A119" s="8" t="s">
        <v>30</v>
      </c>
      <c r="B119" s="9">
        <v>1096924.0</v>
      </c>
      <c r="C119" s="8" t="s">
        <v>39</v>
      </c>
      <c r="D119" s="32"/>
      <c r="E119" s="32"/>
      <c r="F119" s="32"/>
      <c r="G119" s="31">
        <v>0.15</v>
      </c>
      <c r="H119" s="31">
        <v>0.191</v>
      </c>
      <c r="I119" s="31">
        <v>0.075</v>
      </c>
      <c r="J119" s="31">
        <v>0.134</v>
      </c>
      <c r="K119" s="32"/>
      <c r="L119" s="32"/>
      <c r="M119" s="31">
        <v>0.115</v>
      </c>
      <c r="N119" s="31">
        <v>0.181</v>
      </c>
      <c r="O119" s="31">
        <v>0.172</v>
      </c>
      <c r="P119" s="31">
        <v>0.285</v>
      </c>
      <c r="Q119" s="31">
        <v>0.188</v>
      </c>
      <c r="R119" s="32"/>
      <c r="S119" s="31">
        <v>0.114</v>
      </c>
      <c r="T119" s="31">
        <v>0.303</v>
      </c>
      <c r="U119" s="31">
        <v>0.172</v>
      </c>
      <c r="V119" s="31">
        <v>0.114</v>
      </c>
      <c r="W119" s="32"/>
      <c r="X119" s="31">
        <v>0.313</v>
      </c>
      <c r="Y119" s="31">
        <v>0.216</v>
      </c>
      <c r="Z119" s="31">
        <v>0.214</v>
      </c>
      <c r="AA119" s="31">
        <v>0.174</v>
      </c>
      <c r="AB119" s="16" t="s">
        <v>265</v>
      </c>
      <c r="AC119" s="12" t="s">
        <v>1259</v>
      </c>
      <c r="AD119" s="13" t="s">
        <v>47</v>
      </c>
    </row>
    <row r="120">
      <c r="A120" s="2" t="s">
        <v>30</v>
      </c>
      <c r="B120" s="3">
        <v>1096933.0</v>
      </c>
      <c r="C120" s="2" t="s">
        <v>35</v>
      </c>
      <c r="D120" s="30"/>
      <c r="E120" s="30"/>
      <c r="F120" s="29">
        <v>0.097</v>
      </c>
      <c r="G120" s="29">
        <v>0.097</v>
      </c>
      <c r="H120" s="29">
        <v>0.112</v>
      </c>
      <c r="I120" s="29">
        <v>0.05</v>
      </c>
      <c r="J120" s="29">
        <v>0.088</v>
      </c>
      <c r="K120" s="30"/>
      <c r="L120" s="29">
        <v>0.121</v>
      </c>
      <c r="M120" s="29">
        <v>0.042</v>
      </c>
      <c r="N120" s="29">
        <v>0.124</v>
      </c>
      <c r="O120" s="29">
        <v>0.113</v>
      </c>
      <c r="P120" s="29">
        <v>0.179</v>
      </c>
      <c r="Q120" s="29">
        <v>0.129</v>
      </c>
      <c r="R120" s="30"/>
      <c r="S120" s="29">
        <v>0.065</v>
      </c>
      <c r="T120" s="29">
        <v>0.181</v>
      </c>
      <c r="U120" s="29">
        <v>0.117</v>
      </c>
      <c r="V120" s="29">
        <v>0.081</v>
      </c>
      <c r="W120" s="30"/>
      <c r="X120" s="29">
        <v>0.212</v>
      </c>
      <c r="Y120" s="29">
        <v>0.158</v>
      </c>
      <c r="Z120" s="29">
        <v>0.155</v>
      </c>
      <c r="AA120" s="29">
        <v>0.102</v>
      </c>
      <c r="AB120" s="14" t="s">
        <v>267</v>
      </c>
      <c r="AC120" s="6" t="s">
        <v>1259</v>
      </c>
      <c r="AD120" s="7" t="s">
        <v>47</v>
      </c>
    </row>
    <row r="121">
      <c r="A121" s="8" t="s">
        <v>30</v>
      </c>
      <c r="B121" s="9">
        <v>1096936.0</v>
      </c>
      <c r="C121" s="8" t="s">
        <v>37</v>
      </c>
      <c r="D121" s="32"/>
      <c r="E121" s="32"/>
      <c r="F121" s="31">
        <v>0.096</v>
      </c>
      <c r="G121" s="31">
        <v>0.092</v>
      </c>
      <c r="H121" s="31">
        <v>0.128</v>
      </c>
      <c r="I121" s="31">
        <v>0.049</v>
      </c>
      <c r="J121" s="31">
        <v>0.072</v>
      </c>
      <c r="K121" s="32"/>
      <c r="L121" s="32"/>
      <c r="M121" s="31">
        <v>0.047</v>
      </c>
      <c r="N121" s="31">
        <v>0.125</v>
      </c>
      <c r="O121" s="31">
        <v>0.124</v>
      </c>
      <c r="P121" s="31">
        <v>0.173</v>
      </c>
      <c r="Q121" s="31">
        <v>0.137</v>
      </c>
      <c r="R121" s="32"/>
      <c r="S121" s="31">
        <v>0.075</v>
      </c>
      <c r="T121" s="31">
        <v>0.193</v>
      </c>
      <c r="U121" s="32"/>
      <c r="V121" s="31">
        <v>0.085</v>
      </c>
      <c r="W121" s="32"/>
      <c r="X121" s="31">
        <v>0.223</v>
      </c>
      <c r="Y121" s="31">
        <v>0.163</v>
      </c>
      <c r="Z121" s="31">
        <v>0.161</v>
      </c>
      <c r="AA121" s="31">
        <v>0.111</v>
      </c>
      <c r="AB121" s="16" t="s">
        <v>268</v>
      </c>
      <c r="AC121" s="12" t="s">
        <v>1259</v>
      </c>
      <c r="AD121" s="13" t="s">
        <v>47</v>
      </c>
    </row>
    <row r="122">
      <c r="A122" s="2" t="s">
        <v>30</v>
      </c>
      <c r="B122" s="3">
        <v>1096940.0</v>
      </c>
      <c r="C122" s="2" t="s">
        <v>82</v>
      </c>
      <c r="D122" s="30"/>
      <c r="E122" s="30"/>
      <c r="F122" s="29">
        <v>0.09</v>
      </c>
      <c r="G122" s="29">
        <v>0.092</v>
      </c>
      <c r="H122" s="29">
        <v>0.14</v>
      </c>
      <c r="I122" s="29">
        <v>0.049</v>
      </c>
      <c r="J122" s="29">
        <v>0.102</v>
      </c>
      <c r="K122" s="30"/>
      <c r="L122" s="30"/>
      <c r="M122" s="29">
        <v>0.046</v>
      </c>
      <c r="N122" s="29">
        <v>0.121</v>
      </c>
      <c r="O122" s="29">
        <v>0.12</v>
      </c>
      <c r="P122" s="29">
        <v>0.163</v>
      </c>
      <c r="Q122" s="29">
        <v>0.124</v>
      </c>
      <c r="R122" s="30"/>
      <c r="S122" s="29">
        <v>0.061</v>
      </c>
      <c r="T122" s="29">
        <v>0.174</v>
      </c>
      <c r="U122" s="29">
        <v>0.116</v>
      </c>
      <c r="V122" s="29">
        <v>0.079</v>
      </c>
      <c r="W122" s="30"/>
      <c r="X122" s="29">
        <v>0.21</v>
      </c>
      <c r="Y122" s="29">
        <v>0.153</v>
      </c>
      <c r="Z122" s="29">
        <v>0.143</v>
      </c>
      <c r="AA122" s="29">
        <v>0.101</v>
      </c>
      <c r="AB122" s="17" t="s">
        <v>269</v>
      </c>
      <c r="AC122" s="6" t="s">
        <v>1259</v>
      </c>
      <c r="AD122" s="7" t="s">
        <v>47</v>
      </c>
    </row>
    <row r="123">
      <c r="A123" s="8" t="s">
        <v>30</v>
      </c>
      <c r="B123" s="9">
        <v>1096975.0</v>
      </c>
      <c r="C123" s="8" t="s">
        <v>39</v>
      </c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1">
        <v>0.035</v>
      </c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16" t="s">
        <v>270</v>
      </c>
      <c r="AC123" s="12" t="s">
        <v>1259</v>
      </c>
      <c r="AD123" s="13" t="s">
        <v>47</v>
      </c>
    </row>
    <row r="124">
      <c r="A124" s="2" t="s">
        <v>30</v>
      </c>
      <c r="B124" s="3">
        <v>1097050.0</v>
      </c>
      <c r="C124" s="2" t="s">
        <v>100</v>
      </c>
      <c r="D124" s="29">
        <v>0.055</v>
      </c>
      <c r="E124" s="29">
        <v>0.046</v>
      </c>
      <c r="F124" s="30"/>
      <c r="G124" s="30"/>
      <c r="H124" s="30"/>
      <c r="I124" s="30"/>
      <c r="J124" s="30"/>
      <c r="K124" s="30"/>
      <c r="L124" s="30"/>
      <c r="M124" s="30"/>
      <c r="N124" s="30"/>
      <c r="O124" s="29">
        <v>0.019</v>
      </c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14" t="s">
        <v>271</v>
      </c>
      <c r="AC124" s="6" t="s">
        <v>1259</v>
      </c>
      <c r="AD124" s="7" t="s">
        <v>47</v>
      </c>
    </row>
    <row r="125">
      <c r="A125" s="8" t="s">
        <v>30</v>
      </c>
      <c r="B125" s="9">
        <v>1097119.0</v>
      </c>
      <c r="C125" s="8" t="s">
        <v>35</v>
      </c>
      <c r="D125" s="31">
        <v>0.0058</v>
      </c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16" t="s">
        <v>272</v>
      </c>
      <c r="AC125" s="12" t="s">
        <v>1259</v>
      </c>
      <c r="AD125" s="13" t="s">
        <v>47</v>
      </c>
    </row>
    <row r="126">
      <c r="A126" s="2" t="s">
        <v>30</v>
      </c>
      <c r="B126" s="3">
        <v>1097128.0</v>
      </c>
      <c r="C126" s="2" t="s">
        <v>31</v>
      </c>
      <c r="D126" s="30"/>
      <c r="E126" s="29">
        <v>0.019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14" t="s">
        <v>273</v>
      </c>
      <c r="AC126" s="6" t="s">
        <v>1259</v>
      </c>
      <c r="AD126" s="7" t="s">
        <v>47</v>
      </c>
    </row>
    <row r="127">
      <c r="A127" s="8" t="s">
        <v>30</v>
      </c>
      <c r="B127" s="9">
        <v>1097137.0</v>
      </c>
      <c r="C127" s="8" t="s">
        <v>68</v>
      </c>
      <c r="D127" s="32"/>
      <c r="E127" s="32"/>
      <c r="F127" s="32"/>
      <c r="G127" s="32"/>
      <c r="H127" s="32"/>
      <c r="I127" s="32"/>
      <c r="J127" s="32"/>
      <c r="K127" s="31">
        <v>0.0087</v>
      </c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16" t="s">
        <v>274</v>
      </c>
      <c r="AC127" s="12" t="s">
        <v>1259</v>
      </c>
      <c r="AD127" s="13" t="s">
        <v>47</v>
      </c>
    </row>
    <row r="128">
      <c r="A128" s="2" t="s">
        <v>30</v>
      </c>
      <c r="B128" s="3">
        <v>1097164.0</v>
      </c>
      <c r="C128" s="2" t="s">
        <v>37</v>
      </c>
      <c r="D128" s="29">
        <v>0.105</v>
      </c>
      <c r="E128" s="29">
        <v>0.101</v>
      </c>
      <c r="F128" s="29">
        <v>0.01</v>
      </c>
      <c r="G128" s="30"/>
      <c r="H128" s="30"/>
      <c r="I128" s="30"/>
      <c r="J128" s="30"/>
      <c r="K128" s="29">
        <v>0.021</v>
      </c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14" t="s">
        <v>275</v>
      </c>
      <c r="AC128" s="6" t="s">
        <v>1259</v>
      </c>
      <c r="AD128" s="7" t="s">
        <v>47</v>
      </c>
    </row>
    <row r="129">
      <c r="A129" s="8" t="s">
        <v>30</v>
      </c>
      <c r="B129" s="9">
        <v>1097176.0</v>
      </c>
      <c r="C129" s="8" t="s">
        <v>39</v>
      </c>
      <c r="D129" s="31">
        <v>0.139</v>
      </c>
      <c r="E129" s="31">
        <v>0.169</v>
      </c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16" t="s">
        <v>276</v>
      </c>
      <c r="AC129" s="12" t="s">
        <v>1259</v>
      </c>
      <c r="AD129" s="13" t="s">
        <v>47</v>
      </c>
    </row>
    <row r="130">
      <c r="A130" s="2" t="s">
        <v>30</v>
      </c>
      <c r="B130" s="3">
        <v>1097185.0</v>
      </c>
      <c r="C130" s="2" t="s">
        <v>82</v>
      </c>
      <c r="D130" s="29">
        <v>0.107</v>
      </c>
      <c r="E130" s="29">
        <v>0.112</v>
      </c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14" t="s">
        <v>277</v>
      </c>
      <c r="AC130" s="6" t="s">
        <v>1259</v>
      </c>
      <c r="AD130" s="7" t="s">
        <v>47</v>
      </c>
    </row>
    <row r="131">
      <c r="A131" s="8" t="s">
        <v>30</v>
      </c>
      <c r="B131" s="9">
        <v>1097191.0</v>
      </c>
      <c r="C131" s="8" t="s">
        <v>35</v>
      </c>
      <c r="D131" s="31">
        <v>0.08</v>
      </c>
      <c r="E131" s="31">
        <v>0.083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16" t="s">
        <v>278</v>
      </c>
      <c r="AC131" s="12" t="s">
        <v>1259</v>
      </c>
      <c r="AD131" s="13" t="s">
        <v>47</v>
      </c>
    </row>
    <row r="132">
      <c r="A132" s="2" t="s">
        <v>30</v>
      </c>
      <c r="B132" s="3">
        <v>1097323.0</v>
      </c>
      <c r="C132" s="2" t="s">
        <v>39</v>
      </c>
      <c r="D132" s="30"/>
      <c r="E132" s="30"/>
      <c r="F132" s="30"/>
      <c r="G132" s="30"/>
      <c r="H132" s="30"/>
      <c r="I132" s="30"/>
      <c r="J132" s="30"/>
      <c r="K132" s="29">
        <v>0.019</v>
      </c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14" t="s">
        <v>279</v>
      </c>
      <c r="AC132" s="6" t="s">
        <v>1259</v>
      </c>
      <c r="AD132" s="7" t="s">
        <v>47</v>
      </c>
    </row>
    <row r="133">
      <c r="A133" s="8" t="s">
        <v>30</v>
      </c>
      <c r="B133" s="9">
        <v>1097389.0</v>
      </c>
      <c r="C133" s="8" t="s">
        <v>35</v>
      </c>
      <c r="D133" s="32"/>
      <c r="E133" s="32"/>
      <c r="F133" s="31">
        <v>0.017</v>
      </c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16" t="s">
        <v>280</v>
      </c>
      <c r="AC133" s="12" t="s">
        <v>1259</v>
      </c>
      <c r="AD133" s="13" t="s">
        <v>47</v>
      </c>
    </row>
    <row r="134">
      <c r="A134" s="2" t="s">
        <v>30</v>
      </c>
      <c r="B134" s="3">
        <v>1097410.0</v>
      </c>
      <c r="C134" s="2" t="s">
        <v>35</v>
      </c>
      <c r="D134" s="30"/>
      <c r="E134" s="30"/>
      <c r="F134" s="29">
        <v>0.018</v>
      </c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14" t="s">
        <v>281</v>
      </c>
      <c r="AC134" s="6" t="s">
        <v>1259</v>
      </c>
      <c r="AD134" s="7" t="s">
        <v>47</v>
      </c>
    </row>
    <row r="135">
      <c r="A135" s="8" t="s">
        <v>30</v>
      </c>
      <c r="B135" s="9">
        <v>1106837.0</v>
      </c>
      <c r="C135" s="8" t="s">
        <v>282</v>
      </c>
      <c r="D135" s="32"/>
      <c r="E135" s="32"/>
      <c r="F135" s="32"/>
      <c r="G135" s="32"/>
      <c r="H135" s="32"/>
      <c r="I135" s="32"/>
      <c r="J135" s="31">
        <v>0.015</v>
      </c>
      <c r="K135" s="32"/>
      <c r="L135" s="32"/>
      <c r="M135" s="31">
        <v>0.012</v>
      </c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8" t="s">
        <v>283</v>
      </c>
      <c r="AC135" s="12" t="s">
        <v>1260</v>
      </c>
      <c r="AD135" s="13" t="s">
        <v>285</v>
      </c>
    </row>
    <row r="136">
      <c r="A136" s="2" t="s">
        <v>30</v>
      </c>
      <c r="B136" s="3">
        <v>1108229.0</v>
      </c>
      <c r="C136" s="2" t="s">
        <v>91</v>
      </c>
      <c r="D136" s="29">
        <v>0.014</v>
      </c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17" t="s">
        <v>286</v>
      </c>
      <c r="AC136" s="6" t="s">
        <v>1261</v>
      </c>
      <c r="AD136" s="7" t="s">
        <v>47</v>
      </c>
    </row>
    <row r="137">
      <c r="A137" s="8" t="s">
        <v>30</v>
      </c>
      <c r="B137" s="9">
        <v>1110711.0</v>
      </c>
      <c r="C137" s="8" t="s">
        <v>44</v>
      </c>
      <c r="D137" s="32"/>
      <c r="E137" s="32"/>
      <c r="F137" s="31">
        <v>0.0064</v>
      </c>
      <c r="G137" s="31">
        <v>0.005</v>
      </c>
      <c r="H137" s="32"/>
      <c r="I137" s="31">
        <v>0.0079</v>
      </c>
      <c r="J137" s="32"/>
      <c r="K137" s="32"/>
      <c r="L137" s="32"/>
      <c r="M137" s="32"/>
      <c r="N137" s="32"/>
      <c r="O137" s="32"/>
      <c r="P137" s="32"/>
      <c r="Q137" s="32"/>
      <c r="R137" s="31">
        <v>0.0097</v>
      </c>
      <c r="S137" s="32"/>
      <c r="T137" s="32"/>
      <c r="U137" s="31">
        <v>0.01</v>
      </c>
      <c r="V137" s="32"/>
      <c r="W137" s="31">
        <v>0.0091</v>
      </c>
      <c r="X137" s="32"/>
      <c r="Y137" s="32"/>
      <c r="Z137" s="32"/>
      <c r="AA137" s="32"/>
      <c r="AB137" s="8" t="s">
        <v>288</v>
      </c>
      <c r="AC137" s="12" t="s">
        <v>1262</v>
      </c>
      <c r="AD137" s="13" t="s">
        <v>290</v>
      </c>
    </row>
    <row r="138">
      <c r="A138" s="2" t="s">
        <v>30</v>
      </c>
      <c r="B138" s="3">
        <v>1151439.0</v>
      </c>
      <c r="C138" s="2" t="s">
        <v>291</v>
      </c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29">
        <v>0.013</v>
      </c>
      <c r="Y138" s="30"/>
      <c r="Z138" s="30"/>
      <c r="AA138" s="30"/>
      <c r="AB138" s="2" t="s">
        <v>292</v>
      </c>
      <c r="AC138" s="6" t="s">
        <v>1263</v>
      </c>
      <c r="AD138" s="7" t="s">
        <v>47</v>
      </c>
    </row>
    <row r="139">
      <c r="A139" s="8" t="s">
        <v>30</v>
      </c>
      <c r="B139" s="9">
        <v>1164003.0</v>
      </c>
      <c r="C139" s="8" t="s">
        <v>39</v>
      </c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1">
        <v>0.011</v>
      </c>
      <c r="W139" s="32"/>
      <c r="X139" s="32"/>
      <c r="Y139" s="32"/>
      <c r="Z139" s="32"/>
      <c r="AA139" s="32"/>
      <c r="AB139" s="15" t="s">
        <v>294</v>
      </c>
      <c r="AC139" s="12" t="s">
        <v>1264</v>
      </c>
      <c r="AD139" s="13" t="s">
        <v>47</v>
      </c>
    </row>
    <row r="140">
      <c r="A140" s="2" t="s">
        <v>30</v>
      </c>
      <c r="B140" s="3">
        <v>1173637.0</v>
      </c>
      <c r="C140" s="2" t="s">
        <v>291</v>
      </c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29">
        <v>0.0073</v>
      </c>
      <c r="AA140" s="30"/>
      <c r="AB140" s="2" t="s">
        <v>296</v>
      </c>
      <c r="AC140" s="6" t="s">
        <v>1265</v>
      </c>
      <c r="AD140" s="7" t="s">
        <v>47</v>
      </c>
    </row>
    <row r="141">
      <c r="A141" s="8" t="s">
        <v>30</v>
      </c>
      <c r="B141" s="9">
        <v>1213351.0</v>
      </c>
      <c r="C141" s="8" t="s">
        <v>60</v>
      </c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1">
        <v>0.013</v>
      </c>
      <c r="AA141" s="32"/>
      <c r="AB141" s="8" t="s">
        <v>298</v>
      </c>
      <c r="AC141" s="12" t="s">
        <v>1266</v>
      </c>
      <c r="AD141" s="13" t="s">
        <v>150</v>
      </c>
    </row>
    <row r="142">
      <c r="A142" s="2" t="s">
        <v>30</v>
      </c>
      <c r="B142" s="3">
        <v>1224188.0</v>
      </c>
      <c r="C142" s="2" t="s">
        <v>60</v>
      </c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29">
        <v>0.017</v>
      </c>
      <c r="AB142" s="2" t="s">
        <v>300</v>
      </c>
      <c r="AC142" s="6" t="s">
        <v>1267</v>
      </c>
      <c r="AD142" s="7" t="s">
        <v>47</v>
      </c>
    </row>
    <row r="143">
      <c r="A143" s="8" t="s">
        <v>30</v>
      </c>
      <c r="B143" s="9">
        <v>1236696.0</v>
      </c>
      <c r="C143" s="8" t="s">
        <v>37</v>
      </c>
      <c r="D143" s="32"/>
      <c r="E143" s="32"/>
      <c r="F143" s="32"/>
      <c r="G143" s="32"/>
      <c r="H143" s="32"/>
      <c r="I143" s="32"/>
      <c r="J143" s="31">
        <v>0.745</v>
      </c>
      <c r="K143" s="32"/>
      <c r="L143" s="32"/>
      <c r="M143" s="32"/>
      <c r="N143" s="31">
        <v>0.383</v>
      </c>
      <c r="O143" s="32"/>
      <c r="P143" s="31">
        <v>0.023</v>
      </c>
      <c r="Q143" s="32"/>
      <c r="R143" s="32"/>
      <c r="S143" s="32"/>
      <c r="T143" s="32"/>
      <c r="U143" s="32"/>
      <c r="V143" s="31">
        <v>0.137</v>
      </c>
      <c r="W143" s="32"/>
      <c r="X143" s="31">
        <v>0.053</v>
      </c>
      <c r="Y143" s="32"/>
      <c r="Z143" s="31">
        <v>0.202</v>
      </c>
      <c r="AA143" s="32"/>
      <c r="AB143" s="15" t="s">
        <v>302</v>
      </c>
      <c r="AC143" s="12" t="s">
        <v>1268</v>
      </c>
      <c r="AD143" s="13" t="s">
        <v>47</v>
      </c>
    </row>
    <row r="144">
      <c r="A144" s="2" t="s">
        <v>30</v>
      </c>
      <c r="B144" s="3">
        <v>1281710.0</v>
      </c>
      <c r="C144" s="2" t="s">
        <v>98</v>
      </c>
      <c r="D144" s="30"/>
      <c r="E144" s="29">
        <v>0.015</v>
      </c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2" t="s">
        <v>304</v>
      </c>
      <c r="AC144" s="6" t="s">
        <v>1269</v>
      </c>
      <c r="AD144" s="7" t="s">
        <v>306</v>
      </c>
    </row>
    <row r="145">
      <c r="A145" s="8" t="s">
        <v>30</v>
      </c>
      <c r="B145" s="9">
        <v>1342350.0</v>
      </c>
      <c r="C145" s="8" t="s">
        <v>39</v>
      </c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1">
        <v>0.011</v>
      </c>
      <c r="T145" s="32"/>
      <c r="U145" s="32"/>
      <c r="V145" s="32"/>
      <c r="W145" s="32"/>
      <c r="X145" s="32"/>
      <c r="Y145" s="32"/>
      <c r="Z145" s="32"/>
      <c r="AA145" s="32"/>
      <c r="AB145" s="23" t="s">
        <v>307</v>
      </c>
      <c r="AC145" s="12" t="s">
        <v>1270</v>
      </c>
      <c r="AD145" s="13" t="s">
        <v>47</v>
      </c>
    </row>
    <row r="146">
      <c r="A146" s="2" t="s">
        <v>30</v>
      </c>
      <c r="B146" s="3">
        <v>1359608.0</v>
      </c>
      <c r="C146" s="2" t="s">
        <v>98</v>
      </c>
      <c r="D146" s="29">
        <v>0.0083</v>
      </c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17" t="s">
        <v>309</v>
      </c>
      <c r="AC146" s="6" t="s">
        <v>1271</v>
      </c>
      <c r="AD146" s="7" t="s">
        <v>47</v>
      </c>
    </row>
    <row r="147">
      <c r="A147" s="8" t="s">
        <v>30</v>
      </c>
      <c r="B147" s="9">
        <v>1367976.0</v>
      </c>
      <c r="C147" s="8" t="s">
        <v>39</v>
      </c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1">
        <v>0.012</v>
      </c>
      <c r="W147" s="32"/>
      <c r="X147" s="32"/>
      <c r="Y147" s="32"/>
      <c r="Z147" s="32"/>
      <c r="AA147" s="32"/>
      <c r="AB147" s="15" t="s">
        <v>311</v>
      </c>
      <c r="AC147" s="12" t="s">
        <v>1272</v>
      </c>
      <c r="AD147" s="13" t="s">
        <v>313</v>
      </c>
    </row>
    <row r="148">
      <c r="A148" s="2" t="s">
        <v>30</v>
      </c>
      <c r="B148" s="3">
        <v>1371416.0</v>
      </c>
      <c r="C148" s="2" t="s">
        <v>100</v>
      </c>
      <c r="D148" s="30"/>
      <c r="E148" s="30"/>
      <c r="F148" s="30"/>
      <c r="G148" s="30"/>
      <c r="H148" s="30"/>
      <c r="I148" s="30"/>
      <c r="J148" s="30"/>
      <c r="K148" s="29">
        <v>0.0085</v>
      </c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17" t="s">
        <v>314</v>
      </c>
      <c r="AC148" s="6" t="s">
        <v>1273</v>
      </c>
      <c r="AD148" s="7" t="s">
        <v>47</v>
      </c>
    </row>
    <row r="149">
      <c r="A149" s="8" t="s">
        <v>30</v>
      </c>
      <c r="B149" s="9">
        <v>1386355.0</v>
      </c>
      <c r="C149" s="8" t="s">
        <v>44</v>
      </c>
      <c r="D149" s="31">
        <v>0.005</v>
      </c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1">
        <v>0.0082</v>
      </c>
      <c r="P149" s="32"/>
      <c r="Q149" s="32"/>
      <c r="R149" s="32"/>
      <c r="S149" s="32"/>
      <c r="T149" s="32"/>
      <c r="U149" s="32"/>
      <c r="V149" s="31">
        <v>0.0038</v>
      </c>
      <c r="W149" s="31">
        <v>0.0088</v>
      </c>
      <c r="X149" s="32"/>
      <c r="Y149" s="31">
        <v>0.0087</v>
      </c>
      <c r="Z149" s="32"/>
      <c r="AA149" s="32"/>
      <c r="AB149" s="8" t="s">
        <v>316</v>
      </c>
      <c r="AC149" s="12" t="s">
        <v>1274</v>
      </c>
      <c r="AD149" s="13" t="s">
        <v>47</v>
      </c>
    </row>
    <row r="150">
      <c r="A150" s="2" t="s">
        <v>30</v>
      </c>
      <c r="B150" s="3">
        <v>1408975.0</v>
      </c>
      <c r="C150" s="2" t="s">
        <v>37</v>
      </c>
      <c r="D150" s="30"/>
      <c r="E150" s="29">
        <v>0.013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17" t="s">
        <v>318</v>
      </c>
      <c r="AC150" s="6" t="s">
        <v>1275</v>
      </c>
      <c r="AD150" s="7" t="s">
        <v>320</v>
      </c>
    </row>
    <row r="151">
      <c r="A151" s="8" t="s">
        <v>30</v>
      </c>
      <c r="B151" s="9">
        <v>1440793.0</v>
      </c>
      <c r="C151" s="8" t="s">
        <v>60</v>
      </c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1">
        <v>0.011</v>
      </c>
      <c r="AB151" s="8" t="s">
        <v>321</v>
      </c>
      <c r="AC151" s="12" t="s">
        <v>1276</v>
      </c>
      <c r="AD151" s="13" t="s">
        <v>150</v>
      </c>
    </row>
    <row r="152">
      <c r="A152" s="2" t="s">
        <v>30</v>
      </c>
      <c r="B152" s="3">
        <v>1443019.0</v>
      </c>
      <c r="C152" s="2" t="s">
        <v>35</v>
      </c>
      <c r="D152" s="29">
        <v>0.291</v>
      </c>
      <c r="E152" s="29">
        <v>0.261</v>
      </c>
      <c r="F152" s="29">
        <v>0.274</v>
      </c>
      <c r="G152" s="29">
        <v>0.18</v>
      </c>
      <c r="H152" s="29">
        <v>0.356</v>
      </c>
      <c r="I152" s="29">
        <v>0.311</v>
      </c>
      <c r="J152" s="29">
        <v>0.262</v>
      </c>
      <c r="K152" s="29">
        <v>0.216</v>
      </c>
      <c r="L152" s="29">
        <v>0.242</v>
      </c>
      <c r="M152" s="29">
        <v>0.319</v>
      </c>
      <c r="N152" s="29">
        <v>0.325</v>
      </c>
      <c r="O152" s="29">
        <v>0.272</v>
      </c>
      <c r="P152" s="29">
        <v>0.249</v>
      </c>
      <c r="Q152" s="29">
        <v>0.322</v>
      </c>
      <c r="R152" s="29">
        <v>0.41</v>
      </c>
      <c r="S152" s="29">
        <v>0.267</v>
      </c>
      <c r="T152" s="29">
        <v>0.235</v>
      </c>
      <c r="U152" s="29">
        <v>0.313</v>
      </c>
      <c r="V152" s="29">
        <v>0.287</v>
      </c>
      <c r="W152" s="29">
        <v>0.287</v>
      </c>
      <c r="X152" s="29">
        <v>0.237</v>
      </c>
      <c r="Y152" s="29">
        <v>0.268</v>
      </c>
      <c r="Z152" s="29">
        <v>0.269</v>
      </c>
      <c r="AA152" s="29">
        <v>0.175</v>
      </c>
      <c r="AB152" s="17" t="s">
        <v>323</v>
      </c>
      <c r="AC152" s="6" t="s">
        <v>1277</v>
      </c>
      <c r="AD152" s="7" t="s">
        <v>47</v>
      </c>
    </row>
    <row r="153">
      <c r="A153" s="8" t="s">
        <v>30</v>
      </c>
      <c r="B153" s="9">
        <v>1443085.0</v>
      </c>
      <c r="C153" s="8" t="s">
        <v>100</v>
      </c>
      <c r="D153" s="31">
        <v>0.148</v>
      </c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1">
        <v>0.016</v>
      </c>
      <c r="S153" s="32"/>
      <c r="T153" s="32"/>
      <c r="U153" s="32"/>
      <c r="V153" s="32"/>
      <c r="W153" s="32"/>
      <c r="X153" s="32"/>
      <c r="Y153" s="32"/>
      <c r="Z153" s="32"/>
      <c r="AA153" s="32"/>
      <c r="AB153" s="8" t="s">
        <v>325</v>
      </c>
      <c r="AC153" s="12" t="s">
        <v>1278</v>
      </c>
      <c r="AD153" s="13" t="s">
        <v>34</v>
      </c>
    </row>
    <row r="154">
      <c r="A154" s="2" t="s">
        <v>30</v>
      </c>
      <c r="B154" s="3">
        <v>1443109.0</v>
      </c>
      <c r="C154" s="2" t="s">
        <v>51</v>
      </c>
      <c r="D154" s="29">
        <v>0.601</v>
      </c>
      <c r="E154" s="29">
        <v>0.568</v>
      </c>
      <c r="F154" s="29">
        <v>0.603</v>
      </c>
      <c r="G154" s="29">
        <v>0.705</v>
      </c>
      <c r="H154" s="29">
        <v>0.43</v>
      </c>
      <c r="I154" s="29">
        <v>0.445</v>
      </c>
      <c r="J154" s="29">
        <v>0.556</v>
      </c>
      <c r="K154" s="29">
        <v>0.681</v>
      </c>
      <c r="L154" s="29">
        <v>0.556</v>
      </c>
      <c r="M154" s="29">
        <v>0.447</v>
      </c>
      <c r="N154" s="29">
        <v>0.311</v>
      </c>
      <c r="O154" s="29">
        <v>1.0</v>
      </c>
      <c r="P154" s="29">
        <v>0.442</v>
      </c>
      <c r="Q154" s="29">
        <v>0.375</v>
      </c>
      <c r="R154" s="30"/>
      <c r="S154" s="29">
        <v>0.352</v>
      </c>
      <c r="T154" s="30"/>
      <c r="U154" s="29">
        <v>0.382</v>
      </c>
      <c r="V154" s="29">
        <v>0.293</v>
      </c>
      <c r="W154" s="29">
        <v>0.418</v>
      </c>
      <c r="X154" s="29">
        <v>1.0</v>
      </c>
      <c r="Y154" s="29">
        <v>0.413</v>
      </c>
      <c r="Z154" s="29">
        <v>0.472</v>
      </c>
      <c r="AA154" s="29">
        <v>0.54</v>
      </c>
      <c r="AB154" s="2" t="s">
        <v>327</v>
      </c>
      <c r="AC154" s="6" t="s">
        <v>1278</v>
      </c>
      <c r="AD154" s="7" t="s">
        <v>34</v>
      </c>
    </row>
    <row r="155">
      <c r="A155" s="8" t="s">
        <v>30</v>
      </c>
      <c r="B155" s="9">
        <v>1459518.0</v>
      </c>
      <c r="C155" s="8" t="s">
        <v>37</v>
      </c>
      <c r="D155" s="31">
        <v>0.026</v>
      </c>
      <c r="E155" s="32"/>
      <c r="F155" s="31">
        <v>0.017</v>
      </c>
      <c r="G155" s="31">
        <v>0.028</v>
      </c>
      <c r="H155" s="31">
        <v>0.059</v>
      </c>
      <c r="I155" s="31">
        <v>0.03</v>
      </c>
      <c r="J155" s="32"/>
      <c r="K155" s="31">
        <v>0.025</v>
      </c>
      <c r="L155" s="31">
        <v>0.021</v>
      </c>
      <c r="M155" s="31">
        <v>0.056</v>
      </c>
      <c r="N155" s="31">
        <v>0.075</v>
      </c>
      <c r="O155" s="31">
        <v>0.042</v>
      </c>
      <c r="P155" s="31">
        <v>0.049</v>
      </c>
      <c r="Q155" s="32"/>
      <c r="R155" s="32"/>
      <c r="S155" s="32"/>
      <c r="T155" s="31">
        <v>0.11</v>
      </c>
      <c r="U155" s="32"/>
      <c r="V155" s="31">
        <v>0.092</v>
      </c>
      <c r="W155" s="31">
        <v>0.029</v>
      </c>
      <c r="X155" s="31">
        <v>0.078</v>
      </c>
      <c r="Y155" s="31">
        <v>0.063</v>
      </c>
      <c r="Z155" s="31">
        <v>0.044</v>
      </c>
      <c r="AA155" s="31">
        <v>0.035</v>
      </c>
      <c r="AB155" s="15" t="s">
        <v>328</v>
      </c>
      <c r="AC155" s="12" t="s">
        <v>1279</v>
      </c>
      <c r="AD155" s="13" t="s">
        <v>47</v>
      </c>
    </row>
    <row r="156">
      <c r="A156" s="2" t="s">
        <v>30</v>
      </c>
      <c r="B156" s="3">
        <v>1459584.0</v>
      </c>
      <c r="C156" s="2" t="s">
        <v>39</v>
      </c>
      <c r="D156" s="29">
        <v>0.312</v>
      </c>
      <c r="E156" s="29">
        <v>0.331</v>
      </c>
      <c r="F156" s="29">
        <v>0.31</v>
      </c>
      <c r="G156" s="29">
        <v>0.358</v>
      </c>
      <c r="H156" s="29">
        <v>0.449</v>
      </c>
      <c r="I156" s="29">
        <v>0.196</v>
      </c>
      <c r="J156" s="29">
        <v>0.416</v>
      </c>
      <c r="K156" s="29">
        <v>0.327</v>
      </c>
      <c r="L156" s="30"/>
      <c r="M156" s="29">
        <v>0.292</v>
      </c>
      <c r="N156" s="29">
        <v>0.591</v>
      </c>
      <c r="O156" s="29">
        <v>0.26</v>
      </c>
      <c r="P156" s="29">
        <v>1.0</v>
      </c>
      <c r="Q156" s="29">
        <v>0.356</v>
      </c>
      <c r="R156" s="29">
        <v>1.0</v>
      </c>
      <c r="S156" s="29">
        <v>0.384</v>
      </c>
      <c r="T156" s="29">
        <v>0.64</v>
      </c>
      <c r="U156" s="30"/>
      <c r="V156" s="29">
        <v>0.607</v>
      </c>
      <c r="W156" s="29">
        <v>0.298</v>
      </c>
      <c r="X156" s="29">
        <v>0.545</v>
      </c>
      <c r="Y156" s="29">
        <v>0.419</v>
      </c>
      <c r="Z156" s="29">
        <v>0.463</v>
      </c>
      <c r="AA156" s="29">
        <v>0.473</v>
      </c>
      <c r="AB156" s="2" t="s">
        <v>330</v>
      </c>
      <c r="AC156" s="6" t="s">
        <v>1280</v>
      </c>
      <c r="AD156" s="7" t="s">
        <v>34</v>
      </c>
    </row>
    <row r="157">
      <c r="A157" s="8" t="s">
        <v>30</v>
      </c>
      <c r="B157" s="9">
        <v>1459608.0</v>
      </c>
      <c r="C157" s="8" t="s">
        <v>98</v>
      </c>
      <c r="D157" s="31">
        <v>0.198</v>
      </c>
      <c r="E157" s="31">
        <v>0.241</v>
      </c>
      <c r="F157" s="31">
        <v>0.213</v>
      </c>
      <c r="G157" s="32"/>
      <c r="H157" s="31">
        <v>0.173</v>
      </c>
      <c r="I157" s="31">
        <v>0.057</v>
      </c>
      <c r="J157" s="31">
        <v>0.241</v>
      </c>
      <c r="K157" s="31">
        <v>0.233</v>
      </c>
      <c r="L157" s="32"/>
      <c r="M157" s="31">
        <v>0.065</v>
      </c>
      <c r="N157" s="31">
        <v>0.149</v>
      </c>
      <c r="O157" s="31">
        <v>0.138</v>
      </c>
      <c r="P157" s="31">
        <v>0.223</v>
      </c>
      <c r="Q157" s="31">
        <v>0.097</v>
      </c>
      <c r="R157" s="31">
        <v>0.023</v>
      </c>
      <c r="S157" s="31">
        <v>0.143</v>
      </c>
      <c r="T157" s="31">
        <v>0.196</v>
      </c>
      <c r="U157" s="32"/>
      <c r="V157" s="31">
        <v>0.157</v>
      </c>
      <c r="W157" s="31">
        <v>0.129</v>
      </c>
      <c r="X157" s="31">
        <v>0.264</v>
      </c>
      <c r="Y157" s="31">
        <v>0.17</v>
      </c>
      <c r="Z157" s="31">
        <v>0.182</v>
      </c>
      <c r="AA157" s="31">
        <v>0.289</v>
      </c>
      <c r="AB157" s="8" t="s">
        <v>332</v>
      </c>
      <c r="AC157" s="12" t="s">
        <v>1280</v>
      </c>
      <c r="AD157" s="13" t="s">
        <v>34</v>
      </c>
    </row>
    <row r="158">
      <c r="A158" s="2" t="s">
        <v>30</v>
      </c>
      <c r="B158" s="3">
        <v>1480108.0</v>
      </c>
      <c r="C158" s="2" t="s">
        <v>127</v>
      </c>
      <c r="D158" s="30"/>
      <c r="E158" s="29">
        <v>0.342</v>
      </c>
      <c r="F158" s="29">
        <v>0.453</v>
      </c>
      <c r="G158" s="30"/>
      <c r="H158" s="29">
        <v>0.343</v>
      </c>
      <c r="I158" s="29">
        <v>0.264</v>
      </c>
      <c r="J158" s="29">
        <v>0.364</v>
      </c>
      <c r="K158" s="29">
        <v>0.388</v>
      </c>
      <c r="L158" s="29">
        <v>0.343</v>
      </c>
      <c r="M158" s="29">
        <v>0.24</v>
      </c>
      <c r="N158" s="29">
        <v>0.272</v>
      </c>
      <c r="O158" s="29">
        <v>0.45</v>
      </c>
      <c r="P158" s="29">
        <v>0.294</v>
      </c>
      <c r="Q158" s="29">
        <v>0.295</v>
      </c>
      <c r="R158" s="30"/>
      <c r="S158" s="29">
        <v>0.355</v>
      </c>
      <c r="T158" s="29">
        <v>0.281</v>
      </c>
      <c r="U158" s="29">
        <v>0.306</v>
      </c>
      <c r="V158" s="29">
        <v>0.261</v>
      </c>
      <c r="W158" s="29">
        <v>0.313</v>
      </c>
      <c r="X158" s="29">
        <v>0.321</v>
      </c>
      <c r="Y158" s="29">
        <v>0.349</v>
      </c>
      <c r="Z158" s="29">
        <v>0.355</v>
      </c>
      <c r="AA158" s="29">
        <v>0.292</v>
      </c>
      <c r="AB158" s="14" t="s">
        <v>333</v>
      </c>
      <c r="AC158" s="6" t="s">
        <v>1281</v>
      </c>
      <c r="AD158" s="7" t="s">
        <v>47</v>
      </c>
    </row>
    <row r="159">
      <c r="A159" s="8" t="s">
        <v>30</v>
      </c>
      <c r="B159" s="9">
        <v>1480132.0</v>
      </c>
      <c r="C159" s="8" t="s">
        <v>35</v>
      </c>
      <c r="D159" s="31">
        <v>0.256</v>
      </c>
      <c r="E159" s="31">
        <v>0.335</v>
      </c>
      <c r="F159" s="31">
        <v>0.336</v>
      </c>
      <c r="G159" s="31">
        <v>0.39</v>
      </c>
      <c r="H159" s="31">
        <v>0.373</v>
      </c>
      <c r="I159" s="31">
        <v>0.302</v>
      </c>
      <c r="J159" s="32"/>
      <c r="K159" s="31">
        <v>0.346</v>
      </c>
      <c r="L159" s="31">
        <v>0.361</v>
      </c>
      <c r="M159" s="32"/>
      <c r="N159" s="31">
        <v>1.0</v>
      </c>
      <c r="O159" s="31">
        <v>0.299</v>
      </c>
      <c r="P159" s="31">
        <v>0.493</v>
      </c>
      <c r="Q159" s="31">
        <v>0.336</v>
      </c>
      <c r="R159" s="31">
        <v>1.0</v>
      </c>
      <c r="S159" s="31">
        <v>0.304</v>
      </c>
      <c r="T159" s="31">
        <v>0.492</v>
      </c>
      <c r="U159" s="31">
        <v>0.365</v>
      </c>
      <c r="V159" s="31">
        <v>0.481</v>
      </c>
      <c r="W159" s="31">
        <v>0.347</v>
      </c>
      <c r="X159" s="31">
        <v>0.46</v>
      </c>
      <c r="Y159" s="31">
        <v>0.35</v>
      </c>
      <c r="Z159" s="32"/>
      <c r="AA159" s="31">
        <v>0.355</v>
      </c>
      <c r="AB159" s="16" t="s">
        <v>335</v>
      </c>
      <c r="AC159" s="12" t="s">
        <v>1281</v>
      </c>
      <c r="AD159" s="13" t="s">
        <v>47</v>
      </c>
    </row>
    <row r="160">
      <c r="A160" s="2" t="s">
        <v>30</v>
      </c>
      <c r="B160" s="3">
        <v>1480198.0</v>
      </c>
      <c r="C160" s="2" t="s">
        <v>39</v>
      </c>
      <c r="D160" s="29">
        <v>0.23</v>
      </c>
      <c r="E160" s="29">
        <v>0.237</v>
      </c>
      <c r="F160" s="30"/>
      <c r="G160" s="30"/>
      <c r="H160" s="30"/>
      <c r="I160" s="29">
        <v>0.199</v>
      </c>
      <c r="J160" s="29">
        <v>0.121</v>
      </c>
      <c r="K160" s="29">
        <v>0.172</v>
      </c>
      <c r="L160" s="29">
        <v>0.183</v>
      </c>
      <c r="M160" s="30"/>
      <c r="N160" s="30"/>
      <c r="O160" s="29">
        <v>0.178</v>
      </c>
      <c r="P160" s="29">
        <v>0.146</v>
      </c>
      <c r="Q160" s="29">
        <v>0.196</v>
      </c>
      <c r="R160" s="29">
        <v>0.109</v>
      </c>
      <c r="S160" s="29">
        <v>0.196</v>
      </c>
      <c r="T160" s="29">
        <v>0.154</v>
      </c>
      <c r="U160" s="29">
        <v>0.166</v>
      </c>
      <c r="V160" s="30"/>
      <c r="W160" s="29">
        <v>0.209</v>
      </c>
      <c r="X160" s="29">
        <v>0.168</v>
      </c>
      <c r="Y160" s="29">
        <v>0.22</v>
      </c>
      <c r="Z160" s="29">
        <v>0.173</v>
      </c>
      <c r="AA160" s="29">
        <v>0.224</v>
      </c>
      <c r="AB160" s="17" t="s">
        <v>336</v>
      </c>
      <c r="AC160" s="6" t="s">
        <v>1281</v>
      </c>
      <c r="AD160" s="7" t="s">
        <v>47</v>
      </c>
    </row>
    <row r="161">
      <c r="A161" s="8" t="s">
        <v>30</v>
      </c>
      <c r="B161" s="9">
        <v>1512544.0</v>
      </c>
      <c r="C161" s="8" t="s">
        <v>100</v>
      </c>
      <c r="D161" s="32"/>
      <c r="E161" s="32"/>
      <c r="F161" s="32"/>
      <c r="G161" s="32"/>
      <c r="H161" s="32"/>
      <c r="I161" s="32"/>
      <c r="J161" s="32"/>
      <c r="K161" s="31">
        <v>0.0099</v>
      </c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16" t="s">
        <v>337</v>
      </c>
      <c r="AC161" s="12" t="s">
        <v>1282</v>
      </c>
      <c r="AD161" s="13" t="s">
        <v>47</v>
      </c>
    </row>
    <row r="162">
      <c r="A162" s="2" t="s">
        <v>30</v>
      </c>
      <c r="B162" s="3">
        <v>1537842.0</v>
      </c>
      <c r="C162" s="34" t="s">
        <v>1283</v>
      </c>
      <c r="D162" s="29">
        <v>0.02</v>
      </c>
      <c r="E162" s="30"/>
      <c r="F162" s="30"/>
      <c r="G162" s="30"/>
      <c r="H162" s="30"/>
      <c r="I162" s="30"/>
      <c r="J162" s="30"/>
      <c r="K162" s="30"/>
      <c r="L162" s="30"/>
      <c r="M162" s="30"/>
      <c r="N162" s="29">
        <v>0.026</v>
      </c>
      <c r="O162" s="29">
        <v>0.011</v>
      </c>
      <c r="P162" s="30"/>
      <c r="Q162" s="30"/>
      <c r="R162" s="30"/>
      <c r="S162" s="30"/>
      <c r="T162" s="30"/>
      <c r="U162" s="30"/>
      <c r="V162" s="29">
        <v>0.013</v>
      </c>
      <c r="W162" s="29">
        <v>0.013</v>
      </c>
      <c r="X162" s="30"/>
      <c r="Y162" s="30"/>
      <c r="Z162" s="30"/>
      <c r="AA162" s="30"/>
      <c r="AB162" s="2" t="s">
        <v>340</v>
      </c>
      <c r="AC162" s="6" t="s">
        <v>1284</v>
      </c>
      <c r="AD162" s="7" t="s">
        <v>34</v>
      </c>
    </row>
    <row r="163">
      <c r="A163" s="8" t="s">
        <v>30</v>
      </c>
      <c r="B163" s="9">
        <v>1537842.0</v>
      </c>
      <c r="C163" s="33" t="s">
        <v>1211</v>
      </c>
      <c r="D163" s="31">
        <v>0.02</v>
      </c>
      <c r="E163" s="32"/>
      <c r="F163" s="32"/>
      <c r="G163" s="32"/>
      <c r="H163" s="32"/>
      <c r="I163" s="32"/>
      <c r="J163" s="32"/>
      <c r="K163" s="32"/>
      <c r="L163" s="32"/>
      <c r="M163" s="32"/>
      <c r="N163" s="31">
        <v>0.024</v>
      </c>
      <c r="O163" s="31">
        <v>0.011</v>
      </c>
      <c r="P163" s="32"/>
      <c r="Q163" s="32"/>
      <c r="R163" s="32"/>
      <c r="S163" s="32"/>
      <c r="T163" s="32"/>
      <c r="U163" s="32"/>
      <c r="V163" s="31">
        <v>0.013</v>
      </c>
      <c r="W163" s="31">
        <v>0.011</v>
      </c>
      <c r="X163" s="32"/>
      <c r="Y163" s="32"/>
      <c r="Z163" s="32"/>
      <c r="AA163" s="32"/>
      <c r="AB163" s="8" t="s">
        <v>340</v>
      </c>
      <c r="AC163" s="12" t="s">
        <v>1284</v>
      </c>
      <c r="AD163" s="13" t="s">
        <v>34</v>
      </c>
    </row>
    <row r="164">
      <c r="A164" s="2" t="s">
        <v>30</v>
      </c>
      <c r="B164" s="3">
        <v>1537843.0</v>
      </c>
      <c r="C164" s="2" t="s">
        <v>60</v>
      </c>
      <c r="D164" s="29">
        <v>0.026</v>
      </c>
      <c r="E164" s="30"/>
      <c r="F164" s="29">
        <v>0.01</v>
      </c>
      <c r="G164" s="29">
        <v>0.012</v>
      </c>
      <c r="H164" s="29">
        <v>0.015</v>
      </c>
      <c r="I164" s="29">
        <v>0.021</v>
      </c>
      <c r="J164" s="30"/>
      <c r="K164" s="29">
        <v>0.021</v>
      </c>
      <c r="L164" s="29">
        <v>0.012</v>
      </c>
      <c r="M164" s="30"/>
      <c r="N164" s="29">
        <v>0.014</v>
      </c>
      <c r="O164" s="29">
        <v>0.015</v>
      </c>
      <c r="P164" s="30"/>
      <c r="Q164" s="30"/>
      <c r="R164" s="29">
        <v>0.026</v>
      </c>
      <c r="S164" s="29">
        <v>0.025</v>
      </c>
      <c r="T164" s="29">
        <v>0.017</v>
      </c>
      <c r="U164" s="30"/>
      <c r="V164" s="29">
        <v>0.017</v>
      </c>
      <c r="W164" s="29">
        <v>0.011</v>
      </c>
      <c r="X164" s="29">
        <v>0.02</v>
      </c>
      <c r="Y164" s="29">
        <v>0.02</v>
      </c>
      <c r="Z164" s="29">
        <v>0.014</v>
      </c>
      <c r="AA164" s="29">
        <v>0.026</v>
      </c>
      <c r="AB164" s="2" t="s">
        <v>343</v>
      </c>
      <c r="AC164" s="6" t="s">
        <v>1284</v>
      </c>
      <c r="AD164" s="7" t="s">
        <v>34</v>
      </c>
    </row>
    <row r="165">
      <c r="A165" s="8" t="s">
        <v>30</v>
      </c>
      <c r="B165" s="9">
        <v>1537844.0</v>
      </c>
      <c r="C165" s="8" t="s">
        <v>60</v>
      </c>
      <c r="D165" s="31">
        <v>0.025</v>
      </c>
      <c r="E165" s="32"/>
      <c r="F165" s="31">
        <v>0.01</v>
      </c>
      <c r="G165" s="31">
        <v>0.012</v>
      </c>
      <c r="H165" s="31">
        <v>0.016</v>
      </c>
      <c r="I165" s="31">
        <v>0.022</v>
      </c>
      <c r="J165" s="32"/>
      <c r="K165" s="31">
        <v>0.021</v>
      </c>
      <c r="L165" s="31">
        <v>0.012</v>
      </c>
      <c r="M165" s="32"/>
      <c r="N165" s="31">
        <v>0.014</v>
      </c>
      <c r="O165" s="31">
        <v>0.015</v>
      </c>
      <c r="P165" s="32"/>
      <c r="Q165" s="32"/>
      <c r="R165" s="31">
        <v>0.026</v>
      </c>
      <c r="S165" s="31">
        <v>0.026</v>
      </c>
      <c r="T165" s="31">
        <v>0.017</v>
      </c>
      <c r="U165" s="32"/>
      <c r="V165" s="31">
        <v>0.017</v>
      </c>
      <c r="W165" s="31">
        <v>0.011</v>
      </c>
      <c r="X165" s="31">
        <v>0.021</v>
      </c>
      <c r="Y165" s="31">
        <v>0.02</v>
      </c>
      <c r="Z165" s="31">
        <v>0.014</v>
      </c>
      <c r="AA165" s="31">
        <v>0.026</v>
      </c>
      <c r="AB165" s="8" t="s">
        <v>344</v>
      </c>
      <c r="AC165" s="12" t="s">
        <v>1284</v>
      </c>
      <c r="AD165" s="13" t="s">
        <v>34</v>
      </c>
    </row>
    <row r="166">
      <c r="A166" s="2" t="s">
        <v>30</v>
      </c>
      <c r="B166" s="3">
        <v>1546304.0</v>
      </c>
      <c r="C166" s="2" t="s">
        <v>35</v>
      </c>
      <c r="D166" s="30"/>
      <c r="E166" s="30"/>
      <c r="F166" s="30"/>
      <c r="G166" s="29">
        <v>0.018</v>
      </c>
      <c r="H166" s="30"/>
      <c r="I166" s="30"/>
      <c r="J166" s="30"/>
      <c r="K166" s="30"/>
      <c r="L166" s="30"/>
      <c r="M166" s="30"/>
      <c r="N166" s="30"/>
      <c r="O166" s="29">
        <v>0.012</v>
      </c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14" t="s">
        <v>345</v>
      </c>
      <c r="AC166" s="6" t="s">
        <v>1285</v>
      </c>
      <c r="AD166" s="7" t="s">
        <v>47</v>
      </c>
    </row>
    <row r="167">
      <c r="A167" s="8" t="s">
        <v>30</v>
      </c>
      <c r="B167" s="9">
        <v>1546310.0</v>
      </c>
      <c r="C167" s="8" t="s">
        <v>37</v>
      </c>
      <c r="D167" s="32"/>
      <c r="E167" s="32"/>
      <c r="F167" s="32"/>
      <c r="G167" s="31">
        <v>0.016</v>
      </c>
      <c r="H167" s="32"/>
      <c r="I167" s="32"/>
      <c r="J167" s="32"/>
      <c r="K167" s="32"/>
      <c r="L167" s="32"/>
      <c r="M167" s="32"/>
      <c r="N167" s="32"/>
      <c r="O167" s="31">
        <v>0.018</v>
      </c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16" t="s">
        <v>347</v>
      </c>
      <c r="AC167" s="12" t="s">
        <v>1285</v>
      </c>
      <c r="AD167" s="13" t="s">
        <v>47</v>
      </c>
    </row>
    <row r="168">
      <c r="A168" s="2" t="s">
        <v>30</v>
      </c>
      <c r="B168" s="3">
        <v>1546751.0</v>
      </c>
      <c r="C168" s="2" t="s">
        <v>100</v>
      </c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29">
        <v>0.017</v>
      </c>
      <c r="W168" s="30"/>
      <c r="X168" s="30"/>
      <c r="Y168" s="30"/>
      <c r="Z168" s="30"/>
      <c r="AA168" s="30"/>
      <c r="AB168" s="14" t="s">
        <v>348</v>
      </c>
      <c r="AC168" s="6" t="s">
        <v>1285</v>
      </c>
      <c r="AD168" s="7" t="s">
        <v>47</v>
      </c>
    </row>
    <row r="169">
      <c r="A169" s="8" t="s">
        <v>30</v>
      </c>
      <c r="B169" s="9">
        <v>1552444.0</v>
      </c>
      <c r="C169" s="8" t="s">
        <v>39</v>
      </c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1">
        <v>0.025</v>
      </c>
      <c r="S169" s="32"/>
      <c r="T169" s="32"/>
      <c r="U169" s="32"/>
      <c r="V169" s="32"/>
      <c r="W169" s="32"/>
      <c r="X169" s="32"/>
      <c r="Y169" s="32"/>
      <c r="Z169" s="32"/>
      <c r="AA169" s="32"/>
      <c r="AB169" s="23" t="s">
        <v>349</v>
      </c>
      <c r="AC169" s="12" t="s">
        <v>1286</v>
      </c>
      <c r="AD169" s="13" t="s">
        <v>351</v>
      </c>
    </row>
    <row r="170">
      <c r="A170" s="2" t="s">
        <v>30</v>
      </c>
      <c r="B170" s="3">
        <v>1564968.0</v>
      </c>
      <c r="C170" s="2" t="s">
        <v>44</v>
      </c>
      <c r="D170" s="30"/>
      <c r="E170" s="30"/>
      <c r="F170" s="30"/>
      <c r="G170" s="29">
        <v>0.0057</v>
      </c>
      <c r="H170" s="30"/>
      <c r="I170" s="30"/>
      <c r="J170" s="29">
        <v>0.0074</v>
      </c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2" t="s">
        <v>352</v>
      </c>
      <c r="AC170" s="6" t="s">
        <v>1287</v>
      </c>
      <c r="AD170" s="7" t="s">
        <v>47</v>
      </c>
    </row>
    <row r="171">
      <c r="A171" s="8" t="s">
        <v>30</v>
      </c>
      <c r="B171" s="9">
        <v>1571829.0</v>
      </c>
      <c r="C171" s="8" t="s">
        <v>82</v>
      </c>
      <c r="D171" s="32"/>
      <c r="E171" s="32"/>
      <c r="F171" s="32"/>
      <c r="G171" s="32"/>
      <c r="H171" s="31">
        <v>0.0084</v>
      </c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15" t="s">
        <v>354</v>
      </c>
      <c r="AC171" s="12" t="s">
        <v>1288</v>
      </c>
      <c r="AD171" s="13" t="s">
        <v>47</v>
      </c>
    </row>
    <row r="172">
      <c r="A172" s="2" t="s">
        <v>30</v>
      </c>
      <c r="B172" s="3">
        <v>1573775.0</v>
      </c>
      <c r="C172" s="2" t="s">
        <v>35</v>
      </c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29">
        <v>0.0058</v>
      </c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2" t="s">
        <v>356</v>
      </c>
      <c r="AC172" s="6" t="s">
        <v>1289</v>
      </c>
      <c r="AD172" s="7" t="s">
        <v>34</v>
      </c>
    </row>
    <row r="173">
      <c r="A173" s="8" t="s">
        <v>30</v>
      </c>
      <c r="B173" s="9">
        <v>1591504.0</v>
      </c>
      <c r="C173" s="8" t="s">
        <v>39</v>
      </c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1">
        <v>0.0085</v>
      </c>
      <c r="X173" s="32"/>
      <c r="Y173" s="32"/>
      <c r="Z173" s="32"/>
      <c r="AA173" s="32"/>
      <c r="AB173" s="16" t="s">
        <v>358</v>
      </c>
      <c r="AC173" s="12" t="s">
        <v>1290</v>
      </c>
      <c r="AD173" s="13" t="s">
        <v>360</v>
      </c>
    </row>
    <row r="174">
      <c r="A174" s="2" t="s">
        <v>30</v>
      </c>
      <c r="B174" s="3">
        <v>1629101.0</v>
      </c>
      <c r="C174" s="2" t="s">
        <v>60</v>
      </c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29">
        <v>0.015</v>
      </c>
      <c r="AB174" s="2" t="s">
        <v>361</v>
      </c>
      <c r="AC174" s="6" t="s">
        <v>1291</v>
      </c>
      <c r="AD174" s="7" t="s">
        <v>47</v>
      </c>
    </row>
    <row r="175">
      <c r="A175" s="8" t="s">
        <v>30</v>
      </c>
      <c r="B175" s="9">
        <v>1659941.0</v>
      </c>
      <c r="C175" s="8" t="s">
        <v>39</v>
      </c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1">
        <v>0.011</v>
      </c>
      <c r="Z175" s="32"/>
      <c r="AA175" s="32"/>
      <c r="AB175" s="15" t="s">
        <v>363</v>
      </c>
      <c r="AC175" s="12" t="s">
        <v>1292</v>
      </c>
      <c r="AD175" s="13" t="s">
        <v>47</v>
      </c>
    </row>
    <row r="176">
      <c r="A176" s="2" t="s">
        <v>30</v>
      </c>
      <c r="B176" s="3">
        <v>1665308.0</v>
      </c>
      <c r="C176" s="2" t="s">
        <v>31</v>
      </c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29">
        <v>0.013</v>
      </c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17" t="s">
        <v>365</v>
      </c>
      <c r="AC176" s="6" t="s">
        <v>1293</v>
      </c>
      <c r="AD176" s="7" t="s">
        <v>47</v>
      </c>
    </row>
    <row r="177">
      <c r="A177" s="8" t="s">
        <v>30</v>
      </c>
      <c r="B177" s="9">
        <v>1698650.0</v>
      </c>
      <c r="C177" s="8" t="s">
        <v>68</v>
      </c>
      <c r="D177" s="31">
        <v>0.0048</v>
      </c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15" t="s">
        <v>367</v>
      </c>
      <c r="AC177" s="12" t="s">
        <v>1294</v>
      </c>
      <c r="AD177" s="13" t="s">
        <v>47</v>
      </c>
    </row>
    <row r="178">
      <c r="A178" s="2" t="s">
        <v>30</v>
      </c>
      <c r="B178" s="3">
        <v>1709667.0</v>
      </c>
      <c r="C178" s="2" t="s">
        <v>369</v>
      </c>
      <c r="D178" s="29">
        <v>0.0026</v>
      </c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2" t="s">
        <v>370</v>
      </c>
      <c r="AC178" s="6" t="s">
        <v>1295</v>
      </c>
      <c r="AD178" s="7" t="s">
        <v>372</v>
      </c>
    </row>
    <row r="179">
      <c r="A179" s="8" t="s">
        <v>30</v>
      </c>
      <c r="B179" s="9">
        <v>1743235.0</v>
      </c>
      <c r="C179" s="8" t="s">
        <v>37</v>
      </c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1">
        <v>0.012</v>
      </c>
      <c r="Z179" s="32"/>
      <c r="AA179" s="32"/>
      <c r="AB179" s="15" t="s">
        <v>373</v>
      </c>
      <c r="AC179" s="12" t="s">
        <v>1296</v>
      </c>
      <c r="AD179" s="13" t="s">
        <v>245</v>
      </c>
    </row>
    <row r="180">
      <c r="A180" s="2" t="s">
        <v>30</v>
      </c>
      <c r="B180" s="3">
        <v>1747222.0</v>
      </c>
      <c r="C180" s="2" t="s">
        <v>100</v>
      </c>
      <c r="D180" s="29">
        <v>0.0077</v>
      </c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17" t="s">
        <v>375</v>
      </c>
      <c r="AC180" s="6" t="s">
        <v>1297</v>
      </c>
      <c r="AD180" s="7" t="s">
        <v>47</v>
      </c>
    </row>
    <row r="181">
      <c r="A181" s="8" t="s">
        <v>30</v>
      </c>
      <c r="B181" s="9">
        <v>1759949.0</v>
      </c>
      <c r="C181" s="8" t="s">
        <v>377</v>
      </c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1">
        <v>0.069</v>
      </c>
      <c r="T181" s="31">
        <v>0.101</v>
      </c>
      <c r="U181" s="32"/>
      <c r="V181" s="32"/>
      <c r="W181" s="32"/>
      <c r="X181" s="32"/>
      <c r="Y181" s="31">
        <v>0.087</v>
      </c>
      <c r="Z181" s="32"/>
      <c r="AA181" s="32"/>
      <c r="AB181" s="8" t="s">
        <v>378</v>
      </c>
      <c r="AC181" s="12" t="s">
        <v>1298</v>
      </c>
      <c r="AD181" s="13" t="s">
        <v>380</v>
      </c>
    </row>
    <row r="182">
      <c r="A182" s="2" t="s">
        <v>30</v>
      </c>
      <c r="B182" s="3">
        <v>1768788.0</v>
      </c>
      <c r="C182" s="2" t="s">
        <v>37</v>
      </c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29">
        <v>0.123</v>
      </c>
      <c r="U182" s="30"/>
      <c r="V182" s="29">
        <v>0.098</v>
      </c>
      <c r="W182" s="30"/>
      <c r="X182" s="29">
        <v>0.078</v>
      </c>
      <c r="Y182" s="30"/>
      <c r="Z182" s="29">
        <v>0.06</v>
      </c>
      <c r="AA182" s="30"/>
      <c r="AB182" s="17" t="s">
        <v>381</v>
      </c>
      <c r="AC182" s="6" t="s">
        <v>1299</v>
      </c>
      <c r="AD182" s="7" t="s">
        <v>383</v>
      </c>
    </row>
    <row r="183">
      <c r="A183" s="8" t="s">
        <v>30</v>
      </c>
      <c r="B183" s="9">
        <v>1769082.0</v>
      </c>
      <c r="C183" s="8" t="s">
        <v>37</v>
      </c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1">
        <v>0.041</v>
      </c>
      <c r="X183" s="32"/>
      <c r="Y183" s="31">
        <v>0.131</v>
      </c>
      <c r="Z183" s="32"/>
      <c r="AA183" s="31">
        <v>0.22</v>
      </c>
      <c r="AB183" s="15" t="s">
        <v>384</v>
      </c>
      <c r="AC183" s="12" t="s">
        <v>1299</v>
      </c>
      <c r="AD183" s="13" t="s">
        <v>383</v>
      </c>
    </row>
    <row r="184">
      <c r="A184" s="2" t="s">
        <v>30</v>
      </c>
      <c r="B184" s="3">
        <v>1769722.0</v>
      </c>
      <c r="C184" s="2" t="s">
        <v>39</v>
      </c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29">
        <v>0.044</v>
      </c>
      <c r="Y184" s="30"/>
      <c r="Z184" s="30"/>
      <c r="AA184" s="30"/>
      <c r="AB184" s="17" t="s">
        <v>385</v>
      </c>
      <c r="AC184" s="6" t="s">
        <v>1299</v>
      </c>
      <c r="AD184" s="7" t="s">
        <v>383</v>
      </c>
    </row>
    <row r="185">
      <c r="A185" s="8" t="s">
        <v>30</v>
      </c>
      <c r="B185" s="9">
        <v>1770811.0</v>
      </c>
      <c r="C185" s="8" t="s">
        <v>37</v>
      </c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1">
        <v>0.018</v>
      </c>
      <c r="AB185" s="15" t="s">
        <v>386</v>
      </c>
      <c r="AC185" s="12" t="s">
        <v>1300</v>
      </c>
      <c r="AD185" s="13" t="s">
        <v>388</v>
      </c>
    </row>
    <row r="186">
      <c r="A186" s="2" t="s">
        <v>30</v>
      </c>
      <c r="B186" s="3">
        <v>1770979.0</v>
      </c>
      <c r="C186" s="2" t="s">
        <v>39</v>
      </c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29">
        <v>0.038</v>
      </c>
      <c r="AB186" s="17" t="s">
        <v>389</v>
      </c>
      <c r="AC186" s="6" t="s">
        <v>1300</v>
      </c>
      <c r="AD186" s="7" t="s">
        <v>388</v>
      </c>
    </row>
    <row r="187">
      <c r="A187" s="8" t="s">
        <v>30</v>
      </c>
      <c r="B187" s="9">
        <v>1771398.0</v>
      </c>
      <c r="C187" s="8" t="s">
        <v>98</v>
      </c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1">
        <v>0.022</v>
      </c>
      <c r="AB187" s="15" t="s">
        <v>390</v>
      </c>
      <c r="AC187" s="12" t="s">
        <v>1300</v>
      </c>
      <c r="AD187" s="13" t="s">
        <v>388</v>
      </c>
    </row>
    <row r="188">
      <c r="A188" s="2" t="s">
        <v>30</v>
      </c>
      <c r="B188" s="3">
        <v>1772644.0</v>
      </c>
      <c r="C188" s="2" t="s">
        <v>37</v>
      </c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29">
        <v>0.037</v>
      </c>
      <c r="Q188" s="30"/>
      <c r="R188" s="30"/>
      <c r="S188" s="30"/>
      <c r="T188" s="29">
        <v>0.022</v>
      </c>
      <c r="U188" s="30"/>
      <c r="V188" s="29">
        <v>0.063</v>
      </c>
      <c r="W188" s="30"/>
      <c r="X188" s="29">
        <v>0.169</v>
      </c>
      <c r="Y188" s="30"/>
      <c r="Z188" s="29">
        <v>0.237</v>
      </c>
      <c r="AA188" s="30"/>
      <c r="AB188" s="17" t="s">
        <v>391</v>
      </c>
      <c r="AC188" s="6" t="s">
        <v>1300</v>
      </c>
      <c r="AD188" s="7" t="s">
        <v>388</v>
      </c>
    </row>
    <row r="189">
      <c r="A189" s="8" t="s">
        <v>30</v>
      </c>
      <c r="B189" s="9">
        <v>1787303.0</v>
      </c>
      <c r="C189" s="8" t="s">
        <v>39</v>
      </c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1">
        <v>0.011</v>
      </c>
      <c r="X189" s="32"/>
      <c r="Y189" s="32"/>
      <c r="Z189" s="32"/>
      <c r="AA189" s="32"/>
      <c r="AB189" s="16" t="s">
        <v>392</v>
      </c>
      <c r="AC189" s="12" t="s">
        <v>1301</v>
      </c>
      <c r="AD189" s="13" t="s">
        <v>47</v>
      </c>
    </row>
    <row r="190">
      <c r="A190" s="2" t="s">
        <v>30</v>
      </c>
      <c r="B190" s="3">
        <v>1788490.0</v>
      </c>
      <c r="C190" s="2" t="s">
        <v>394</v>
      </c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29">
        <v>0.062</v>
      </c>
      <c r="W190" s="30"/>
      <c r="X190" s="30"/>
      <c r="Y190" s="30"/>
      <c r="Z190" s="30"/>
      <c r="AA190" s="30"/>
      <c r="AB190" s="2" t="s">
        <v>395</v>
      </c>
      <c r="AC190" s="6" t="s">
        <v>1302</v>
      </c>
      <c r="AD190" s="7" t="s">
        <v>47</v>
      </c>
    </row>
    <row r="191">
      <c r="A191" s="8" t="s">
        <v>30</v>
      </c>
      <c r="B191" s="9">
        <v>1788490.0</v>
      </c>
      <c r="C191" s="8" t="s">
        <v>397</v>
      </c>
      <c r="D191" s="32"/>
      <c r="E191" s="32"/>
      <c r="F191" s="32"/>
      <c r="G191" s="31">
        <v>0.072</v>
      </c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8" t="s">
        <v>398</v>
      </c>
      <c r="AC191" s="12" t="s">
        <v>1302</v>
      </c>
      <c r="AD191" s="13" t="s">
        <v>47</v>
      </c>
    </row>
    <row r="192">
      <c r="A192" s="2" t="s">
        <v>30</v>
      </c>
      <c r="B192" s="3">
        <v>1817948.0</v>
      </c>
      <c r="C192" s="2" t="s">
        <v>39</v>
      </c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29">
        <v>0.01</v>
      </c>
      <c r="W192" s="30"/>
      <c r="X192" s="30"/>
      <c r="Y192" s="30"/>
      <c r="Z192" s="30"/>
      <c r="AA192" s="30"/>
      <c r="AB192" s="17" t="s">
        <v>399</v>
      </c>
      <c r="AC192" s="6" t="s">
        <v>1303</v>
      </c>
      <c r="AD192" s="7" t="s">
        <v>47</v>
      </c>
    </row>
    <row r="193">
      <c r="A193" s="8" t="s">
        <v>30</v>
      </c>
      <c r="B193" s="9">
        <v>1820969.0</v>
      </c>
      <c r="C193" s="8" t="s">
        <v>44</v>
      </c>
      <c r="D193" s="32"/>
      <c r="E193" s="32"/>
      <c r="F193" s="32"/>
      <c r="G193" s="31">
        <v>0.0038</v>
      </c>
      <c r="H193" s="31">
        <v>0.0074</v>
      </c>
      <c r="I193" s="31">
        <v>0.0047</v>
      </c>
      <c r="J193" s="32"/>
      <c r="K193" s="32"/>
      <c r="L193" s="31">
        <v>0.0038</v>
      </c>
      <c r="M193" s="32"/>
      <c r="N193" s="32"/>
      <c r="O193" s="32"/>
      <c r="P193" s="31">
        <v>0.0053</v>
      </c>
      <c r="Q193" s="32"/>
      <c r="R193" s="32"/>
      <c r="S193" s="31">
        <v>0.0046</v>
      </c>
      <c r="T193" s="31">
        <v>0.0051</v>
      </c>
      <c r="U193" s="32"/>
      <c r="V193" s="32"/>
      <c r="W193" s="32"/>
      <c r="X193" s="31">
        <v>0.0041</v>
      </c>
      <c r="Y193" s="31">
        <v>0.0066</v>
      </c>
      <c r="Z193" s="31">
        <v>0.0056</v>
      </c>
      <c r="AA193" s="32"/>
      <c r="AB193" s="8" t="s">
        <v>401</v>
      </c>
      <c r="AC193" s="12" t="s">
        <v>1304</v>
      </c>
      <c r="AD193" s="13" t="s">
        <v>47</v>
      </c>
    </row>
    <row r="194">
      <c r="A194" s="2" t="s">
        <v>30</v>
      </c>
      <c r="B194" s="3">
        <v>1826668.0</v>
      </c>
      <c r="C194" s="2" t="s">
        <v>35</v>
      </c>
      <c r="D194" s="29">
        <v>0.045</v>
      </c>
      <c r="E194" s="29">
        <v>0.05</v>
      </c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2" t="s">
        <v>403</v>
      </c>
      <c r="AC194" s="6" t="s">
        <v>1305</v>
      </c>
      <c r="AD194" s="7" t="s">
        <v>34</v>
      </c>
    </row>
    <row r="195">
      <c r="A195" s="8" t="s">
        <v>30</v>
      </c>
      <c r="B195" s="9">
        <v>1826702.0</v>
      </c>
      <c r="C195" s="8" t="s">
        <v>39</v>
      </c>
      <c r="D195" s="32"/>
      <c r="E195" s="32"/>
      <c r="F195" s="31">
        <v>0.018</v>
      </c>
      <c r="G195" s="32"/>
      <c r="H195" s="32"/>
      <c r="I195" s="32"/>
      <c r="J195" s="32"/>
      <c r="K195" s="31">
        <v>0.021</v>
      </c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8" t="s">
        <v>405</v>
      </c>
      <c r="AC195" s="12" t="s">
        <v>1305</v>
      </c>
      <c r="AD195" s="13" t="s">
        <v>34</v>
      </c>
    </row>
    <row r="196">
      <c r="A196" s="2" t="s">
        <v>30</v>
      </c>
      <c r="B196" s="3">
        <v>1826729.0</v>
      </c>
      <c r="C196" s="2" t="s">
        <v>100</v>
      </c>
      <c r="D196" s="30"/>
      <c r="E196" s="29">
        <v>0.069</v>
      </c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2" t="s">
        <v>406</v>
      </c>
      <c r="AC196" s="6" t="s">
        <v>1305</v>
      </c>
      <c r="AD196" s="7" t="s">
        <v>34</v>
      </c>
    </row>
    <row r="197">
      <c r="A197" s="8" t="s">
        <v>30</v>
      </c>
      <c r="B197" s="9">
        <v>1827228.0</v>
      </c>
      <c r="C197" s="8" t="s">
        <v>37</v>
      </c>
      <c r="D197" s="31">
        <v>0.036</v>
      </c>
      <c r="E197" s="32"/>
      <c r="F197" s="32"/>
      <c r="G197" s="32"/>
      <c r="H197" s="32"/>
      <c r="I197" s="32"/>
      <c r="J197" s="32"/>
      <c r="K197" s="31">
        <v>0.032</v>
      </c>
      <c r="L197" s="32"/>
      <c r="M197" s="32"/>
      <c r="N197" s="32"/>
      <c r="O197" s="31">
        <v>0.0095</v>
      </c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8" t="s">
        <v>407</v>
      </c>
      <c r="AC197" s="12" t="s">
        <v>1305</v>
      </c>
      <c r="AD197" s="13" t="s">
        <v>34</v>
      </c>
    </row>
    <row r="198">
      <c r="A198" s="2" t="s">
        <v>30</v>
      </c>
      <c r="B198" s="3">
        <v>1827255.0</v>
      </c>
      <c r="C198" s="2" t="s">
        <v>35</v>
      </c>
      <c r="D198" s="30"/>
      <c r="E198" s="30"/>
      <c r="F198" s="30"/>
      <c r="G198" s="30"/>
      <c r="H198" s="30"/>
      <c r="I198" s="30"/>
      <c r="J198" s="30"/>
      <c r="K198" s="29">
        <v>0.042</v>
      </c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2" t="s">
        <v>408</v>
      </c>
      <c r="AC198" s="6" t="s">
        <v>1305</v>
      </c>
      <c r="AD198" s="7" t="s">
        <v>34</v>
      </c>
    </row>
    <row r="199">
      <c r="A199" s="8" t="s">
        <v>30</v>
      </c>
      <c r="B199" s="9">
        <v>1827289.0</v>
      </c>
      <c r="C199" s="8" t="s">
        <v>39</v>
      </c>
      <c r="D199" s="32"/>
      <c r="E199" s="31">
        <v>0.037</v>
      </c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8" t="s">
        <v>409</v>
      </c>
      <c r="AC199" s="12" t="s">
        <v>1305</v>
      </c>
      <c r="AD199" s="13" t="s">
        <v>34</v>
      </c>
    </row>
    <row r="200">
      <c r="A200" s="2" t="s">
        <v>30</v>
      </c>
      <c r="B200" s="3">
        <v>1840599.0</v>
      </c>
      <c r="C200" s="2" t="s">
        <v>37</v>
      </c>
      <c r="D200" s="29">
        <v>0.0081</v>
      </c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17" t="s">
        <v>410</v>
      </c>
      <c r="AC200" s="6" t="s">
        <v>1306</v>
      </c>
      <c r="AD200" s="7" t="s">
        <v>412</v>
      </c>
    </row>
    <row r="201">
      <c r="A201" s="8" t="s">
        <v>30</v>
      </c>
      <c r="B201" s="9">
        <v>1846125.0</v>
      </c>
      <c r="C201" s="8" t="s">
        <v>98</v>
      </c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1">
        <v>0.01</v>
      </c>
      <c r="X201" s="32"/>
      <c r="Y201" s="32"/>
      <c r="Z201" s="32"/>
      <c r="AA201" s="32"/>
      <c r="AB201" s="15" t="s">
        <v>413</v>
      </c>
      <c r="AC201" s="12" t="s">
        <v>1307</v>
      </c>
      <c r="AD201" s="13" t="s">
        <v>415</v>
      </c>
    </row>
    <row r="202">
      <c r="A202" s="2" t="s">
        <v>30</v>
      </c>
      <c r="B202" s="3">
        <v>1850092.0</v>
      </c>
      <c r="C202" s="2" t="s">
        <v>37</v>
      </c>
      <c r="D202" s="29">
        <v>0.0087</v>
      </c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25" t="s">
        <v>416</v>
      </c>
      <c r="AC202" s="6" t="s">
        <v>1308</v>
      </c>
      <c r="AD202" s="7" t="s">
        <v>418</v>
      </c>
    </row>
    <row r="203">
      <c r="A203" s="8" t="s">
        <v>30</v>
      </c>
      <c r="B203" s="9">
        <v>1864193.0</v>
      </c>
      <c r="C203" s="8" t="s">
        <v>394</v>
      </c>
      <c r="D203" s="32"/>
      <c r="E203" s="32"/>
      <c r="F203" s="32"/>
      <c r="G203" s="32"/>
      <c r="H203" s="32"/>
      <c r="I203" s="32"/>
      <c r="J203" s="32"/>
      <c r="K203" s="31">
        <v>0.053</v>
      </c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8" t="s">
        <v>419</v>
      </c>
      <c r="AC203" s="12" t="s">
        <v>1309</v>
      </c>
      <c r="AD203" s="13" t="s">
        <v>47</v>
      </c>
    </row>
    <row r="204">
      <c r="A204" s="2" t="s">
        <v>30</v>
      </c>
      <c r="B204" s="3">
        <v>1884255.0</v>
      </c>
      <c r="C204" s="2" t="s">
        <v>44</v>
      </c>
      <c r="D204" s="30"/>
      <c r="E204" s="30"/>
      <c r="F204" s="30"/>
      <c r="G204" s="30"/>
      <c r="H204" s="30"/>
      <c r="I204" s="30"/>
      <c r="J204" s="30"/>
      <c r="K204" s="30"/>
      <c r="L204" s="29">
        <v>0.0068</v>
      </c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2" t="s">
        <v>421</v>
      </c>
      <c r="AC204" s="6" t="s">
        <v>1310</v>
      </c>
      <c r="AD204" s="7" t="s">
        <v>153</v>
      </c>
    </row>
    <row r="205">
      <c r="A205" s="8" t="s">
        <v>30</v>
      </c>
      <c r="B205" s="9">
        <v>1887630.0</v>
      </c>
      <c r="C205" s="8" t="s">
        <v>44</v>
      </c>
      <c r="D205" s="32"/>
      <c r="E205" s="32"/>
      <c r="F205" s="32"/>
      <c r="G205" s="31">
        <v>0.0053</v>
      </c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1">
        <v>0.0055</v>
      </c>
      <c r="Z205" s="31">
        <v>0.011</v>
      </c>
      <c r="AA205" s="32"/>
      <c r="AB205" s="8" t="s">
        <v>423</v>
      </c>
      <c r="AC205" s="12" t="s">
        <v>1311</v>
      </c>
      <c r="AD205" s="13" t="s">
        <v>47</v>
      </c>
    </row>
    <row r="206">
      <c r="A206" s="2" t="s">
        <v>30</v>
      </c>
      <c r="B206" s="3">
        <v>1920656.0</v>
      </c>
      <c r="C206" s="2" t="s">
        <v>39</v>
      </c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29">
        <v>0.017</v>
      </c>
      <c r="Z206" s="30"/>
      <c r="AA206" s="29">
        <v>0.123</v>
      </c>
      <c r="AB206" s="17" t="s">
        <v>425</v>
      </c>
      <c r="AC206" s="6" t="s">
        <v>1312</v>
      </c>
      <c r="AD206" s="7" t="s">
        <v>47</v>
      </c>
    </row>
    <row r="207">
      <c r="A207" s="8" t="s">
        <v>30</v>
      </c>
      <c r="B207" s="9">
        <v>1920920.0</v>
      </c>
      <c r="C207" s="8" t="s">
        <v>37</v>
      </c>
      <c r="D207" s="32"/>
      <c r="E207" s="32"/>
      <c r="F207" s="32"/>
      <c r="G207" s="32"/>
      <c r="H207" s="32"/>
      <c r="I207" s="32"/>
      <c r="J207" s="31">
        <v>0.079</v>
      </c>
      <c r="K207" s="32"/>
      <c r="L207" s="32"/>
      <c r="M207" s="32"/>
      <c r="N207" s="31">
        <v>0.267</v>
      </c>
      <c r="O207" s="32"/>
      <c r="P207" s="31">
        <v>0.053</v>
      </c>
      <c r="Q207" s="32"/>
      <c r="R207" s="32"/>
      <c r="S207" s="32"/>
      <c r="T207" s="32"/>
      <c r="U207" s="32"/>
      <c r="V207" s="31">
        <v>0.321</v>
      </c>
      <c r="W207" s="32"/>
      <c r="X207" s="31">
        <v>0.027</v>
      </c>
      <c r="Y207" s="32"/>
      <c r="Z207" s="31">
        <v>0.106</v>
      </c>
      <c r="AA207" s="32"/>
      <c r="AB207" s="15" t="s">
        <v>427</v>
      </c>
      <c r="AC207" s="12" t="s">
        <v>1312</v>
      </c>
      <c r="AD207" s="13" t="s">
        <v>47</v>
      </c>
    </row>
    <row r="208">
      <c r="A208" s="2" t="s">
        <v>30</v>
      </c>
      <c r="B208" s="3">
        <v>1944754.0</v>
      </c>
      <c r="C208" s="2" t="s">
        <v>31</v>
      </c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29">
        <v>0.011</v>
      </c>
      <c r="V208" s="30"/>
      <c r="W208" s="30"/>
      <c r="X208" s="30"/>
      <c r="Y208" s="30"/>
      <c r="Z208" s="30"/>
      <c r="AA208" s="30"/>
      <c r="AB208" s="14" t="s">
        <v>428</v>
      </c>
      <c r="AC208" s="6" t="s">
        <v>1313</v>
      </c>
      <c r="AD208" s="7" t="s">
        <v>430</v>
      </c>
    </row>
    <row r="209">
      <c r="A209" s="8" t="s">
        <v>30</v>
      </c>
      <c r="B209" s="9">
        <v>1970195.0</v>
      </c>
      <c r="C209" s="8" t="s">
        <v>39</v>
      </c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1">
        <v>0.015</v>
      </c>
      <c r="U209" s="32"/>
      <c r="V209" s="32"/>
      <c r="W209" s="32"/>
      <c r="X209" s="32"/>
      <c r="Y209" s="32"/>
      <c r="Z209" s="32"/>
      <c r="AA209" s="32"/>
      <c r="AB209" s="15" t="s">
        <v>431</v>
      </c>
      <c r="AC209" s="12" t="s">
        <v>1314</v>
      </c>
      <c r="AD209" s="13" t="s">
        <v>433</v>
      </c>
    </row>
    <row r="210">
      <c r="A210" s="2" t="s">
        <v>30</v>
      </c>
      <c r="B210" s="3">
        <v>1971164.0</v>
      </c>
      <c r="C210" s="2" t="s">
        <v>100</v>
      </c>
      <c r="D210" s="30"/>
      <c r="E210" s="30"/>
      <c r="F210" s="30"/>
      <c r="G210" s="30"/>
      <c r="H210" s="30"/>
      <c r="I210" s="29">
        <v>0.172</v>
      </c>
      <c r="J210" s="30"/>
      <c r="K210" s="30"/>
      <c r="L210" s="30"/>
      <c r="M210" s="29">
        <v>0.067</v>
      </c>
      <c r="N210" s="30"/>
      <c r="O210" s="30"/>
      <c r="P210" s="30"/>
      <c r="Q210" s="29">
        <v>0.47</v>
      </c>
      <c r="R210" s="30"/>
      <c r="S210" s="29">
        <v>0.027</v>
      </c>
      <c r="T210" s="30"/>
      <c r="U210" s="29">
        <v>0.211</v>
      </c>
      <c r="V210" s="30"/>
      <c r="W210" s="29">
        <v>0.063</v>
      </c>
      <c r="X210" s="30"/>
      <c r="Y210" s="29">
        <v>0.188</v>
      </c>
      <c r="Z210" s="30"/>
      <c r="AA210" s="29">
        <v>0.02</v>
      </c>
      <c r="AB210" s="17" t="s">
        <v>434</v>
      </c>
      <c r="AC210" s="6" t="s">
        <v>1314</v>
      </c>
      <c r="AD210" s="7" t="s">
        <v>433</v>
      </c>
    </row>
    <row r="211">
      <c r="A211" s="8" t="s">
        <v>30</v>
      </c>
      <c r="B211" s="9">
        <v>1984574.0</v>
      </c>
      <c r="C211" s="8" t="s">
        <v>291</v>
      </c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1">
        <v>0.011</v>
      </c>
      <c r="V211" s="32"/>
      <c r="W211" s="32"/>
      <c r="X211" s="32"/>
      <c r="Y211" s="32"/>
      <c r="Z211" s="32"/>
      <c r="AA211" s="32"/>
      <c r="AB211" s="8" t="s">
        <v>435</v>
      </c>
      <c r="AC211" s="12" t="s">
        <v>1315</v>
      </c>
      <c r="AD211" s="13" t="s">
        <v>47</v>
      </c>
    </row>
    <row r="212">
      <c r="A212" s="2" t="s">
        <v>30</v>
      </c>
      <c r="B212" s="3">
        <v>1991826.0</v>
      </c>
      <c r="C212" s="2" t="s">
        <v>44</v>
      </c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29">
        <v>0.005</v>
      </c>
      <c r="X212" s="30"/>
      <c r="Y212" s="30"/>
      <c r="Z212" s="30"/>
      <c r="AA212" s="30"/>
      <c r="AB212" s="2" t="s">
        <v>437</v>
      </c>
      <c r="AC212" s="6" t="s">
        <v>1316</v>
      </c>
      <c r="AD212" s="7" t="s">
        <v>47</v>
      </c>
    </row>
    <row r="213">
      <c r="A213" s="8" t="s">
        <v>30</v>
      </c>
      <c r="B213" s="9">
        <v>2002192.0</v>
      </c>
      <c r="C213" s="8" t="s">
        <v>439</v>
      </c>
      <c r="D213" s="31">
        <v>0.0034</v>
      </c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8" t="s">
        <v>440</v>
      </c>
      <c r="AC213" s="12" t="s">
        <v>1317</v>
      </c>
      <c r="AD213" s="13" t="s">
        <v>442</v>
      </c>
    </row>
    <row r="214">
      <c r="A214" s="2" t="s">
        <v>30</v>
      </c>
      <c r="B214" s="3">
        <v>2016966.0</v>
      </c>
      <c r="C214" s="2" t="s">
        <v>82</v>
      </c>
      <c r="D214" s="30"/>
      <c r="E214" s="30"/>
      <c r="F214" s="30"/>
      <c r="G214" s="29">
        <v>0.01</v>
      </c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17" t="s">
        <v>443</v>
      </c>
      <c r="AC214" s="6" t="s">
        <v>1318</v>
      </c>
      <c r="AD214" s="7" t="s">
        <v>445</v>
      </c>
    </row>
    <row r="215">
      <c r="A215" s="8" t="s">
        <v>30</v>
      </c>
      <c r="B215" s="9">
        <v>2034416.0</v>
      </c>
      <c r="C215" s="8" t="s">
        <v>44</v>
      </c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1">
        <v>0.0057</v>
      </c>
      <c r="Z215" s="32"/>
      <c r="AA215" s="32"/>
      <c r="AB215" s="8" t="s">
        <v>446</v>
      </c>
      <c r="AC215" s="12" t="s">
        <v>1319</v>
      </c>
      <c r="AD215" s="13" t="s">
        <v>47</v>
      </c>
    </row>
    <row r="216">
      <c r="A216" s="2" t="s">
        <v>30</v>
      </c>
      <c r="B216" s="3">
        <v>2034472.0</v>
      </c>
      <c r="C216" s="2" t="s">
        <v>35</v>
      </c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29">
        <v>0.039</v>
      </c>
      <c r="O216" s="30"/>
      <c r="P216" s="29">
        <v>0.727</v>
      </c>
      <c r="Q216" s="30"/>
      <c r="R216" s="30"/>
      <c r="S216" s="30"/>
      <c r="T216" s="29">
        <v>0.528</v>
      </c>
      <c r="U216" s="30"/>
      <c r="V216" s="29">
        <v>0.177</v>
      </c>
      <c r="W216" s="30"/>
      <c r="X216" s="29">
        <v>1.0</v>
      </c>
      <c r="Y216" s="30"/>
      <c r="Z216" s="29">
        <v>0.285</v>
      </c>
      <c r="AA216" s="30"/>
      <c r="AB216" s="17" t="s">
        <v>448</v>
      </c>
      <c r="AC216" s="6" t="s">
        <v>1320</v>
      </c>
      <c r="AD216" s="7" t="s">
        <v>47</v>
      </c>
    </row>
    <row r="217">
      <c r="A217" s="8" t="s">
        <v>30</v>
      </c>
      <c r="B217" s="9">
        <v>2034557.0</v>
      </c>
      <c r="C217" s="8" t="s">
        <v>39</v>
      </c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1">
        <v>0.016</v>
      </c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15" t="s">
        <v>450</v>
      </c>
      <c r="AC217" s="12" t="s">
        <v>1320</v>
      </c>
      <c r="AD217" s="13" t="s">
        <v>47</v>
      </c>
    </row>
    <row r="218">
      <c r="A218" s="2" t="s">
        <v>30</v>
      </c>
      <c r="B218" s="3">
        <v>2037647.0</v>
      </c>
      <c r="C218" s="2" t="s">
        <v>451</v>
      </c>
      <c r="D218" s="30"/>
      <c r="E218" s="30"/>
      <c r="F218" s="30"/>
      <c r="G218" s="30"/>
      <c r="H218" s="30"/>
      <c r="I218" s="30"/>
      <c r="J218" s="30"/>
      <c r="K218" s="29">
        <v>0.0074</v>
      </c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2" t="s">
        <v>452</v>
      </c>
      <c r="AC218" s="6" t="s">
        <v>1321</v>
      </c>
      <c r="AD218" s="7" t="s">
        <v>47</v>
      </c>
    </row>
    <row r="219">
      <c r="A219" s="8" t="s">
        <v>30</v>
      </c>
      <c r="B219" s="9">
        <v>2042545.0</v>
      </c>
      <c r="C219" s="8" t="s">
        <v>31</v>
      </c>
      <c r="D219" s="32"/>
      <c r="E219" s="32"/>
      <c r="F219" s="32"/>
      <c r="G219" s="31">
        <v>0.016</v>
      </c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15" t="s">
        <v>454</v>
      </c>
      <c r="AC219" s="12" t="s">
        <v>1322</v>
      </c>
      <c r="AD219" s="13" t="s">
        <v>47</v>
      </c>
    </row>
    <row r="220">
      <c r="A220" s="2" t="s">
        <v>30</v>
      </c>
      <c r="B220" s="3">
        <v>2077289.0</v>
      </c>
      <c r="C220" s="2" t="s">
        <v>31</v>
      </c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29">
        <v>0.018</v>
      </c>
      <c r="AB220" s="17" t="s">
        <v>456</v>
      </c>
      <c r="AC220" s="6" t="s">
        <v>1323</v>
      </c>
      <c r="AD220" s="7" t="s">
        <v>458</v>
      </c>
    </row>
    <row r="221">
      <c r="A221" s="8" t="s">
        <v>30</v>
      </c>
      <c r="B221" s="9">
        <v>2107170.0</v>
      </c>
      <c r="C221" s="8" t="s">
        <v>37</v>
      </c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1">
        <v>0.015</v>
      </c>
      <c r="V221" s="32"/>
      <c r="W221" s="32"/>
      <c r="X221" s="32"/>
      <c r="Y221" s="32"/>
      <c r="Z221" s="32"/>
      <c r="AA221" s="32"/>
      <c r="AB221" s="16" t="s">
        <v>459</v>
      </c>
      <c r="AC221" s="12" t="s">
        <v>1324</v>
      </c>
      <c r="AD221" s="13" t="s">
        <v>461</v>
      </c>
    </row>
    <row r="222">
      <c r="A222" s="2" t="s">
        <v>30</v>
      </c>
      <c r="B222" s="3">
        <v>2110166.0</v>
      </c>
      <c r="C222" s="2" t="s">
        <v>35</v>
      </c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29">
        <v>0.011</v>
      </c>
      <c r="U222" s="30"/>
      <c r="V222" s="30"/>
      <c r="W222" s="30"/>
      <c r="X222" s="30"/>
      <c r="Y222" s="30"/>
      <c r="Z222" s="30"/>
      <c r="AA222" s="30"/>
      <c r="AB222" s="17" t="s">
        <v>462</v>
      </c>
      <c r="AC222" s="6" t="s">
        <v>1325</v>
      </c>
      <c r="AD222" s="7" t="s">
        <v>150</v>
      </c>
    </row>
    <row r="223">
      <c r="A223" s="8" t="s">
        <v>30</v>
      </c>
      <c r="B223" s="9">
        <v>2115422.0</v>
      </c>
      <c r="C223" s="8" t="s">
        <v>39</v>
      </c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1">
        <v>0.012</v>
      </c>
      <c r="Z223" s="32"/>
      <c r="AA223" s="32"/>
      <c r="AB223" s="15" t="s">
        <v>464</v>
      </c>
      <c r="AC223" s="12" t="s">
        <v>1326</v>
      </c>
      <c r="AD223" s="13" t="s">
        <v>47</v>
      </c>
    </row>
    <row r="224">
      <c r="A224" s="2" t="s">
        <v>30</v>
      </c>
      <c r="B224" s="3">
        <v>2119090.0</v>
      </c>
      <c r="C224" s="2" t="s">
        <v>39</v>
      </c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29">
        <v>0.016</v>
      </c>
      <c r="U224" s="30"/>
      <c r="V224" s="30"/>
      <c r="W224" s="30"/>
      <c r="X224" s="30"/>
      <c r="Y224" s="30"/>
      <c r="Z224" s="30"/>
      <c r="AA224" s="30"/>
      <c r="AB224" s="14" t="s">
        <v>466</v>
      </c>
      <c r="AC224" s="6" t="s">
        <v>1327</v>
      </c>
      <c r="AD224" s="7" t="s">
        <v>47</v>
      </c>
    </row>
    <row r="225">
      <c r="A225" s="8" t="s">
        <v>30</v>
      </c>
      <c r="B225" s="9">
        <v>2125960.0</v>
      </c>
      <c r="C225" s="8" t="s">
        <v>100</v>
      </c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1">
        <v>0.026</v>
      </c>
      <c r="AA225" s="32"/>
      <c r="AB225" s="15" t="s">
        <v>468</v>
      </c>
      <c r="AC225" s="12" t="s">
        <v>1328</v>
      </c>
      <c r="AD225" s="13" t="s">
        <v>470</v>
      </c>
    </row>
    <row r="226">
      <c r="A226" s="2" t="s">
        <v>30</v>
      </c>
      <c r="B226" s="3">
        <v>2126060.0</v>
      </c>
      <c r="C226" s="2" t="s">
        <v>471</v>
      </c>
      <c r="D226" s="30"/>
      <c r="E226" s="30"/>
      <c r="F226" s="30"/>
      <c r="G226" s="30"/>
      <c r="H226" s="30"/>
      <c r="I226" s="29">
        <v>0.018</v>
      </c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17" t="s">
        <v>472</v>
      </c>
      <c r="AC226" s="6" t="s">
        <v>1328</v>
      </c>
      <c r="AD226" s="7" t="s">
        <v>470</v>
      </c>
    </row>
    <row r="227">
      <c r="A227" s="8" t="s">
        <v>30</v>
      </c>
      <c r="B227" s="9">
        <v>2126207.0</v>
      </c>
      <c r="C227" s="8" t="s">
        <v>35</v>
      </c>
      <c r="D227" s="32"/>
      <c r="E227" s="32"/>
      <c r="F227" s="32"/>
      <c r="G227" s="31">
        <v>0.075</v>
      </c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15" t="s">
        <v>473</v>
      </c>
      <c r="AC227" s="12" t="s">
        <v>1328</v>
      </c>
      <c r="AD227" s="13" t="s">
        <v>470</v>
      </c>
    </row>
    <row r="228">
      <c r="A228" s="2" t="s">
        <v>30</v>
      </c>
      <c r="B228" s="3">
        <v>2126676.0</v>
      </c>
      <c r="C228" s="2" t="s">
        <v>37</v>
      </c>
      <c r="D228" s="30"/>
      <c r="E228" s="30"/>
      <c r="F228" s="30"/>
      <c r="G228" s="30"/>
      <c r="H228" s="30"/>
      <c r="I228" s="29">
        <v>0.788</v>
      </c>
      <c r="J228" s="30"/>
      <c r="K228" s="30"/>
      <c r="L228" s="30"/>
      <c r="M228" s="29">
        <v>0.211</v>
      </c>
      <c r="N228" s="30"/>
      <c r="O228" s="30"/>
      <c r="P228" s="30"/>
      <c r="Q228" s="29">
        <v>0.777</v>
      </c>
      <c r="R228" s="30"/>
      <c r="S228" s="29">
        <v>0.104</v>
      </c>
      <c r="T228" s="30"/>
      <c r="U228" s="29">
        <v>0.457</v>
      </c>
      <c r="V228" s="30"/>
      <c r="W228" s="29">
        <v>0.277</v>
      </c>
      <c r="X228" s="30"/>
      <c r="Y228" s="29">
        <v>1.0</v>
      </c>
      <c r="Z228" s="30"/>
      <c r="AA228" s="29">
        <v>0.217</v>
      </c>
      <c r="AB228" s="17" t="s">
        <v>474</v>
      </c>
      <c r="AC228" s="6" t="s">
        <v>1329</v>
      </c>
      <c r="AD228" s="7" t="s">
        <v>47</v>
      </c>
    </row>
    <row r="229">
      <c r="A229" s="8" t="s">
        <v>30</v>
      </c>
      <c r="B229" s="9">
        <v>2126904.0</v>
      </c>
      <c r="C229" s="8" t="s">
        <v>37</v>
      </c>
      <c r="D229" s="32"/>
      <c r="E229" s="32"/>
      <c r="F229" s="32"/>
      <c r="G229" s="32"/>
      <c r="H229" s="31">
        <v>0.261</v>
      </c>
      <c r="I229" s="32"/>
      <c r="J229" s="32"/>
      <c r="K229" s="32"/>
      <c r="L229" s="31">
        <v>0.079</v>
      </c>
      <c r="M229" s="32"/>
      <c r="N229" s="31">
        <v>0.061</v>
      </c>
      <c r="O229" s="32"/>
      <c r="P229" s="31">
        <v>0.799</v>
      </c>
      <c r="Q229" s="32"/>
      <c r="R229" s="32"/>
      <c r="S229" s="32"/>
      <c r="T229" s="31">
        <v>1.0</v>
      </c>
      <c r="U229" s="32"/>
      <c r="V229" s="31">
        <v>0.164</v>
      </c>
      <c r="W229" s="32"/>
      <c r="X229" s="31">
        <v>0.615</v>
      </c>
      <c r="Y229" s="32"/>
      <c r="Z229" s="31">
        <v>0.28</v>
      </c>
      <c r="AA229" s="32"/>
      <c r="AB229" s="15" t="s">
        <v>476</v>
      </c>
      <c r="AC229" s="12" t="s">
        <v>1329</v>
      </c>
      <c r="AD229" s="13" t="s">
        <v>47</v>
      </c>
    </row>
    <row r="230">
      <c r="A230" s="2" t="s">
        <v>30</v>
      </c>
      <c r="B230" s="3">
        <v>2152847.0</v>
      </c>
      <c r="C230" s="2" t="s">
        <v>227</v>
      </c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29">
        <v>0.0094</v>
      </c>
      <c r="Y230" s="30"/>
      <c r="Z230" s="30"/>
      <c r="AA230" s="30"/>
      <c r="AB230" s="2" t="s">
        <v>477</v>
      </c>
      <c r="AC230" s="6" t="s">
        <v>1330</v>
      </c>
      <c r="AD230" s="7" t="s">
        <v>47</v>
      </c>
    </row>
    <row r="231">
      <c r="A231" s="8" t="s">
        <v>30</v>
      </c>
      <c r="B231" s="9">
        <v>2158080.0</v>
      </c>
      <c r="C231" s="8" t="s">
        <v>44</v>
      </c>
      <c r="D231" s="32"/>
      <c r="E231" s="32"/>
      <c r="F231" s="31">
        <v>0.0041</v>
      </c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8" t="s">
        <v>479</v>
      </c>
      <c r="AC231" s="12" t="s">
        <v>1331</v>
      </c>
      <c r="AD231" s="13" t="s">
        <v>47</v>
      </c>
    </row>
    <row r="232">
      <c r="A232" s="2" t="s">
        <v>30</v>
      </c>
      <c r="B232" s="3">
        <v>2180305.0</v>
      </c>
      <c r="C232" s="2" t="s">
        <v>39</v>
      </c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29">
        <v>0.0092</v>
      </c>
      <c r="X232" s="30"/>
      <c r="Y232" s="30"/>
      <c r="Z232" s="30"/>
      <c r="AA232" s="30"/>
      <c r="AB232" s="17" t="s">
        <v>481</v>
      </c>
      <c r="AC232" s="6" t="s">
        <v>1332</v>
      </c>
      <c r="AD232" s="7" t="s">
        <v>483</v>
      </c>
    </row>
    <row r="233">
      <c r="A233" s="8" t="s">
        <v>30</v>
      </c>
      <c r="B233" s="9">
        <v>2205315.0</v>
      </c>
      <c r="C233" s="8" t="s">
        <v>82</v>
      </c>
      <c r="D233" s="31">
        <v>0.0069</v>
      </c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8" t="s">
        <v>484</v>
      </c>
      <c r="AC233" s="12" t="s">
        <v>1333</v>
      </c>
      <c r="AD233" s="13" t="s">
        <v>34</v>
      </c>
    </row>
    <row r="234">
      <c r="A234" s="2" t="s">
        <v>30</v>
      </c>
      <c r="B234" s="3">
        <v>2205363.0</v>
      </c>
      <c r="C234" s="2" t="s">
        <v>100</v>
      </c>
      <c r="D234" s="30"/>
      <c r="E234" s="29">
        <v>0.016</v>
      </c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2" t="s">
        <v>486</v>
      </c>
      <c r="AC234" s="6" t="s">
        <v>1333</v>
      </c>
      <c r="AD234" s="7" t="s">
        <v>34</v>
      </c>
    </row>
    <row r="235">
      <c r="A235" s="8" t="s">
        <v>30</v>
      </c>
      <c r="B235" s="9">
        <v>2205365.0</v>
      </c>
      <c r="C235" s="8" t="s">
        <v>39</v>
      </c>
      <c r="D235" s="32"/>
      <c r="E235" s="31">
        <v>0.013</v>
      </c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8" t="s">
        <v>487</v>
      </c>
      <c r="AC235" s="12" t="s">
        <v>1333</v>
      </c>
      <c r="AD235" s="13" t="s">
        <v>34</v>
      </c>
    </row>
    <row r="236">
      <c r="A236" s="2" t="s">
        <v>30</v>
      </c>
      <c r="B236" s="3">
        <v>2206470.0</v>
      </c>
      <c r="C236" s="34" t="s">
        <v>1334</v>
      </c>
      <c r="D236" s="30"/>
      <c r="E236" s="30"/>
      <c r="F236" s="30"/>
      <c r="G236" s="30"/>
      <c r="H236" s="30"/>
      <c r="I236" s="30"/>
      <c r="J236" s="30"/>
      <c r="K236" s="29">
        <v>0.078</v>
      </c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2" t="s">
        <v>488</v>
      </c>
      <c r="AC236" s="6" t="s">
        <v>1335</v>
      </c>
      <c r="AD236" s="7" t="s">
        <v>34</v>
      </c>
    </row>
    <row r="237">
      <c r="A237" s="8" t="s">
        <v>30</v>
      </c>
      <c r="B237" s="9">
        <v>2206478.0</v>
      </c>
      <c r="C237" s="8" t="s">
        <v>39</v>
      </c>
      <c r="D237" s="32"/>
      <c r="E237" s="32"/>
      <c r="F237" s="32"/>
      <c r="G237" s="32"/>
      <c r="H237" s="32"/>
      <c r="I237" s="32"/>
      <c r="J237" s="32"/>
      <c r="K237" s="31">
        <v>0.058</v>
      </c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8" t="s">
        <v>490</v>
      </c>
      <c r="AC237" s="12" t="s">
        <v>1335</v>
      </c>
      <c r="AD237" s="13" t="s">
        <v>34</v>
      </c>
    </row>
    <row r="238">
      <c r="A238" s="2" t="s">
        <v>30</v>
      </c>
      <c r="B238" s="3">
        <v>2208330.0</v>
      </c>
      <c r="C238" s="2" t="s">
        <v>39</v>
      </c>
      <c r="D238" s="30"/>
      <c r="E238" s="29">
        <v>0.034</v>
      </c>
      <c r="F238" s="29">
        <v>0.05</v>
      </c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14" t="s">
        <v>491</v>
      </c>
      <c r="AC238" s="6" t="s">
        <v>1336</v>
      </c>
      <c r="AD238" s="7" t="s">
        <v>47</v>
      </c>
    </row>
    <row r="239">
      <c r="A239" s="8" t="s">
        <v>30</v>
      </c>
      <c r="B239" s="9">
        <v>2208357.0</v>
      </c>
      <c r="C239" s="8" t="s">
        <v>37</v>
      </c>
      <c r="D239" s="32"/>
      <c r="E239" s="32"/>
      <c r="F239" s="31">
        <v>0.048</v>
      </c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16" t="s">
        <v>493</v>
      </c>
      <c r="AC239" s="12" t="s">
        <v>1336</v>
      </c>
      <c r="AD239" s="13" t="s">
        <v>47</v>
      </c>
    </row>
    <row r="240">
      <c r="A240" s="2" t="s">
        <v>30</v>
      </c>
      <c r="B240" s="3">
        <v>2208528.0</v>
      </c>
      <c r="C240" s="2" t="s">
        <v>51</v>
      </c>
      <c r="D240" s="29">
        <v>0.011</v>
      </c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2" t="s">
        <v>494</v>
      </c>
      <c r="AC240" s="6" t="s">
        <v>1337</v>
      </c>
      <c r="AD240" s="7" t="s">
        <v>34</v>
      </c>
    </row>
    <row r="241">
      <c r="A241" s="8" t="s">
        <v>30</v>
      </c>
      <c r="B241" s="9">
        <v>2209020.0</v>
      </c>
      <c r="C241" s="8" t="s">
        <v>51</v>
      </c>
      <c r="D241" s="32"/>
      <c r="E241" s="31">
        <v>0.021</v>
      </c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8" t="s">
        <v>496</v>
      </c>
      <c r="AC241" s="12" t="s">
        <v>1337</v>
      </c>
      <c r="AD241" s="13" t="s">
        <v>34</v>
      </c>
    </row>
    <row r="242">
      <c r="A242" s="2" t="s">
        <v>30</v>
      </c>
      <c r="B242" s="3">
        <v>2209100.0</v>
      </c>
      <c r="C242" s="2" t="s">
        <v>35</v>
      </c>
      <c r="D242" s="30"/>
      <c r="E242" s="29">
        <v>0.031</v>
      </c>
      <c r="F242" s="29">
        <v>0.022</v>
      </c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2" t="s">
        <v>497</v>
      </c>
      <c r="AC242" s="6" t="s">
        <v>1337</v>
      </c>
      <c r="AD242" s="7" t="s">
        <v>34</v>
      </c>
    </row>
    <row r="243">
      <c r="A243" s="8" t="s">
        <v>30</v>
      </c>
      <c r="B243" s="9">
        <v>2209102.0</v>
      </c>
      <c r="C243" s="8" t="s">
        <v>37</v>
      </c>
      <c r="D243" s="32"/>
      <c r="E243" s="31">
        <v>0.038</v>
      </c>
      <c r="F243" s="31">
        <v>0.022</v>
      </c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8" t="s">
        <v>498</v>
      </c>
      <c r="AC243" s="12" t="s">
        <v>1337</v>
      </c>
      <c r="AD243" s="13" t="s">
        <v>34</v>
      </c>
    </row>
    <row r="244">
      <c r="A244" s="2" t="s">
        <v>30</v>
      </c>
      <c r="B244" s="3">
        <v>2218689.0</v>
      </c>
      <c r="C244" s="2" t="s">
        <v>98</v>
      </c>
      <c r="D244" s="29">
        <v>0.0081</v>
      </c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14" t="s">
        <v>499</v>
      </c>
      <c r="AC244" s="6" t="s">
        <v>1338</v>
      </c>
      <c r="AD244" s="7" t="s">
        <v>47</v>
      </c>
    </row>
    <row r="245">
      <c r="A245" s="8" t="s">
        <v>30</v>
      </c>
      <c r="B245" s="9">
        <v>2250489.0</v>
      </c>
      <c r="C245" s="8" t="s">
        <v>37</v>
      </c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1">
        <v>0.013</v>
      </c>
      <c r="AB245" s="8" t="s">
        <v>501</v>
      </c>
      <c r="AC245" s="12" t="s">
        <v>1339</v>
      </c>
      <c r="AD245" s="13" t="s">
        <v>503</v>
      </c>
    </row>
    <row r="246">
      <c r="A246" s="2" t="s">
        <v>30</v>
      </c>
      <c r="B246" s="3">
        <v>2255016.0</v>
      </c>
      <c r="C246" s="2" t="s">
        <v>82</v>
      </c>
      <c r="D246" s="30"/>
      <c r="E246" s="30"/>
      <c r="F246" s="29">
        <v>0.014</v>
      </c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2" t="s">
        <v>504</v>
      </c>
      <c r="AC246" s="6" t="s">
        <v>1340</v>
      </c>
      <c r="AD246" s="7" t="s">
        <v>506</v>
      </c>
    </row>
    <row r="247">
      <c r="A247" s="8" t="s">
        <v>30</v>
      </c>
      <c r="B247" s="9">
        <v>2265833.0</v>
      </c>
      <c r="C247" s="8" t="s">
        <v>100</v>
      </c>
      <c r="D247" s="32"/>
      <c r="E247" s="32"/>
      <c r="F247" s="31">
        <v>0.013</v>
      </c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16" t="s">
        <v>507</v>
      </c>
      <c r="AC247" s="12" t="s">
        <v>1341</v>
      </c>
      <c r="AD247" s="13" t="s">
        <v>47</v>
      </c>
    </row>
    <row r="248">
      <c r="A248" s="2" t="s">
        <v>30</v>
      </c>
      <c r="B248" s="3">
        <v>2272963.0</v>
      </c>
      <c r="C248" s="2" t="s">
        <v>35</v>
      </c>
      <c r="D248" s="30"/>
      <c r="E248" s="30"/>
      <c r="F248" s="30"/>
      <c r="G248" s="30"/>
      <c r="H248" s="29">
        <v>0.053</v>
      </c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17" t="s">
        <v>509</v>
      </c>
      <c r="AC248" s="6" t="s">
        <v>1342</v>
      </c>
      <c r="AD248" s="7" t="s">
        <v>511</v>
      </c>
    </row>
    <row r="249">
      <c r="A249" s="8" t="s">
        <v>30</v>
      </c>
      <c r="B249" s="9">
        <v>2294731.0</v>
      </c>
      <c r="C249" s="8" t="s">
        <v>39</v>
      </c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1">
        <v>0.016</v>
      </c>
      <c r="AB249" s="15" t="s">
        <v>512</v>
      </c>
      <c r="AC249" s="12" t="s">
        <v>1343</v>
      </c>
      <c r="AD249" s="13" t="s">
        <v>47</v>
      </c>
    </row>
    <row r="250">
      <c r="A250" s="2" t="s">
        <v>30</v>
      </c>
      <c r="B250" s="3">
        <v>2302378.0</v>
      </c>
      <c r="C250" s="2" t="s">
        <v>37</v>
      </c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29">
        <v>0.01</v>
      </c>
      <c r="W250" s="30"/>
      <c r="X250" s="30"/>
      <c r="Y250" s="30"/>
      <c r="Z250" s="30"/>
      <c r="AA250" s="30"/>
      <c r="AB250" s="17" t="s">
        <v>514</v>
      </c>
      <c r="AC250" s="6" t="s">
        <v>1344</v>
      </c>
      <c r="AD250" s="7" t="s">
        <v>150</v>
      </c>
    </row>
    <row r="251">
      <c r="A251" s="8" t="s">
        <v>30</v>
      </c>
      <c r="B251" s="9">
        <v>2307016.0</v>
      </c>
      <c r="C251" s="8" t="s">
        <v>37</v>
      </c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1">
        <v>0.011</v>
      </c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15" t="s">
        <v>516</v>
      </c>
      <c r="AC251" s="12" t="s">
        <v>1345</v>
      </c>
      <c r="AD251" s="13" t="s">
        <v>47</v>
      </c>
    </row>
    <row r="252">
      <c r="A252" s="2" t="s">
        <v>30</v>
      </c>
      <c r="B252" s="3">
        <v>2317150.0</v>
      </c>
      <c r="C252" s="2" t="s">
        <v>282</v>
      </c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29">
        <v>0.0064</v>
      </c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2" t="s">
        <v>518</v>
      </c>
      <c r="AC252" s="6" t="s">
        <v>1346</v>
      </c>
      <c r="AD252" s="7" t="s">
        <v>520</v>
      </c>
    </row>
    <row r="253">
      <c r="A253" s="8" t="s">
        <v>30</v>
      </c>
      <c r="B253" s="9">
        <v>2325950.0</v>
      </c>
      <c r="C253" s="8" t="s">
        <v>44</v>
      </c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1">
        <v>0.0066</v>
      </c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8" t="s">
        <v>521</v>
      </c>
      <c r="AC253" s="12" t="s">
        <v>1347</v>
      </c>
      <c r="AD253" s="13" t="s">
        <v>523</v>
      </c>
    </row>
    <row r="254">
      <c r="A254" s="2" t="s">
        <v>30</v>
      </c>
      <c r="B254" s="3">
        <v>2346359.0</v>
      </c>
      <c r="C254" s="2" t="s">
        <v>37</v>
      </c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29">
        <v>0.015</v>
      </c>
      <c r="AA254" s="30"/>
      <c r="AB254" s="17" t="s">
        <v>524</v>
      </c>
      <c r="AC254" s="6" t="s">
        <v>1348</v>
      </c>
      <c r="AD254" s="7" t="s">
        <v>47</v>
      </c>
    </row>
    <row r="255">
      <c r="A255" s="8" t="s">
        <v>30</v>
      </c>
      <c r="B255" s="9">
        <v>2347131.0</v>
      </c>
      <c r="C255" s="33" t="s">
        <v>1283</v>
      </c>
      <c r="D255" s="32"/>
      <c r="E255" s="32"/>
      <c r="F255" s="31">
        <v>0.013</v>
      </c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1">
        <v>0.015</v>
      </c>
      <c r="T255" s="32"/>
      <c r="U255" s="32"/>
      <c r="V255" s="32"/>
      <c r="W255" s="32"/>
      <c r="X255" s="32"/>
      <c r="Y255" s="31">
        <v>0.015</v>
      </c>
      <c r="Z255" s="32"/>
      <c r="AA255" s="32"/>
      <c r="AB255" s="8" t="s">
        <v>527</v>
      </c>
      <c r="AC255" s="12" t="s">
        <v>1348</v>
      </c>
      <c r="AD255" s="13" t="s">
        <v>47</v>
      </c>
    </row>
    <row r="256">
      <c r="A256" s="2" t="s">
        <v>30</v>
      </c>
      <c r="B256" s="3">
        <v>2347131.0</v>
      </c>
      <c r="C256" s="34" t="s">
        <v>1211</v>
      </c>
      <c r="D256" s="30"/>
      <c r="E256" s="30"/>
      <c r="F256" s="29">
        <v>0.013</v>
      </c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29">
        <v>0.015</v>
      </c>
      <c r="T256" s="29">
        <v>0.01</v>
      </c>
      <c r="U256" s="30"/>
      <c r="V256" s="30"/>
      <c r="W256" s="30"/>
      <c r="X256" s="30"/>
      <c r="Y256" s="29">
        <v>0.014</v>
      </c>
      <c r="Z256" s="30"/>
      <c r="AA256" s="30"/>
      <c r="AB256" s="2" t="s">
        <v>527</v>
      </c>
      <c r="AC256" s="6" t="s">
        <v>1348</v>
      </c>
      <c r="AD256" s="7" t="s">
        <v>47</v>
      </c>
    </row>
    <row r="257">
      <c r="A257" s="8" t="s">
        <v>30</v>
      </c>
      <c r="B257" s="9">
        <v>2347132.0</v>
      </c>
      <c r="C257" s="8" t="s">
        <v>60</v>
      </c>
      <c r="D257" s="31">
        <v>0.032</v>
      </c>
      <c r="E257" s="32"/>
      <c r="F257" s="31">
        <v>0.026</v>
      </c>
      <c r="G257" s="31">
        <v>0.016</v>
      </c>
      <c r="H257" s="32"/>
      <c r="I257" s="31">
        <v>0.017</v>
      </c>
      <c r="J257" s="32"/>
      <c r="K257" s="31">
        <v>0.017</v>
      </c>
      <c r="L257" s="31">
        <v>0.021</v>
      </c>
      <c r="M257" s="32"/>
      <c r="N257" s="31">
        <v>0.022</v>
      </c>
      <c r="O257" s="31">
        <v>0.012</v>
      </c>
      <c r="P257" s="32"/>
      <c r="Q257" s="31">
        <v>0.015</v>
      </c>
      <c r="R257" s="32"/>
      <c r="S257" s="32"/>
      <c r="T257" s="32"/>
      <c r="U257" s="32"/>
      <c r="V257" s="31">
        <v>0.025</v>
      </c>
      <c r="W257" s="31">
        <v>0.019</v>
      </c>
      <c r="X257" s="31">
        <v>0.018</v>
      </c>
      <c r="Y257" s="32"/>
      <c r="Z257" s="31">
        <v>0.025</v>
      </c>
      <c r="AA257" s="32"/>
      <c r="AB257" s="8" t="s">
        <v>529</v>
      </c>
      <c r="AC257" s="12" t="s">
        <v>1348</v>
      </c>
      <c r="AD257" s="13" t="s">
        <v>47</v>
      </c>
    </row>
    <row r="258">
      <c r="A258" s="2" t="s">
        <v>30</v>
      </c>
      <c r="B258" s="3">
        <v>2347133.0</v>
      </c>
      <c r="C258" s="2" t="s">
        <v>60</v>
      </c>
      <c r="D258" s="29">
        <v>0.034</v>
      </c>
      <c r="E258" s="30"/>
      <c r="F258" s="29">
        <v>0.028</v>
      </c>
      <c r="G258" s="29">
        <v>0.016</v>
      </c>
      <c r="H258" s="30"/>
      <c r="I258" s="29">
        <v>0.017</v>
      </c>
      <c r="J258" s="30"/>
      <c r="K258" s="29">
        <v>0.017</v>
      </c>
      <c r="L258" s="29">
        <v>0.022</v>
      </c>
      <c r="M258" s="30"/>
      <c r="N258" s="29">
        <v>0.023</v>
      </c>
      <c r="O258" s="29">
        <v>0.012</v>
      </c>
      <c r="P258" s="30"/>
      <c r="Q258" s="29">
        <v>0.015</v>
      </c>
      <c r="R258" s="30"/>
      <c r="S258" s="30"/>
      <c r="T258" s="30"/>
      <c r="U258" s="30"/>
      <c r="V258" s="29">
        <v>0.026</v>
      </c>
      <c r="W258" s="29">
        <v>0.019</v>
      </c>
      <c r="X258" s="29">
        <v>0.018</v>
      </c>
      <c r="Y258" s="30"/>
      <c r="Z258" s="29">
        <v>0.026</v>
      </c>
      <c r="AA258" s="30"/>
      <c r="AB258" s="2" t="s">
        <v>530</v>
      </c>
      <c r="AC258" s="6" t="s">
        <v>1348</v>
      </c>
      <c r="AD258" s="7" t="s">
        <v>47</v>
      </c>
    </row>
    <row r="259">
      <c r="A259" s="8" t="s">
        <v>30</v>
      </c>
      <c r="B259" s="9">
        <v>2384682.0</v>
      </c>
      <c r="C259" s="8" t="s">
        <v>37</v>
      </c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1">
        <v>0.0087</v>
      </c>
      <c r="X259" s="32"/>
      <c r="Y259" s="32"/>
      <c r="Z259" s="32"/>
      <c r="AA259" s="32"/>
      <c r="AB259" s="15" t="s">
        <v>531</v>
      </c>
      <c r="AC259" s="12" t="s">
        <v>1349</v>
      </c>
      <c r="AD259" s="13" t="s">
        <v>47</v>
      </c>
    </row>
    <row r="260">
      <c r="A260" s="2" t="s">
        <v>30</v>
      </c>
      <c r="B260" s="3">
        <v>2396203.0</v>
      </c>
      <c r="C260" s="2" t="s">
        <v>39</v>
      </c>
      <c r="D260" s="29">
        <v>0.011</v>
      </c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17" t="s">
        <v>533</v>
      </c>
      <c r="AC260" s="6" t="s">
        <v>1350</v>
      </c>
      <c r="AD260" s="7" t="s">
        <v>535</v>
      </c>
    </row>
    <row r="261">
      <c r="A261" s="8" t="s">
        <v>30</v>
      </c>
      <c r="B261" s="9">
        <v>2398315.0</v>
      </c>
      <c r="C261" s="8" t="s">
        <v>100</v>
      </c>
      <c r="D261" s="32"/>
      <c r="E261" s="32"/>
      <c r="F261" s="32"/>
      <c r="G261" s="31">
        <v>0.011</v>
      </c>
      <c r="H261" s="32"/>
      <c r="I261" s="32"/>
      <c r="J261" s="32"/>
      <c r="K261" s="31">
        <v>0.028</v>
      </c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15" t="s">
        <v>536</v>
      </c>
      <c r="AC261" s="12" t="s">
        <v>1351</v>
      </c>
      <c r="AD261" s="13" t="s">
        <v>538</v>
      </c>
    </row>
    <row r="262">
      <c r="A262" s="2" t="s">
        <v>30</v>
      </c>
      <c r="B262" s="3">
        <v>2430615.0</v>
      </c>
      <c r="C262" s="2" t="s">
        <v>39</v>
      </c>
      <c r="D262" s="30"/>
      <c r="E262" s="30"/>
      <c r="F262" s="29">
        <v>0.01</v>
      </c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14" t="s">
        <v>539</v>
      </c>
      <c r="AC262" s="6" t="s">
        <v>1352</v>
      </c>
      <c r="AD262" s="7" t="s">
        <v>47</v>
      </c>
    </row>
    <row r="263">
      <c r="A263" s="8" t="s">
        <v>30</v>
      </c>
      <c r="B263" s="9">
        <v>2436019.0</v>
      </c>
      <c r="C263" s="8" t="s">
        <v>35</v>
      </c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1">
        <v>0.011</v>
      </c>
      <c r="Z263" s="32"/>
      <c r="AA263" s="32"/>
      <c r="AB263" s="16" t="s">
        <v>541</v>
      </c>
      <c r="AC263" s="12" t="s">
        <v>1353</v>
      </c>
      <c r="AD263" s="13" t="s">
        <v>47</v>
      </c>
    </row>
    <row r="264">
      <c r="A264" s="2" t="s">
        <v>30</v>
      </c>
      <c r="B264" s="3">
        <v>2449955.0</v>
      </c>
      <c r="C264" s="2" t="s">
        <v>543</v>
      </c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29">
        <v>0.022</v>
      </c>
      <c r="X264" s="30"/>
      <c r="Y264" s="30"/>
      <c r="Z264" s="30"/>
      <c r="AA264" s="30"/>
      <c r="AB264" s="2" t="s">
        <v>544</v>
      </c>
      <c r="AC264" s="6" t="s">
        <v>1354</v>
      </c>
      <c r="AD264" s="7" t="s">
        <v>47</v>
      </c>
    </row>
    <row r="265">
      <c r="A265" s="8" t="s">
        <v>30</v>
      </c>
      <c r="B265" s="9">
        <v>2458982.0</v>
      </c>
      <c r="C265" s="8" t="s">
        <v>37</v>
      </c>
      <c r="D265" s="31">
        <v>0.0075</v>
      </c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15" t="s">
        <v>546</v>
      </c>
      <c r="AC265" s="12" t="s">
        <v>1355</v>
      </c>
      <c r="AD265" s="13" t="s">
        <v>47</v>
      </c>
    </row>
    <row r="266">
      <c r="A266" s="2" t="s">
        <v>30</v>
      </c>
      <c r="B266" s="3">
        <v>2465057.0</v>
      </c>
      <c r="C266" s="2" t="s">
        <v>35</v>
      </c>
      <c r="D266" s="29">
        <v>0.0095</v>
      </c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17" t="s">
        <v>548</v>
      </c>
      <c r="AC266" s="6" t="s">
        <v>1356</v>
      </c>
      <c r="AD266" s="7" t="s">
        <v>234</v>
      </c>
    </row>
    <row r="267">
      <c r="A267" s="8" t="s">
        <v>30</v>
      </c>
      <c r="B267" s="9">
        <v>2475050.0</v>
      </c>
      <c r="C267" s="8" t="s">
        <v>127</v>
      </c>
      <c r="D267" s="32"/>
      <c r="E267" s="31">
        <v>0.017</v>
      </c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15" t="s">
        <v>550</v>
      </c>
      <c r="AC267" s="12" t="s">
        <v>1357</v>
      </c>
      <c r="AD267" s="13" t="s">
        <v>234</v>
      </c>
    </row>
    <row r="268">
      <c r="A268" s="2" t="s">
        <v>30</v>
      </c>
      <c r="B268" s="3">
        <v>2493947.0</v>
      </c>
      <c r="C268" s="2" t="s">
        <v>31</v>
      </c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29">
        <v>0.017</v>
      </c>
      <c r="V268" s="30"/>
      <c r="W268" s="30"/>
      <c r="X268" s="30"/>
      <c r="Y268" s="30"/>
      <c r="Z268" s="30"/>
      <c r="AA268" s="30"/>
      <c r="AB268" s="14" t="s">
        <v>552</v>
      </c>
      <c r="AC268" s="6" t="s">
        <v>1358</v>
      </c>
      <c r="AD268" s="7" t="s">
        <v>47</v>
      </c>
    </row>
    <row r="269">
      <c r="A269" s="8" t="s">
        <v>30</v>
      </c>
      <c r="B269" s="9">
        <v>2538136.0</v>
      </c>
      <c r="C269" s="8" t="s">
        <v>127</v>
      </c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1">
        <v>0.0099</v>
      </c>
      <c r="Z269" s="32"/>
      <c r="AA269" s="32"/>
      <c r="AB269" s="16" t="s">
        <v>554</v>
      </c>
      <c r="AC269" s="12" t="s">
        <v>1359</v>
      </c>
      <c r="AD269" s="13" t="s">
        <v>47</v>
      </c>
    </row>
    <row r="270">
      <c r="A270" s="2" t="s">
        <v>30</v>
      </c>
      <c r="B270" s="3">
        <v>2539579.0</v>
      </c>
      <c r="C270" s="2" t="s">
        <v>397</v>
      </c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29">
        <v>0.0093</v>
      </c>
      <c r="U270" s="30"/>
      <c r="V270" s="30"/>
      <c r="W270" s="30"/>
      <c r="X270" s="30"/>
      <c r="Y270" s="30"/>
      <c r="Z270" s="30"/>
      <c r="AA270" s="30"/>
      <c r="AB270" s="2" t="s">
        <v>556</v>
      </c>
      <c r="AC270" s="6" t="s">
        <v>1360</v>
      </c>
      <c r="AD270" s="7" t="s">
        <v>234</v>
      </c>
    </row>
    <row r="271">
      <c r="A271" s="8" t="s">
        <v>30</v>
      </c>
      <c r="B271" s="9">
        <v>2542332.0</v>
      </c>
      <c r="C271" s="8" t="s">
        <v>39</v>
      </c>
      <c r="D271" s="31">
        <v>0.008</v>
      </c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15" t="s">
        <v>558</v>
      </c>
      <c r="AC271" s="12" t="s">
        <v>1360</v>
      </c>
      <c r="AD271" s="13" t="s">
        <v>234</v>
      </c>
    </row>
    <row r="272">
      <c r="A272" s="2" t="s">
        <v>30</v>
      </c>
      <c r="B272" s="3">
        <v>2546090.0</v>
      </c>
      <c r="C272" s="2" t="s">
        <v>559</v>
      </c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29">
        <v>0.01</v>
      </c>
      <c r="V272" s="30"/>
      <c r="W272" s="30"/>
      <c r="X272" s="30"/>
      <c r="Y272" s="30"/>
      <c r="Z272" s="30"/>
      <c r="AA272" s="30"/>
      <c r="AB272" s="2" t="s">
        <v>560</v>
      </c>
      <c r="AC272" s="6" t="s">
        <v>1361</v>
      </c>
      <c r="AD272" s="7" t="s">
        <v>562</v>
      </c>
    </row>
    <row r="273">
      <c r="A273" s="8" t="s">
        <v>30</v>
      </c>
      <c r="B273" s="9">
        <v>2547761.0</v>
      </c>
      <c r="C273" s="8" t="s">
        <v>39</v>
      </c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1">
        <v>0.019</v>
      </c>
      <c r="V273" s="32"/>
      <c r="W273" s="32"/>
      <c r="X273" s="32"/>
      <c r="Y273" s="32"/>
      <c r="Z273" s="32"/>
      <c r="AA273" s="32"/>
      <c r="AB273" s="16" t="s">
        <v>563</v>
      </c>
      <c r="AC273" s="12" t="s">
        <v>1362</v>
      </c>
      <c r="AD273" s="13" t="s">
        <v>511</v>
      </c>
    </row>
    <row r="274">
      <c r="A274" s="2" t="s">
        <v>30</v>
      </c>
      <c r="B274" s="3">
        <v>2548145.0</v>
      </c>
      <c r="C274" s="2" t="s">
        <v>471</v>
      </c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29">
        <v>0.03</v>
      </c>
      <c r="S274" s="30"/>
      <c r="T274" s="30"/>
      <c r="U274" s="30"/>
      <c r="V274" s="30"/>
      <c r="W274" s="30"/>
      <c r="X274" s="30"/>
      <c r="Y274" s="30"/>
      <c r="Z274" s="30"/>
      <c r="AA274" s="30"/>
      <c r="AB274" s="17" t="s">
        <v>565</v>
      </c>
      <c r="AC274" s="6" t="s">
        <v>1362</v>
      </c>
      <c r="AD274" s="7" t="s">
        <v>511</v>
      </c>
    </row>
    <row r="275">
      <c r="A275" s="8" t="s">
        <v>30</v>
      </c>
      <c r="B275" s="9">
        <v>2557768.0</v>
      </c>
      <c r="C275" s="8" t="s">
        <v>37</v>
      </c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1">
        <v>0.043</v>
      </c>
      <c r="Y275" s="32"/>
      <c r="Z275" s="32"/>
      <c r="AA275" s="32"/>
      <c r="AB275" s="15" t="s">
        <v>566</v>
      </c>
      <c r="AC275" s="12" t="s">
        <v>1363</v>
      </c>
      <c r="AD275" s="13" t="s">
        <v>47</v>
      </c>
    </row>
    <row r="276">
      <c r="A276" s="2" t="s">
        <v>30</v>
      </c>
      <c r="B276" s="3">
        <v>2557780.0</v>
      </c>
      <c r="C276" s="2" t="s">
        <v>37</v>
      </c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29">
        <v>0.102</v>
      </c>
      <c r="Y276" s="30"/>
      <c r="Z276" s="30"/>
      <c r="AA276" s="30"/>
      <c r="AB276" s="17" t="s">
        <v>568</v>
      </c>
      <c r="AC276" s="6" t="s">
        <v>1363</v>
      </c>
      <c r="AD276" s="7" t="s">
        <v>47</v>
      </c>
    </row>
    <row r="277">
      <c r="A277" s="8" t="s">
        <v>30</v>
      </c>
      <c r="B277" s="9">
        <v>2558391.0</v>
      </c>
      <c r="C277" s="8" t="s">
        <v>127</v>
      </c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1">
        <v>0.116</v>
      </c>
      <c r="U277" s="32"/>
      <c r="V277" s="32"/>
      <c r="W277" s="32"/>
      <c r="X277" s="31">
        <v>0.054</v>
      </c>
      <c r="Y277" s="31">
        <v>0.075</v>
      </c>
      <c r="Z277" s="32"/>
      <c r="AA277" s="31">
        <v>0.041</v>
      </c>
      <c r="AB277" s="15" t="s">
        <v>569</v>
      </c>
      <c r="AC277" s="12" t="s">
        <v>1363</v>
      </c>
      <c r="AD277" s="13" t="s">
        <v>47</v>
      </c>
    </row>
    <row r="278">
      <c r="A278" s="2" t="s">
        <v>30</v>
      </c>
      <c r="B278" s="3">
        <v>2566396.0</v>
      </c>
      <c r="C278" s="2" t="s">
        <v>37</v>
      </c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29">
        <v>0.013</v>
      </c>
      <c r="W278" s="30"/>
      <c r="X278" s="30"/>
      <c r="Y278" s="30"/>
      <c r="Z278" s="30"/>
      <c r="AA278" s="30"/>
      <c r="AB278" s="14" t="s">
        <v>570</v>
      </c>
      <c r="AC278" s="6" t="s">
        <v>1364</v>
      </c>
      <c r="AD278" s="7" t="s">
        <v>572</v>
      </c>
    </row>
    <row r="279">
      <c r="A279" s="8" t="s">
        <v>30</v>
      </c>
      <c r="B279" s="9">
        <v>2577706.0</v>
      </c>
      <c r="C279" s="8" t="s">
        <v>573</v>
      </c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1">
        <v>0.067</v>
      </c>
      <c r="W279" s="32"/>
      <c r="X279" s="32"/>
      <c r="Y279" s="31">
        <v>0.089</v>
      </c>
      <c r="Z279" s="32"/>
      <c r="AA279" s="32"/>
      <c r="AB279" s="8" t="s">
        <v>574</v>
      </c>
      <c r="AC279" s="12" t="s">
        <v>1365</v>
      </c>
      <c r="AD279" s="13" t="s">
        <v>576</v>
      </c>
    </row>
    <row r="280">
      <c r="A280" s="2" t="s">
        <v>30</v>
      </c>
      <c r="B280" s="3">
        <v>2620746.0</v>
      </c>
      <c r="C280" s="2" t="s">
        <v>100</v>
      </c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29">
        <v>0.035</v>
      </c>
      <c r="Y280" s="30"/>
      <c r="Z280" s="30"/>
      <c r="AA280" s="30"/>
      <c r="AB280" s="17" t="s">
        <v>577</v>
      </c>
      <c r="AC280" s="6" t="s">
        <v>1366</v>
      </c>
      <c r="AD280" s="7" t="s">
        <v>47</v>
      </c>
    </row>
    <row r="281">
      <c r="A281" s="8" t="s">
        <v>30</v>
      </c>
      <c r="B281" s="9">
        <v>2646322.0</v>
      </c>
      <c r="C281" s="8" t="s">
        <v>39</v>
      </c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1">
        <v>0.015</v>
      </c>
      <c r="U281" s="32"/>
      <c r="V281" s="32"/>
      <c r="W281" s="32"/>
      <c r="X281" s="32"/>
      <c r="Y281" s="32"/>
      <c r="Z281" s="32"/>
      <c r="AA281" s="32"/>
      <c r="AB281" s="15" t="s">
        <v>579</v>
      </c>
      <c r="AC281" s="12" t="s">
        <v>1367</v>
      </c>
      <c r="AD281" s="13" t="s">
        <v>581</v>
      </c>
    </row>
    <row r="282">
      <c r="A282" s="2" t="s">
        <v>30</v>
      </c>
      <c r="B282" s="3">
        <v>2652581.0</v>
      </c>
      <c r="C282" s="2" t="s">
        <v>37</v>
      </c>
      <c r="D282" s="29">
        <v>0.0096</v>
      </c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17" t="s">
        <v>582</v>
      </c>
      <c r="AC282" s="6" t="s">
        <v>1368</v>
      </c>
      <c r="AD282" s="7" t="s">
        <v>47</v>
      </c>
    </row>
    <row r="283">
      <c r="A283" s="8" t="s">
        <v>30</v>
      </c>
      <c r="B283" s="9">
        <v>2654029.0</v>
      </c>
      <c r="C283" s="8" t="s">
        <v>35</v>
      </c>
      <c r="D283" s="31">
        <v>0.0066</v>
      </c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15" t="s">
        <v>584</v>
      </c>
      <c r="AC283" s="12" t="s">
        <v>1368</v>
      </c>
      <c r="AD283" s="13" t="s">
        <v>47</v>
      </c>
    </row>
    <row r="284">
      <c r="A284" s="2" t="s">
        <v>30</v>
      </c>
      <c r="B284" s="3">
        <v>2671523.0</v>
      </c>
      <c r="C284" s="2" t="s">
        <v>37</v>
      </c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29">
        <v>0.018</v>
      </c>
      <c r="T284" s="30"/>
      <c r="U284" s="30"/>
      <c r="V284" s="30"/>
      <c r="W284" s="30"/>
      <c r="X284" s="30"/>
      <c r="Y284" s="30"/>
      <c r="Z284" s="30"/>
      <c r="AA284" s="30"/>
      <c r="AB284" s="17" t="s">
        <v>585</v>
      </c>
      <c r="AC284" s="6" t="s">
        <v>1369</v>
      </c>
      <c r="AD284" s="7" t="s">
        <v>47</v>
      </c>
    </row>
    <row r="285">
      <c r="A285" s="8" t="s">
        <v>30</v>
      </c>
      <c r="B285" s="9">
        <v>2690508.0</v>
      </c>
      <c r="C285" s="8" t="s">
        <v>31</v>
      </c>
      <c r="D285" s="32"/>
      <c r="E285" s="32"/>
      <c r="F285" s="32"/>
      <c r="G285" s="31">
        <v>0.024</v>
      </c>
      <c r="H285" s="32"/>
      <c r="I285" s="32"/>
      <c r="J285" s="32"/>
      <c r="K285" s="31">
        <v>0.022</v>
      </c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15" t="s">
        <v>587</v>
      </c>
      <c r="AC285" s="12" t="s">
        <v>1370</v>
      </c>
      <c r="AD285" s="13" t="s">
        <v>589</v>
      </c>
    </row>
    <row r="286">
      <c r="A286" s="2" t="s">
        <v>30</v>
      </c>
      <c r="B286" s="3">
        <v>2690510.0</v>
      </c>
      <c r="C286" s="2" t="s">
        <v>31</v>
      </c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29">
        <v>0.021</v>
      </c>
      <c r="Z286" s="30"/>
      <c r="AA286" s="30"/>
      <c r="AB286" s="14" t="s">
        <v>590</v>
      </c>
      <c r="AC286" s="6" t="s">
        <v>1370</v>
      </c>
      <c r="AD286" s="7" t="s">
        <v>589</v>
      </c>
    </row>
    <row r="287">
      <c r="A287" s="8" t="s">
        <v>30</v>
      </c>
      <c r="B287" s="9">
        <v>2693824.0</v>
      </c>
      <c r="C287" s="8" t="s">
        <v>44</v>
      </c>
      <c r="D287" s="31">
        <v>0.0037</v>
      </c>
      <c r="E287" s="32"/>
      <c r="F287" s="32"/>
      <c r="G287" s="31">
        <v>0.02</v>
      </c>
      <c r="H287" s="32"/>
      <c r="I287" s="31">
        <v>0.015</v>
      </c>
      <c r="J287" s="32"/>
      <c r="K287" s="31">
        <v>0.011</v>
      </c>
      <c r="L287" s="32"/>
      <c r="M287" s="32"/>
      <c r="N287" s="32"/>
      <c r="O287" s="32"/>
      <c r="P287" s="32"/>
      <c r="Q287" s="32"/>
      <c r="R287" s="32"/>
      <c r="S287" s="32"/>
      <c r="T287" s="32"/>
      <c r="U287" s="31">
        <v>0.012</v>
      </c>
      <c r="V287" s="32"/>
      <c r="W287" s="31">
        <v>0.007</v>
      </c>
      <c r="X287" s="32"/>
      <c r="Y287" s="32"/>
      <c r="Z287" s="32"/>
      <c r="AA287" s="32"/>
      <c r="AB287" s="8" t="s">
        <v>591</v>
      </c>
      <c r="AC287" s="12" t="s">
        <v>1371</v>
      </c>
      <c r="AD287" s="13" t="s">
        <v>47</v>
      </c>
    </row>
    <row r="288">
      <c r="A288" s="2" t="s">
        <v>30</v>
      </c>
      <c r="B288" s="3">
        <v>2701080.0</v>
      </c>
      <c r="C288" s="2" t="s">
        <v>37</v>
      </c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29">
        <v>0.018</v>
      </c>
      <c r="S288" s="30"/>
      <c r="T288" s="30"/>
      <c r="U288" s="30"/>
      <c r="V288" s="30"/>
      <c r="W288" s="30"/>
      <c r="X288" s="30"/>
      <c r="Y288" s="30"/>
      <c r="Z288" s="30"/>
      <c r="AA288" s="30"/>
      <c r="AB288" s="17" t="s">
        <v>593</v>
      </c>
      <c r="AC288" s="6" t="s">
        <v>1372</v>
      </c>
      <c r="AD288" s="7" t="s">
        <v>234</v>
      </c>
    </row>
    <row r="289">
      <c r="A289" s="8" t="s">
        <v>30</v>
      </c>
      <c r="B289" s="9">
        <v>2715225.0</v>
      </c>
      <c r="C289" s="8" t="s">
        <v>51</v>
      </c>
      <c r="D289" s="31">
        <v>0.021</v>
      </c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16" t="s">
        <v>595</v>
      </c>
      <c r="AC289" s="12" t="s">
        <v>1373</v>
      </c>
      <c r="AD289" s="13" t="s">
        <v>597</v>
      </c>
    </row>
    <row r="290">
      <c r="A290" s="2" t="s">
        <v>30</v>
      </c>
      <c r="B290" s="3">
        <v>2718362.0</v>
      </c>
      <c r="C290" s="2" t="s">
        <v>39</v>
      </c>
      <c r="D290" s="29">
        <v>0.0067</v>
      </c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17" t="s">
        <v>598</v>
      </c>
      <c r="AC290" s="6" t="s">
        <v>1374</v>
      </c>
      <c r="AD290" s="7" t="s">
        <v>600</v>
      </c>
    </row>
    <row r="291">
      <c r="A291" s="8" t="s">
        <v>30</v>
      </c>
      <c r="B291" s="9">
        <v>2721275.0</v>
      </c>
      <c r="C291" s="8" t="s">
        <v>37</v>
      </c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1">
        <v>0.017</v>
      </c>
      <c r="V291" s="32"/>
      <c r="W291" s="32"/>
      <c r="X291" s="32"/>
      <c r="Y291" s="32"/>
      <c r="Z291" s="32"/>
      <c r="AA291" s="32"/>
      <c r="AB291" s="15" t="s">
        <v>601</v>
      </c>
      <c r="AC291" s="12" t="s">
        <v>1375</v>
      </c>
      <c r="AD291" s="13" t="s">
        <v>603</v>
      </c>
    </row>
    <row r="292">
      <c r="A292" s="2" t="s">
        <v>30</v>
      </c>
      <c r="B292" s="3">
        <v>2763276.0</v>
      </c>
      <c r="C292" s="2" t="s">
        <v>127</v>
      </c>
      <c r="D292" s="30"/>
      <c r="E292" s="30"/>
      <c r="F292" s="30"/>
      <c r="G292" s="30"/>
      <c r="H292" s="30"/>
      <c r="I292" s="30"/>
      <c r="J292" s="30"/>
      <c r="K292" s="30"/>
      <c r="L292" s="29">
        <v>0.0098</v>
      </c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17" t="s">
        <v>604</v>
      </c>
      <c r="AC292" s="6" t="s">
        <v>1376</v>
      </c>
      <c r="AD292" s="7" t="s">
        <v>388</v>
      </c>
    </row>
    <row r="293">
      <c r="A293" s="8" t="s">
        <v>30</v>
      </c>
      <c r="B293" s="9">
        <v>2813851.0</v>
      </c>
      <c r="C293" s="8" t="s">
        <v>44</v>
      </c>
      <c r="D293" s="32"/>
      <c r="E293" s="32"/>
      <c r="F293" s="32"/>
      <c r="G293" s="32"/>
      <c r="H293" s="32"/>
      <c r="I293" s="31">
        <v>0.012</v>
      </c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8" t="s">
        <v>606</v>
      </c>
      <c r="AC293" s="12" t="s">
        <v>1377</v>
      </c>
      <c r="AD293" s="13" t="s">
        <v>47</v>
      </c>
    </row>
    <row r="294">
      <c r="A294" s="2" t="s">
        <v>30</v>
      </c>
      <c r="B294" s="3">
        <v>2828244.0</v>
      </c>
      <c r="C294" s="2" t="s">
        <v>608</v>
      </c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29">
        <v>0.0091</v>
      </c>
      <c r="V294" s="30"/>
      <c r="W294" s="30"/>
      <c r="X294" s="30"/>
      <c r="Y294" s="30"/>
      <c r="Z294" s="30"/>
      <c r="AA294" s="30"/>
      <c r="AB294" s="2" t="s">
        <v>609</v>
      </c>
      <c r="AC294" s="6" t="s">
        <v>1378</v>
      </c>
      <c r="AD294" s="7" t="s">
        <v>611</v>
      </c>
    </row>
    <row r="295">
      <c r="A295" s="8" t="s">
        <v>30</v>
      </c>
      <c r="B295" s="9">
        <v>2839359.0</v>
      </c>
      <c r="C295" s="8" t="s">
        <v>100</v>
      </c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1">
        <v>0.012</v>
      </c>
      <c r="Z295" s="32"/>
      <c r="AA295" s="32"/>
      <c r="AB295" s="16" t="s">
        <v>612</v>
      </c>
      <c r="AC295" s="12" t="s">
        <v>1379</v>
      </c>
      <c r="AD295" s="13" t="s">
        <v>47</v>
      </c>
    </row>
    <row r="296">
      <c r="A296" s="2" t="s">
        <v>30</v>
      </c>
      <c r="B296" s="3">
        <v>2849689.0</v>
      </c>
      <c r="C296" s="2" t="s">
        <v>37</v>
      </c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29">
        <v>0.015</v>
      </c>
      <c r="Z296" s="30"/>
      <c r="AA296" s="30"/>
      <c r="AB296" s="14" t="s">
        <v>614</v>
      </c>
      <c r="AC296" s="6" t="s">
        <v>1380</v>
      </c>
      <c r="AD296" s="7" t="s">
        <v>47</v>
      </c>
    </row>
    <row r="297">
      <c r="A297" s="8" t="s">
        <v>30</v>
      </c>
      <c r="B297" s="9">
        <v>2902310.0</v>
      </c>
      <c r="C297" s="8" t="s">
        <v>68</v>
      </c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1">
        <v>0.086</v>
      </c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15" t="s">
        <v>616</v>
      </c>
      <c r="AC297" s="12" t="s">
        <v>1381</v>
      </c>
      <c r="AD297" s="13" t="s">
        <v>618</v>
      </c>
    </row>
    <row r="298">
      <c r="A298" s="2" t="s">
        <v>30</v>
      </c>
      <c r="B298" s="3">
        <v>2902315.0</v>
      </c>
      <c r="C298" s="2" t="s">
        <v>37</v>
      </c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29">
        <v>0.076</v>
      </c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14" t="s">
        <v>619</v>
      </c>
      <c r="AC298" s="6" t="s">
        <v>1381</v>
      </c>
      <c r="AD298" s="7" t="s">
        <v>618</v>
      </c>
    </row>
    <row r="299">
      <c r="A299" s="8" t="s">
        <v>30</v>
      </c>
      <c r="B299" s="9">
        <v>2902327.0</v>
      </c>
      <c r="C299" s="8" t="s">
        <v>100</v>
      </c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1">
        <v>0.058</v>
      </c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16" t="s">
        <v>620</v>
      </c>
      <c r="AC299" s="12" t="s">
        <v>1381</v>
      </c>
      <c r="AD299" s="13" t="s">
        <v>618</v>
      </c>
    </row>
    <row r="300">
      <c r="A300" s="2" t="s">
        <v>30</v>
      </c>
      <c r="B300" s="3">
        <v>2902328.0</v>
      </c>
      <c r="C300" s="2" t="s">
        <v>100</v>
      </c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29">
        <v>0.057</v>
      </c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17" t="s">
        <v>621</v>
      </c>
      <c r="AC300" s="6" t="s">
        <v>1381</v>
      </c>
      <c r="AD300" s="7" t="s">
        <v>618</v>
      </c>
    </row>
    <row r="301">
      <c r="A301" s="8" t="s">
        <v>30</v>
      </c>
      <c r="B301" s="9">
        <v>2902330.0</v>
      </c>
      <c r="C301" s="8" t="s">
        <v>100</v>
      </c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1">
        <v>0.058</v>
      </c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15" t="s">
        <v>622</v>
      </c>
      <c r="AC301" s="12" t="s">
        <v>1381</v>
      </c>
      <c r="AD301" s="13" t="s">
        <v>618</v>
      </c>
    </row>
    <row r="302">
      <c r="A302" s="2" t="s">
        <v>30</v>
      </c>
      <c r="B302" s="3">
        <v>2902335.0</v>
      </c>
      <c r="C302" s="2" t="s">
        <v>100</v>
      </c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29">
        <v>0.057</v>
      </c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17" t="s">
        <v>623</v>
      </c>
      <c r="AC302" s="6" t="s">
        <v>1381</v>
      </c>
      <c r="AD302" s="7" t="s">
        <v>618</v>
      </c>
    </row>
    <row r="303">
      <c r="A303" s="8" t="s">
        <v>30</v>
      </c>
      <c r="B303" s="9">
        <v>2902345.0</v>
      </c>
      <c r="C303" s="8" t="s">
        <v>39</v>
      </c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1">
        <v>0.039</v>
      </c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16" t="s">
        <v>624</v>
      </c>
      <c r="AC303" s="12" t="s">
        <v>1381</v>
      </c>
      <c r="AD303" s="13" t="s">
        <v>618</v>
      </c>
    </row>
    <row r="304">
      <c r="A304" s="2" t="s">
        <v>30</v>
      </c>
      <c r="B304" s="3">
        <v>2902966.0</v>
      </c>
      <c r="C304" s="2" t="s">
        <v>100</v>
      </c>
      <c r="D304" s="29">
        <v>0.057</v>
      </c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29">
        <v>0.017</v>
      </c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14" t="s">
        <v>625</v>
      </c>
      <c r="AC304" s="6" t="s">
        <v>1381</v>
      </c>
      <c r="AD304" s="7" t="s">
        <v>618</v>
      </c>
    </row>
    <row r="305">
      <c r="A305" s="8" t="s">
        <v>30</v>
      </c>
      <c r="B305" s="9">
        <v>2902984.0</v>
      </c>
      <c r="C305" s="8" t="s">
        <v>35</v>
      </c>
      <c r="D305" s="32"/>
      <c r="E305" s="31">
        <v>0.027</v>
      </c>
      <c r="F305" s="32"/>
      <c r="G305" s="31">
        <v>0.025</v>
      </c>
      <c r="H305" s="31">
        <v>0.03</v>
      </c>
      <c r="I305" s="32"/>
      <c r="J305" s="32"/>
      <c r="K305" s="31">
        <v>0.025</v>
      </c>
      <c r="L305" s="31">
        <v>0.027</v>
      </c>
      <c r="M305" s="31">
        <v>0.041</v>
      </c>
      <c r="N305" s="31">
        <v>0.046</v>
      </c>
      <c r="O305" s="32"/>
      <c r="P305" s="31">
        <v>0.052</v>
      </c>
      <c r="Q305" s="31">
        <v>0.042</v>
      </c>
      <c r="R305" s="31">
        <v>0.024</v>
      </c>
      <c r="S305" s="31">
        <v>0.026</v>
      </c>
      <c r="T305" s="32"/>
      <c r="U305" s="32"/>
      <c r="V305" s="31">
        <v>0.056</v>
      </c>
      <c r="W305" s="31">
        <v>0.049</v>
      </c>
      <c r="X305" s="32"/>
      <c r="Y305" s="31">
        <v>0.037</v>
      </c>
      <c r="Z305" s="32"/>
      <c r="AA305" s="31">
        <v>0.08</v>
      </c>
      <c r="AB305" s="16" t="s">
        <v>626</v>
      </c>
      <c r="AC305" s="12" t="s">
        <v>1381</v>
      </c>
      <c r="AD305" s="13" t="s">
        <v>618</v>
      </c>
    </row>
    <row r="306">
      <c r="A306" s="2" t="s">
        <v>30</v>
      </c>
      <c r="B306" s="3">
        <v>2904448.0</v>
      </c>
      <c r="C306" s="2" t="s">
        <v>39</v>
      </c>
      <c r="D306" s="29">
        <v>0.047</v>
      </c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29">
        <v>0.016</v>
      </c>
      <c r="P306" s="30"/>
      <c r="Q306" s="30"/>
      <c r="R306" s="30"/>
      <c r="S306" s="29">
        <v>0.012</v>
      </c>
      <c r="T306" s="30"/>
      <c r="U306" s="30"/>
      <c r="V306" s="29">
        <v>0.11</v>
      </c>
      <c r="W306" s="30"/>
      <c r="X306" s="30"/>
      <c r="Y306" s="29">
        <v>0.014</v>
      </c>
      <c r="Z306" s="30"/>
      <c r="AA306" s="30"/>
      <c r="AB306" s="2" t="s">
        <v>627</v>
      </c>
      <c r="AC306" s="6" t="s">
        <v>1382</v>
      </c>
      <c r="AD306" s="7" t="s">
        <v>42</v>
      </c>
    </row>
    <row r="307">
      <c r="A307" s="8" t="s">
        <v>30</v>
      </c>
      <c r="B307" s="9">
        <v>2905368.0</v>
      </c>
      <c r="C307" s="8" t="s">
        <v>35</v>
      </c>
      <c r="D307" s="32"/>
      <c r="E307" s="31">
        <v>0.047</v>
      </c>
      <c r="F307" s="31">
        <v>0.029</v>
      </c>
      <c r="G307" s="32"/>
      <c r="H307" s="32"/>
      <c r="I307" s="32"/>
      <c r="J307" s="32"/>
      <c r="K307" s="32"/>
      <c r="L307" s="32"/>
      <c r="M307" s="32"/>
      <c r="N307" s="31">
        <v>0.027</v>
      </c>
      <c r="O307" s="32"/>
      <c r="P307" s="32"/>
      <c r="Q307" s="32"/>
      <c r="R307" s="32"/>
      <c r="S307" s="32"/>
      <c r="T307" s="31">
        <v>0.012</v>
      </c>
      <c r="U307" s="32"/>
      <c r="V307" s="31">
        <v>0.027</v>
      </c>
      <c r="W307" s="32"/>
      <c r="X307" s="31">
        <v>0.028</v>
      </c>
      <c r="Y307" s="32"/>
      <c r="Z307" s="31">
        <v>0.023</v>
      </c>
      <c r="AA307" s="31">
        <v>0.027</v>
      </c>
      <c r="AB307" s="15" t="s">
        <v>629</v>
      </c>
      <c r="AC307" s="12" t="s">
        <v>1383</v>
      </c>
      <c r="AD307" s="13" t="s">
        <v>47</v>
      </c>
    </row>
    <row r="308">
      <c r="A308" s="2" t="s">
        <v>30</v>
      </c>
      <c r="B308" s="3">
        <v>2905405.0</v>
      </c>
      <c r="C308" s="2" t="s">
        <v>39</v>
      </c>
      <c r="D308" s="30"/>
      <c r="E308" s="29">
        <v>0.076</v>
      </c>
      <c r="F308" s="30"/>
      <c r="G308" s="29">
        <v>0.022</v>
      </c>
      <c r="H308" s="29">
        <v>0.043</v>
      </c>
      <c r="I308" s="30"/>
      <c r="J308" s="30"/>
      <c r="K308" s="29">
        <v>0.027</v>
      </c>
      <c r="L308" s="29">
        <v>0.02</v>
      </c>
      <c r="M308" s="30"/>
      <c r="N308" s="30"/>
      <c r="O308" s="29">
        <v>0.072</v>
      </c>
      <c r="P308" s="29">
        <v>0.025</v>
      </c>
      <c r="Q308" s="29">
        <v>0.112</v>
      </c>
      <c r="R308" s="30"/>
      <c r="S308" s="29">
        <v>0.071</v>
      </c>
      <c r="T308" s="29">
        <v>0.096</v>
      </c>
      <c r="U308" s="30"/>
      <c r="V308" s="30"/>
      <c r="W308" s="29">
        <v>0.029</v>
      </c>
      <c r="X308" s="29">
        <v>0.16</v>
      </c>
      <c r="Y308" s="29">
        <v>0.079</v>
      </c>
      <c r="Z308" s="29">
        <v>0.042</v>
      </c>
      <c r="AA308" s="30"/>
      <c r="AB308" s="14" t="s">
        <v>631</v>
      </c>
      <c r="AC308" s="6" t="s">
        <v>1383</v>
      </c>
      <c r="AD308" s="7" t="s">
        <v>47</v>
      </c>
    </row>
    <row r="309">
      <c r="A309" s="8" t="s">
        <v>30</v>
      </c>
      <c r="B309" s="9">
        <v>2905423.0</v>
      </c>
      <c r="C309" s="8" t="s">
        <v>37</v>
      </c>
      <c r="D309" s="31">
        <v>0.039</v>
      </c>
      <c r="E309" s="32"/>
      <c r="F309" s="31">
        <v>0.054</v>
      </c>
      <c r="G309" s="32"/>
      <c r="H309" s="32"/>
      <c r="I309" s="32"/>
      <c r="J309" s="32"/>
      <c r="K309" s="32"/>
      <c r="L309" s="32"/>
      <c r="M309" s="32"/>
      <c r="N309" s="32"/>
      <c r="O309" s="31">
        <v>0.05</v>
      </c>
      <c r="P309" s="32"/>
      <c r="Q309" s="32"/>
      <c r="R309" s="32"/>
      <c r="S309" s="31">
        <v>0.028</v>
      </c>
      <c r="T309" s="31">
        <v>0.018</v>
      </c>
      <c r="U309" s="32"/>
      <c r="V309" s="32"/>
      <c r="W309" s="32"/>
      <c r="X309" s="32"/>
      <c r="Y309" s="31">
        <v>0.029</v>
      </c>
      <c r="Z309" s="32"/>
      <c r="AA309" s="32"/>
      <c r="AB309" s="16" t="s">
        <v>632</v>
      </c>
      <c r="AC309" s="12" t="s">
        <v>1383</v>
      </c>
      <c r="AD309" s="13" t="s">
        <v>47</v>
      </c>
    </row>
    <row r="310">
      <c r="A310" s="2" t="s">
        <v>30</v>
      </c>
      <c r="B310" s="3">
        <v>2910926.0</v>
      </c>
      <c r="C310" s="2" t="s">
        <v>633</v>
      </c>
      <c r="D310" s="30"/>
      <c r="E310" s="30"/>
      <c r="F310" s="30"/>
      <c r="G310" s="30"/>
      <c r="H310" s="30"/>
      <c r="I310" s="30"/>
      <c r="J310" s="30"/>
      <c r="K310" s="30"/>
      <c r="L310" s="29">
        <v>0.052</v>
      </c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2" t="s">
        <v>634</v>
      </c>
      <c r="AC310" s="6" t="s">
        <v>1384</v>
      </c>
      <c r="AD310" s="7" t="s">
        <v>47</v>
      </c>
    </row>
    <row r="311">
      <c r="A311" s="8" t="s">
        <v>30</v>
      </c>
      <c r="B311" s="9">
        <v>2910926.0</v>
      </c>
      <c r="C311" s="8" t="s">
        <v>636</v>
      </c>
      <c r="D311" s="32"/>
      <c r="E311" s="32"/>
      <c r="F311" s="32"/>
      <c r="G311" s="31">
        <v>0.137</v>
      </c>
      <c r="H311" s="32"/>
      <c r="I311" s="32"/>
      <c r="J311" s="32"/>
      <c r="K311" s="32"/>
      <c r="L311" s="31">
        <v>0.104</v>
      </c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8" t="s">
        <v>637</v>
      </c>
      <c r="AC311" s="12" t="s">
        <v>1384</v>
      </c>
      <c r="AD311" s="13" t="s">
        <v>47</v>
      </c>
    </row>
    <row r="312">
      <c r="A312" s="2" t="s">
        <v>30</v>
      </c>
      <c r="B312" s="3">
        <v>2924602.0</v>
      </c>
      <c r="C312" s="2" t="s">
        <v>291</v>
      </c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29">
        <v>0.0051</v>
      </c>
      <c r="S312" s="30"/>
      <c r="T312" s="30"/>
      <c r="U312" s="30"/>
      <c r="V312" s="30"/>
      <c r="W312" s="30"/>
      <c r="X312" s="30"/>
      <c r="Y312" s="30"/>
      <c r="Z312" s="30"/>
      <c r="AA312" s="30"/>
      <c r="AB312" s="2" t="s">
        <v>638</v>
      </c>
      <c r="AC312" s="6" t="s">
        <v>1385</v>
      </c>
      <c r="AD312" s="7" t="s">
        <v>47</v>
      </c>
    </row>
    <row r="313">
      <c r="A313" s="8" t="s">
        <v>30</v>
      </c>
      <c r="B313" s="9">
        <v>2926522.0</v>
      </c>
      <c r="C313" s="8" t="s">
        <v>82</v>
      </c>
      <c r="D313" s="32"/>
      <c r="E313" s="32"/>
      <c r="F313" s="32"/>
      <c r="G313" s="32"/>
      <c r="H313" s="31">
        <v>0.039</v>
      </c>
      <c r="I313" s="32"/>
      <c r="J313" s="32"/>
      <c r="K313" s="32"/>
      <c r="L313" s="32"/>
      <c r="M313" s="32"/>
      <c r="N313" s="32"/>
      <c r="O313" s="32"/>
      <c r="P313" s="32"/>
      <c r="Q313" s="31">
        <v>0.031</v>
      </c>
      <c r="R313" s="32"/>
      <c r="S313" s="32"/>
      <c r="T313" s="32"/>
      <c r="U313" s="32"/>
      <c r="V313" s="32"/>
      <c r="W313" s="32"/>
      <c r="X313" s="32"/>
      <c r="Y313" s="32"/>
      <c r="Z313" s="31">
        <v>0.035</v>
      </c>
      <c r="AA313" s="32"/>
      <c r="AB313" s="15" t="s">
        <v>640</v>
      </c>
      <c r="AC313" s="12" t="s">
        <v>1386</v>
      </c>
      <c r="AD313" s="13" t="s">
        <v>47</v>
      </c>
    </row>
    <row r="314">
      <c r="A314" s="2" t="s">
        <v>30</v>
      </c>
      <c r="B314" s="3">
        <v>2927728.0</v>
      </c>
      <c r="C314" s="2" t="s">
        <v>60</v>
      </c>
      <c r="D314" s="29">
        <v>0.011</v>
      </c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2" t="s">
        <v>642</v>
      </c>
      <c r="AC314" s="6" t="s">
        <v>1387</v>
      </c>
      <c r="AD314" s="7" t="s">
        <v>644</v>
      </c>
    </row>
    <row r="315">
      <c r="A315" s="8" t="s">
        <v>30</v>
      </c>
      <c r="B315" s="9">
        <v>2930998.0</v>
      </c>
      <c r="C315" s="8" t="s">
        <v>35</v>
      </c>
      <c r="D315" s="32"/>
      <c r="E315" s="32"/>
      <c r="F315" s="32"/>
      <c r="G315" s="32"/>
      <c r="H315" s="32"/>
      <c r="I315" s="32"/>
      <c r="J315" s="32"/>
      <c r="K315" s="32"/>
      <c r="L315" s="31">
        <v>0.013</v>
      </c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15" t="s">
        <v>645</v>
      </c>
      <c r="AC315" s="12" t="s">
        <v>1388</v>
      </c>
      <c r="AD315" s="13" t="s">
        <v>47</v>
      </c>
    </row>
    <row r="316">
      <c r="A316" s="2" t="s">
        <v>30</v>
      </c>
      <c r="B316" s="3">
        <v>2969316.0</v>
      </c>
      <c r="C316" s="2" t="s">
        <v>227</v>
      </c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29">
        <v>0.021</v>
      </c>
      <c r="Y316" s="30"/>
      <c r="Z316" s="30"/>
      <c r="AA316" s="30"/>
      <c r="AB316" s="2" t="s">
        <v>647</v>
      </c>
      <c r="AC316" s="6" t="s">
        <v>1389</v>
      </c>
      <c r="AD316" s="7" t="s">
        <v>649</v>
      </c>
    </row>
    <row r="317">
      <c r="A317" s="8" t="s">
        <v>30</v>
      </c>
      <c r="B317" s="9">
        <v>2987883.0</v>
      </c>
      <c r="C317" s="8" t="s">
        <v>39</v>
      </c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1">
        <v>0.014</v>
      </c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15" t="s">
        <v>650</v>
      </c>
      <c r="AC317" s="12" t="s">
        <v>1390</v>
      </c>
      <c r="AD317" s="13" t="s">
        <v>652</v>
      </c>
    </row>
    <row r="318">
      <c r="A318" s="2" t="s">
        <v>30</v>
      </c>
      <c r="B318" s="3">
        <v>2995961.0</v>
      </c>
      <c r="C318" s="2" t="s">
        <v>37</v>
      </c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29">
        <v>0.014</v>
      </c>
      <c r="AA318" s="30"/>
      <c r="AB318" s="17" t="s">
        <v>653</v>
      </c>
      <c r="AC318" s="6" t="s">
        <v>1391</v>
      </c>
      <c r="AD318" s="7" t="s">
        <v>47</v>
      </c>
    </row>
    <row r="319">
      <c r="A319" s="8" t="s">
        <v>30</v>
      </c>
      <c r="B319" s="9">
        <v>3049125.0</v>
      </c>
      <c r="C319" s="8" t="s">
        <v>37</v>
      </c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1">
        <v>0.011</v>
      </c>
      <c r="Z319" s="32"/>
      <c r="AA319" s="32"/>
      <c r="AB319" s="15" t="s">
        <v>655</v>
      </c>
      <c r="AC319" s="12" t="s">
        <v>1392</v>
      </c>
      <c r="AD319" s="13" t="s">
        <v>47</v>
      </c>
    </row>
    <row r="320">
      <c r="A320" s="2" t="s">
        <v>30</v>
      </c>
      <c r="B320" s="3">
        <v>3058972.0</v>
      </c>
      <c r="C320" s="2" t="s">
        <v>37</v>
      </c>
      <c r="D320" s="30"/>
      <c r="E320" s="30"/>
      <c r="F320" s="30"/>
      <c r="G320" s="30"/>
      <c r="H320" s="30"/>
      <c r="I320" s="30"/>
      <c r="J320" s="30"/>
      <c r="K320" s="30"/>
      <c r="L320" s="29">
        <v>0.014</v>
      </c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17" t="s">
        <v>657</v>
      </c>
      <c r="AC320" s="6" t="s">
        <v>1393</v>
      </c>
      <c r="AD320" s="7" t="s">
        <v>47</v>
      </c>
    </row>
    <row r="321">
      <c r="A321" s="8" t="s">
        <v>30</v>
      </c>
      <c r="B321" s="9">
        <v>3076313.0</v>
      </c>
      <c r="C321" s="8" t="s">
        <v>39</v>
      </c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1">
        <v>0.022</v>
      </c>
      <c r="T321" s="32"/>
      <c r="U321" s="31">
        <v>0.122</v>
      </c>
      <c r="V321" s="32"/>
      <c r="W321" s="32"/>
      <c r="X321" s="32"/>
      <c r="Y321" s="32"/>
      <c r="Z321" s="32"/>
      <c r="AA321" s="32"/>
      <c r="AB321" s="15" t="s">
        <v>659</v>
      </c>
      <c r="AC321" s="12" t="s">
        <v>1394</v>
      </c>
      <c r="AD321" s="13" t="s">
        <v>47</v>
      </c>
    </row>
    <row r="322">
      <c r="A322" s="2" t="s">
        <v>30</v>
      </c>
      <c r="B322" s="3">
        <v>3112256.0</v>
      </c>
      <c r="C322" s="2" t="s">
        <v>37</v>
      </c>
      <c r="D322" s="30"/>
      <c r="E322" s="30"/>
      <c r="F322" s="29">
        <v>0.013</v>
      </c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17" t="s">
        <v>661</v>
      </c>
      <c r="AC322" s="6" t="s">
        <v>1395</v>
      </c>
      <c r="AD322" s="7" t="s">
        <v>47</v>
      </c>
    </row>
    <row r="323">
      <c r="A323" s="8" t="s">
        <v>30</v>
      </c>
      <c r="B323" s="9">
        <v>3162148.0</v>
      </c>
      <c r="C323" s="8" t="s">
        <v>663</v>
      </c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1">
        <v>0.067</v>
      </c>
      <c r="U323" s="32"/>
      <c r="V323" s="32"/>
      <c r="W323" s="32"/>
      <c r="X323" s="32"/>
      <c r="Y323" s="32"/>
      <c r="Z323" s="32"/>
      <c r="AA323" s="32"/>
      <c r="AB323" s="8" t="s">
        <v>664</v>
      </c>
      <c r="AC323" s="12" t="s">
        <v>1396</v>
      </c>
      <c r="AD323" s="13" t="s">
        <v>150</v>
      </c>
    </row>
    <row r="324">
      <c r="A324" s="2" t="s">
        <v>30</v>
      </c>
      <c r="B324" s="3">
        <v>3217699.0</v>
      </c>
      <c r="C324" s="2" t="s">
        <v>44</v>
      </c>
      <c r="D324" s="29">
        <v>0.0021</v>
      </c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2" t="s">
        <v>666</v>
      </c>
      <c r="AC324" s="6" t="s">
        <v>1397</v>
      </c>
      <c r="AD324" s="7" t="s">
        <v>47</v>
      </c>
    </row>
    <row r="325">
      <c r="A325" s="8" t="s">
        <v>30</v>
      </c>
      <c r="B325" s="9">
        <v>3218803.0</v>
      </c>
      <c r="C325" s="8" t="s">
        <v>39</v>
      </c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1">
        <v>0.015</v>
      </c>
      <c r="T325" s="32"/>
      <c r="U325" s="32"/>
      <c r="V325" s="32"/>
      <c r="W325" s="32"/>
      <c r="X325" s="32"/>
      <c r="Y325" s="32"/>
      <c r="Z325" s="32"/>
      <c r="AA325" s="32"/>
      <c r="AB325" s="15" t="s">
        <v>668</v>
      </c>
      <c r="AC325" s="12" t="s">
        <v>1398</v>
      </c>
      <c r="AD325" s="13" t="s">
        <v>47</v>
      </c>
    </row>
    <row r="326">
      <c r="A326" s="2" t="s">
        <v>30</v>
      </c>
      <c r="B326" s="3">
        <v>3220319.0</v>
      </c>
      <c r="C326" s="2" t="s">
        <v>51</v>
      </c>
      <c r="D326" s="29">
        <v>0.0058</v>
      </c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2" t="s">
        <v>670</v>
      </c>
      <c r="AC326" s="6" t="s">
        <v>1399</v>
      </c>
      <c r="AD326" s="7" t="s">
        <v>34</v>
      </c>
    </row>
    <row r="327">
      <c r="A327" s="8" t="s">
        <v>30</v>
      </c>
      <c r="B327" s="9">
        <v>3233911.0</v>
      </c>
      <c r="C327" s="33" t="s">
        <v>1283</v>
      </c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1">
        <v>0.027</v>
      </c>
      <c r="T327" s="32"/>
      <c r="U327" s="32"/>
      <c r="V327" s="32"/>
      <c r="W327" s="31">
        <v>0.025</v>
      </c>
      <c r="X327" s="32"/>
      <c r="Y327" s="32"/>
      <c r="Z327" s="32"/>
      <c r="AA327" s="32"/>
      <c r="AB327" s="8" t="s">
        <v>673</v>
      </c>
      <c r="AC327" s="12" t="s">
        <v>1400</v>
      </c>
      <c r="AD327" s="13" t="s">
        <v>34</v>
      </c>
    </row>
    <row r="328">
      <c r="A328" s="2" t="s">
        <v>30</v>
      </c>
      <c r="B328" s="3">
        <v>3233918.0</v>
      </c>
      <c r="C328" s="2" t="s">
        <v>60</v>
      </c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29">
        <v>0.031</v>
      </c>
      <c r="T328" s="30"/>
      <c r="U328" s="30"/>
      <c r="V328" s="30"/>
      <c r="W328" s="29">
        <v>0.027</v>
      </c>
      <c r="X328" s="30"/>
      <c r="Y328" s="30"/>
      <c r="Z328" s="30"/>
      <c r="AA328" s="30"/>
      <c r="AB328" s="2" t="s">
        <v>675</v>
      </c>
      <c r="AC328" s="6" t="s">
        <v>1400</v>
      </c>
      <c r="AD328" s="7" t="s">
        <v>34</v>
      </c>
    </row>
    <row r="329">
      <c r="A329" s="8" t="s">
        <v>30</v>
      </c>
      <c r="B329" s="9">
        <v>3233924.0</v>
      </c>
      <c r="C329" s="8" t="s">
        <v>35</v>
      </c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1">
        <v>0.035</v>
      </c>
      <c r="T329" s="32"/>
      <c r="U329" s="32"/>
      <c r="V329" s="31">
        <v>0.024</v>
      </c>
      <c r="W329" s="31">
        <v>0.032</v>
      </c>
      <c r="X329" s="32"/>
      <c r="Y329" s="31">
        <v>0.032</v>
      </c>
      <c r="Z329" s="32"/>
      <c r="AA329" s="32"/>
      <c r="AB329" s="8" t="s">
        <v>676</v>
      </c>
      <c r="AC329" s="12" t="s">
        <v>1400</v>
      </c>
      <c r="AD329" s="13" t="s">
        <v>34</v>
      </c>
    </row>
    <row r="330">
      <c r="A330" s="2" t="s">
        <v>30</v>
      </c>
      <c r="B330" s="3">
        <v>3233931.0</v>
      </c>
      <c r="C330" s="2" t="s">
        <v>37</v>
      </c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29">
        <v>0.034</v>
      </c>
      <c r="T330" s="30"/>
      <c r="U330" s="30"/>
      <c r="V330" s="29">
        <v>0.017</v>
      </c>
      <c r="W330" s="29">
        <v>0.023</v>
      </c>
      <c r="X330" s="30"/>
      <c r="Y330" s="30"/>
      <c r="Z330" s="30"/>
      <c r="AA330" s="30"/>
      <c r="AB330" s="2" t="s">
        <v>677</v>
      </c>
      <c r="AC330" s="6" t="s">
        <v>1400</v>
      </c>
      <c r="AD330" s="7" t="s">
        <v>34</v>
      </c>
    </row>
    <row r="331">
      <c r="A331" s="8" t="s">
        <v>30</v>
      </c>
      <c r="B331" s="9">
        <v>3271968.0</v>
      </c>
      <c r="C331" s="8" t="s">
        <v>678</v>
      </c>
      <c r="D331" s="32"/>
      <c r="E331" s="32"/>
      <c r="F331" s="32"/>
      <c r="G331" s="32"/>
      <c r="H331" s="32"/>
      <c r="I331" s="32"/>
      <c r="J331" s="32"/>
      <c r="K331" s="31">
        <v>0.086</v>
      </c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8" t="s">
        <v>679</v>
      </c>
      <c r="AC331" s="12" t="s">
        <v>1401</v>
      </c>
      <c r="AD331" s="13" t="s">
        <v>47</v>
      </c>
    </row>
    <row r="332">
      <c r="A332" s="2" t="s">
        <v>30</v>
      </c>
      <c r="B332" s="3">
        <v>3290583.0</v>
      </c>
      <c r="C332" s="2" t="s">
        <v>51</v>
      </c>
      <c r="D332" s="29">
        <v>0.017</v>
      </c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17" t="s">
        <v>681</v>
      </c>
      <c r="AC332" s="6" t="s">
        <v>1402</v>
      </c>
      <c r="AD332" s="7" t="s">
        <v>683</v>
      </c>
    </row>
    <row r="333">
      <c r="A333" s="8" t="s">
        <v>30</v>
      </c>
      <c r="B333" s="9">
        <v>3300640.0</v>
      </c>
      <c r="C333" s="8" t="s">
        <v>44</v>
      </c>
      <c r="D333" s="32"/>
      <c r="E333" s="31">
        <v>0.0051</v>
      </c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1">
        <v>0.01</v>
      </c>
      <c r="AA333" s="32"/>
      <c r="AB333" s="8" t="s">
        <v>684</v>
      </c>
      <c r="AC333" s="12" t="s">
        <v>1403</v>
      </c>
      <c r="AD333" s="13" t="s">
        <v>47</v>
      </c>
    </row>
    <row r="334">
      <c r="A334" s="2" t="s">
        <v>30</v>
      </c>
      <c r="B334" s="3">
        <v>3306057.0</v>
      </c>
      <c r="C334" s="2" t="s">
        <v>31</v>
      </c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29">
        <v>0.016</v>
      </c>
      <c r="AB334" s="2" t="s">
        <v>686</v>
      </c>
      <c r="AC334" s="6" t="s">
        <v>1404</v>
      </c>
      <c r="AD334" s="7" t="s">
        <v>688</v>
      </c>
    </row>
    <row r="335">
      <c r="A335" s="8" t="s">
        <v>30</v>
      </c>
      <c r="B335" s="9">
        <v>3324514.0</v>
      </c>
      <c r="C335" s="8" t="s">
        <v>98</v>
      </c>
      <c r="D335" s="31">
        <v>0.018</v>
      </c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15" t="s">
        <v>689</v>
      </c>
      <c r="AC335" s="12" t="s">
        <v>1405</v>
      </c>
      <c r="AD335" s="13" t="s">
        <v>47</v>
      </c>
    </row>
    <row r="336">
      <c r="A336" s="2" t="s">
        <v>30</v>
      </c>
      <c r="B336" s="3">
        <v>3336476.0</v>
      </c>
      <c r="C336" s="2" t="s">
        <v>127</v>
      </c>
      <c r="D336" s="29">
        <v>0.008</v>
      </c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17" t="s">
        <v>691</v>
      </c>
      <c r="AC336" s="6" t="s">
        <v>1406</v>
      </c>
      <c r="AD336" s="7" t="s">
        <v>693</v>
      </c>
    </row>
    <row r="337">
      <c r="A337" s="8" t="s">
        <v>30</v>
      </c>
      <c r="B337" s="9">
        <v>3341668.0</v>
      </c>
      <c r="C337" s="8" t="s">
        <v>39</v>
      </c>
      <c r="D337" s="32"/>
      <c r="E337" s="32"/>
      <c r="F337" s="32"/>
      <c r="G337" s="32"/>
      <c r="H337" s="32"/>
      <c r="I337" s="32"/>
      <c r="J337" s="32"/>
      <c r="K337" s="31">
        <v>0.011</v>
      </c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15" t="s">
        <v>694</v>
      </c>
      <c r="AC337" s="12" t="s">
        <v>1407</v>
      </c>
      <c r="AD337" s="13" t="s">
        <v>47</v>
      </c>
    </row>
    <row r="338">
      <c r="A338" s="2" t="s">
        <v>30</v>
      </c>
      <c r="B338" s="3">
        <v>3352927.0</v>
      </c>
      <c r="C338" s="2" t="s">
        <v>377</v>
      </c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29">
        <v>0.042</v>
      </c>
      <c r="T338" s="30"/>
      <c r="U338" s="30"/>
      <c r="V338" s="30"/>
      <c r="W338" s="30"/>
      <c r="X338" s="30"/>
      <c r="Y338" s="30"/>
      <c r="Z338" s="30"/>
      <c r="AA338" s="30"/>
      <c r="AB338" s="2" t="s">
        <v>696</v>
      </c>
      <c r="AC338" s="6" t="s">
        <v>1408</v>
      </c>
      <c r="AD338" s="7" t="s">
        <v>698</v>
      </c>
    </row>
    <row r="339">
      <c r="A339" s="8" t="s">
        <v>30</v>
      </c>
      <c r="B339" s="9">
        <v>3398242.0</v>
      </c>
      <c r="C339" s="8" t="s">
        <v>44</v>
      </c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1">
        <v>0.0061</v>
      </c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8" t="s">
        <v>699</v>
      </c>
      <c r="AC339" s="12" t="s">
        <v>1409</v>
      </c>
      <c r="AD339" s="13" t="s">
        <v>47</v>
      </c>
    </row>
    <row r="340">
      <c r="A340" s="2" t="s">
        <v>30</v>
      </c>
      <c r="B340" s="3">
        <v>3402160.0</v>
      </c>
      <c r="C340" s="2" t="s">
        <v>39</v>
      </c>
      <c r="D340" s="30"/>
      <c r="E340" s="30"/>
      <c r="F340" s="30"/>
      <c r="G340" s="30"/>
      <c r="H340" s="30"/>
      <c r="I340" s="30"/>
      <c r="J340" s="30"/>
      <c r="K340" s="30"/>
      <c r="L340" s="29">
        <v>0.016</v>
      </c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17" t="s">
        <v>701</v>
      </c>
      <c r="AC340" s="6" t="s">
        <v>1410</v>
      </c>
      <c r="AD340" s="7" t="s">
        <v>47</v>
      </c>
    </row>
    <row r="341">
      <c r="A341" s="8" t="s">
        <v>30</v>
      </c>
      <c r="B341" s="9">
        <v>3415239.0</v>
      </c>
      <c r="C341" s="8" t="s">
        <v>44</v>
      </c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1">
        <v>0.012</v>
      </c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8" t="s">
        <v>703</v>
      </c>
      <c r="AC341" s="12" t="s">
        <v>1411</v>
      </c>
      <c r="AD341" s="13" t="s">
        <v>705</v>
      </c>
    </row>
    <row r="342">
      <c r="A342" s="2" t="s">
        <v>30</v>
      </c>
      <c r="B342" s="3">
        <v>3420104.0</v>
      </c>
      <c r="C342" s="2" t="s">
        <v>44</v>
      </c>
      <c r="D342" s="30"/>
      <c r="E342" s="30"/>
      <c r="F342" s="30"/>
      <c r="G342" s="29">
        <v>0.0052</v>
      </c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29">
        <v>0.0065</v>
      </c>
      <c r="S342" s="30"/>
      <c r="T342" s="30"/>
      <c r="U342" s="30"/>
      <c r="V342" s="30"/>
      <c r="W342" s="30"/>
      <c r="X342" s="29">
        <v>0.0058</v>
      </c>
      <c r="Y342" s="30"/>
      <c r="Z342" s="30"/>
      <c r="AA342" s="30"/>
      <c r="AB342" s="2" t="s">
        <v>706</v>
      </c>
      <c r="AC342" s="6" t="s">
        <v>1412</v>
      </c>
      <c r="AD342" s="7" t="s">
        <v>47</v>
      </c>
    </row>
    <row r="343">
      <c r="A343" s="8" t="s">
        <v>30</v>
      </c>
      <c r="B343" s="9">
        <v>3420829.0</v>
      </c>
      <c r="C343" s="8" t="s">
        <v>35</v>
      </c>
      <c r="D343" s="32"/>
      <c r="E343" s="32"/>
      <c r="F343" s="32"/>
      <c r="G343" s="31">
        <v>0.023</v>
      </c>
      <c r="H343" s="32"/>
      <c r="I343" s="32"/>
      <c r="J343" s="32"/>
      <c r="K343" s="32"/>
      <c r="L343" s="32"/>
      <c r="M343" s="32"/>
      <c r="N343" s="32"/>
      <c r="O343" s="31">
        <v>0.02</v>
      </c>
      <c r="P343" s="32"/>
      <c r="Q343" s="32"/>
      <c r="R343" s="32"/>
      <c r="S343" s="32"/>
      <c r="T343" s="31">
        <v>0.015</v>
      </c>
      <c r="U343" s="32"/>
      <c r="V343" s="31">
        <v>0.014</v>
      </c>
      <c r="W343" s="31">
        <v>0.02</v>
      </c>
      <c r="X343" s="32"/>
      <c r="Y343" s="31">
        <v>0.013</v>
      </c>
      <c r="Z343" s="32"/>
      <c r="AA343" s="32"/>
      <c r="AB343" s="8" t="s">
        <v>708</v>
      </c>
      <c r="AC343" s="12" t="s">
        <v>1413</v>
      </c>
      <c r="AD343" s="13" t="s">
        <v>34</v>
      </c>
    </row>
    <row r="344">
      <c r="A344" s="2" t="s">
        <v>30</v>
      </c>
      <c r="B344" s="3">
        <v>3420836.0</v>
      </c>
      <c r="C344" s="2" t="s">
        <v>39</v>
      </c>
      <c r="D344" s="30"/>
      <c r="E344" s="30"/>
      <c r="F344" s="30"/>
      <c r="G344" s="29">
        <v>0.017</v>
      </c>
      <c r="H344" s="30"/>
      <c r="I344" s="30"/>
      <c r="J344" s="30"/>
      <c r="K344" s="30"/>
      <c r="L344" s="30"/>
      <c r="M344" s="30"/>
      <c r="N344" s="30"/>
      <c r="O344" s="29">
        <v>0.021</v>
      </c>
      <c r="P344" s="30"/>
      <c r="Q344" s="30"/>
      <c r="R344" s="30"/>
      <c r="S344" s="30"/>
      <c r="T344" s="29">
        <v>0.013</v>
      </c>
      <c r="U344" s="30"/>
      <c r="V344" s="29">
        <v>0.016</v>
      </c>
      <c r="W344" s="30"/>
      <c r="X344" s="30"/>
      <c r="Y344" s="30"/>
      <c r="Z344" s="30"/>
      <c r="AA344" s="30"/>
      <c r="AB344" s="2" t="s">
        <v>710</v>
      </c>
      <c r="AC344" s="6" t="s">
        <v>1413</v>
      </c>
      <c r="AD344" s="7" t="s">
        <v>34</v>
      </c>
    </row>
    <row r="345">
      <c r="A345" s="8" t="s">
        <v>30</v>
      </c>
      <c r="B345" s="9">
        <v>3454229.0</v>
      </c>
      <c r="C345" s="8" t="s">
        <v>44</v>
      </c>
      <c r="D345" s="31">
        <v>0.015</v>
      </c>
      <c r="E345" s="31">
        <v>0.014</v>
      </c>
      <c r="F345" s="31">
        <v>0.013</v>
      </c>
      <c r="G345" s="31">
        <v>0.015</v>
      </c>
      <c r="H345" s="32"/>
      <c r="I345" s="31">
        <v>0.01</v>
      </c>
      <c r="J345" s="32"/>
      <c r="K345" s="32"/>
      <c r="L345" s="31">
        <v>0.012</v>
      </c>
      <c r="M345" s="32"/>
      <c r="N345" s="31">
        <v>0.019</v>
      </c>
      <c r="O345" s="31">
        <v>0.0091</v>
      </c>
      <c r="P345" s="31">
        <v>0.013</v>
      </c>
      <c r="Q345" s="31">
        <v>0.01</v>
      </c>
      <c r="R345" s="31">
        <v>0.012</v>
      </c>
      <c r="S345" s="31">
        <v>0.0071</v>
      </c>
      <c r="T345" s="31">
        <v>0.016</v>
      </c>
      <c r="U345" s="32"/>
      <c r="V345" s="31">
        <v>0.012</v>
      </c>
      <c r="W345" s="31">
        <v>0.0092</v>
      </c>
      <c r="X345" s="31">
        <v>0.016</v>
      </c>
      <c r="Y345" s="31">
        <v>0.0089</v>
      </c>
      <c r="Z345" s="32"/>
      <c r="AA345" s="31">
        <v>0.025</v>
      </c>
      <c r="AB345" s="8" t="s">
        <v>711</v>
      </c>
      <c r="AC345" s="12" t="s">
        <v>1414</v>
      </c>
      <c r="AD345" s="13" t="s">
        <v>713</v>
      </c>
    </row>
    <row r="346">
      <c r="A346" s="2" t="s">
        <v>30</v>
      </c>
      <c r="B346" s="3">
        <v>3467541.0</v>
      </c>
      <c r="C346" s="2" t="s">
        <v>44</v>
      </c>
      <c r="D346" s="29">
        <v>0.0059</v>
      </c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2" t="s">
        <v>714</v>
      </c>
      <c r="AC346" s="6" t="s">
        <v>1415</v>
      </c>
      <c r="AD346" s="7" t="s">
        <v>47</v>
      </c>
    </row>
    <row r="347">
      <c r="A347" s="8" t="s">
        <v>30</v>
      </c>
      <c r="B347" s="9">
        <v>3504743.0</v>
      </c>
      <c r="C347" s="8" t="s">
        <v>44</v>
      </c>
      <c r="D347" s="32"/>
      <c r="E347" s="31">
        <v>0.0074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8" t="s">
        <v>716</v>
      </c>
      <c r="AC347" s="12" t="s">
        <v>1416</v>
      </c>
      <c r="AD347" s="13" t="s">
        <v>47</v>
      </c>
    </row>
    <row r="348">
      <c r="A348" s="2" t="s">
        <v>30</v>
      </c>
      <c r="B348" s="3">
        <v>3510319.0</v>
      </c>
      <c r="C348" s="2" t="s">
        <v>100</v>
      </c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29">
        <v>0.012</v>
      </c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17" t="s">
        <v>718</v>
      </c>
      <c r="AC348" s="6" t="s">
        <v>1417</v>
      </c>
      <c r="AD348" s="7" t="s">
        <v>47</v>
      </c>
    </row>
    <row r="349">
      <c r="A349" s="8" t="s">
        <v>30</v>
      </c>
      <c r="B349" s="9">
        <v>3531138.0</v>
      </c>
      <c r="C349" s="8" t="s">
        <v>127</v>
      </c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1">
        <v>0.016</v>
      </c>
      <c r="W349" s="32"/>
      <c r="X349" s="31">
        <v>0.12</v>
      </c>
      <c r="Y349" s="32"/>
      <c r="Z349" s="31">
        <v>0.149</v>
      </c>
      <c r="AA349" s="32"/>
      <c r="AB349" s="23" t="s">
        <v>720</v>
      </c>
      <c r="AC349" s="12" t="s">
        <v>1418</v>
      </c>
      <c r="AD349" s="13" t="s">
        <v>47</v>
      </c>
    </row>
    <row r="350">
      <c r="A350" s="2" t="s">
        <v>30</v>
      </c>
      <c r="B350" s="3">
        <v>3536298.0</v>
      </c>
      <c r="C350" s="2" t="s">
        <v>44</v>
      </c>
      <c r="D350" s="30"/>
      <c r="E350" s="29">
        <v>0.0086</v>
      </c>
      <c r="F350" s="30"/>
      <c r="G350" s="29">
        <v>0.011</v>
      </c>
      <c r="H350" s="30"/>
      <c r="I350" s="30"/>
      <c r="J350" s="30"/>
      <c r="K350" s="29">
        <v>0.0096</v>
      </c>
      <c r="L350" s="30"/>
      <c r="M350" s="30"/>
      <c r="N350" s="30"/>
      <c r="O350" s="30"/>
      <c r="P350" s="30"/>
      <c r="Q350" s="30"/>
      <c r="R350" s="30"/>
      <c r="S350" s="29">
        <v>0.0052</v>
      </c>
      <c r="T350" s="30"/>
      <c r="U350" s="30"/>
      <c r="V350" s="30"/>
      <c r="W350" s="29">
        <v>0.0044</v>
      </c>
      <c r="X350" s="29">
        <v>0.0083</v>
      </c>
      <c r="Y350" s="29">
        <v>0.0088</v>
      </c>
      <c r="Z350" s="29">
        <v>0.0081</v>
      </c>
      <c r="AA350" s="30"/>
      <c r="AB350" s="2" t="s">
        <v>722</v>
      </c>
      <c r="AC350" s="6" t="s">
        <v>1419</v>
      </c>
      <c r="AD350" s="7" t="s">
        <v>47</v>
      </c>
    </row>
    <row r="351">
      <c r="A351" s="8" t="s">
        <v>30</v>
      </c>
      <c r="B351" s="9">
        <v>3561538.0</v>
      </c>
      <c r="C351" s="8" t="s">
        <v>37</v>
      </c>
      <c r="D351" s="31">
        <v>0.01</v>
      </c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15" t="s">
        <v>724</v>
      </c>
      <c r="AC351" s="12" t="s">
        <v>1420</v>
      </c>
      <c r="AD351" s="13" t="s">
        <v>47</v>
      </c>
    </row>
    <row r="352">
      <c r="A352" s="2" t="s">
        <v>30</v>
      </c>
      <c r="B352" s="3">
        <v>3565320.0</v>
      </c>
      <c r="C352" s="34" t="s">
        <v>1283</v>
      </c>
      <c r="D352" s="29">
        <v>0.011</v>
      </c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2" t="s">
        <v>727</v>
      </c>
      <c r="AC352" s="6" t="s">
        <v>1421</v>
      </c>
      <c r="AD352" s="7" t="s">
        <v>47</v>
      </c>
    </row>
    <row r="353">
      <c r="A353" s="8" t="s">
        <v>30</v>
      </c>
      <c r="B353" s="9">
        <v>3570930.0</v>
      </c>
      <c r="C353" s="8" t="s">
        <v>471</v>
      </c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1">
        <v>0.011</v>
      </c>
      <c r="W353" s="32"/>
      <c r="X353" s="32"/>
      <c r="Y353" s="32"/>
      <c r="Z353" s="32"/>
      <c r="AA353" s="32"/>
      <c r="AB353" s="16" t="s">
        <v>729</v>
      </c>
      <c r="AC353" s="12" t="s">
        <v>1422</v>
      </c>
      <c r="AD353" s="13" t="s">
        <v>731</v>
      </c>
    </row>
    <row r="354">
      <c r="A354" s="2" t="s">
        <v>30</v>
      </c>
      <c r="B354" s="3">
        <v>3570940.0</v>
      </c>
      <c r="C354" s="2" t="s">
        <v>37</v>
      </c>
      <c r="D354" s="30"/>
      <c r="E354" s="30"/>
      <c r="F354" s="30"/>
      <c r="G354" s="30"/>
      <c r="H354" s="30"/>
      <c r="I354" s="30"/>
      <c r="J354" s="30"/>
      <c r="K354" s="29">
        <v>0.033</v>
      </c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14" t="s">
        <v>732</v>
      </c>
      <c r="AC354" s="6" t="s">
        <v>1422</v>
      </c>
      <c r="AD354" s="7" t="s">
        <v>731</v>
      </c>
    </row>
    <row r="355">
      <c r="A355" s="8" t="s">
        <v>30</v>
      </c>
      <c r="B355" s="9">
        <v>3571375.0</v>
      </c>
      <c r="C355" s="8" t="s">
        <v>98</v>
      </c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1">
        <v>0.019</v>
      </c>
      <c r="T355" s="32"/>
      <c r="U355" s="32"/>
      <c r="V355" s="32"/>
      <c r="W355" s="31">
        <v>0.011</v>
      </c>
      <c r="X355" s="32"/>
      <c r="Y355" s="32"/>
      <c r="Z355" s="32"/>
      <c r="AA355" s="32"/>
      <c r="AB355" s="16" t="s">
        <v>733</v>
      </c>
      <c r="AC355" s="12" t="s">
        <v>1423</v>
      </c>
      <c r="AD355" s="13" t="s">
        <v>731</v>
      </c>
    </row>
    <row r="356">
      <c r="A356" s="2" t="s">
        <v>30</v>
      </c>
      <c r="B356" s="3">
        <v>3572065.0</v>
      </c>
      <c r="C356" s="2" t="s">
        <v>100</v>
      </c>
      <c r="D356" s="29">
        <v>0.0065</v>
      </c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17" t="s">
        <v>154</v>
      </c>
      <c r="AC356" s="6" t="s">
        <v>1424</v>
      </c>
      <c r="AD356" s="7" t="s">
        <v>47</v>
      </c>
    </row>
    <row r="357">
      <c r="A357" s="8" t="s">
        <v>30</v>
      </c>
      <c r="B357" s="9">
        <v>3586522.0</v>
      </c>
      <c r="C357" s="8" t="s">
        <v>60</v>
      </c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1">
        <v>0.017</v>
      </c>
      <c r="U357" s="32"/>
      <c r="V357" s="32"/>
      <c r="W357" s="32"/>
      <c r="X357" s="32"/>
      <c r="Y357" s="32"/>
      <c r="Z357" s="32"/>
      <c r="AA357" s="32"/>
      <c r="AB357" s="8" t="s">
        <v>736</v>
      </c>
      <c r="AC357" s="12" t="s">
        <v>1425</v>
      </c>
      <c r="AD357" s="13" t="s">
        <v>47</v>
      </c>
    </row>
    <row r="358">
      <c r="A358" s="2" t="s">
        <v>30</v>
      </c>
      <c r="B358" s="3">
        <v>3592633.0</v>
      </c>
      <c r="C358" s="2" t="s">
        <v>37</v>
      </c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29">
        <v>0.028</v>
      </c>
      <c r="Y358" s="30"/>
      <c r="Z358" s="30"/>
      <c r="AA358" s="30"/>
      <c r="AB358" s="14" t="s">
        <v>738</v>
      </c>
      <c r="AC358" s="6" t="s">
        <v>1426</v>
      </c>
      <c r="AD358" s="7" t="s">
        <v>740</v>
      </c>
    </row>
    <row r="359">
      <c r="A359" s="8" t="s">
        <v>30</v>
      </c>
      <c r="B359" s="9">
        <v>3620081.0</v>
      </c>
      <c r="C359" s="8" t="s">
        <v>741</v>
      </c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1">
        <v>0.006</v>
      </c>
      <c r="P359" s="32"/>
      <c r="Q359" s="31">
        <v>0.0085</v>
      </c>
      <c r="R359" s="32"/>
      <c r="S359" s="32"/>
      <c r="T359" s="32"/>
      <c r="U359" s="32"/>
      <c r="V359" s="31">
        <v>0.0064</v>
      </c>
      <c r="W359" s="32"/>
      <c r="X359" s="32"/>
      <c r="Y359" s="32"/>
      <c r="Z359" s="32"/>
      <c r="AA359" s="32"/>
      <c r="AB359" s="8" t="s">
        <v>742</v>
      </c>
      <c r="AC359" s="12" t="s">
        <v>1427</v>
      </c>
      <c r="AD359" s="13" t="s">
        <v>47</v>
      </c>
    </row>
    <row r="360">
      <c r="A360" s="2" t="s">
        <v>30</v>
      </c>
      <c r="B360" s="3">
        <v>3623012.0</v>
      </c>
      <c r="C360" s="2" t="s">
        <v>100</v>
      </c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29">
        <v>0.061</v>
      </c>
      <c r="W360" s="30"/>
      <c r="X360" s="30"/>
      <c r="Y360" s="30"/>
      <c r="Z360" s="29">
        <v>0.033</v>
      </c>
      <c r="AA360" s="29">
        <v>0.047</v>
      </c>
      <c r="AB360" s="17" t="s">
        <v>744</v>
      </c>
      <c r="AC360" s="6" t="s">
        <v>1428</v>
      </c>
      <c r="AD360" s="7" t="s">
        <v>388</v>
      </c>
    </row>
    <row r="361">
      <c r="A361" s="8" t="s">
        <v>30</v>
      </c>
      <c r="B361" s="9">
        <v>3641930.0</v>
      </c>
      <c r="C361" s="8" t="s">
        <v>100</v>
      </c>
      <c r="D361" s="32"/>
      <c r="E361" s="32"/>
      <c r="F361" s="31">
        <v>0.036</v>
      </c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8" t="s">
        <v>746</v>
      </c>
      <c r="AC361" s="12" t="s">
        <v>1429</v>
      </c>
      <c r="AD361" s="13" t="s">
        <v>34</v>
      </c>
    </row>
    <row r="362">
      <c r="A362" s="2" t="s">
        <v>30</v>
      </c>
      <c r="B362" s="3">
        <v>3642333.0</v>
      </c>
      <c r="C362" s="2" t="s">
        <v>35</v>
      </c>
      <c r="D362" s="30"/>
      <c r="E362" s="29">
        <v>0.047</v>
      </c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2" t="s">
        <v>748</v>
      </c>
      <c r="AC362" s="6" t="s">
        <v>1429</v>
      </c>
      <c r="AD362" s="7" t="s">
        <v>34</v>
      </c>
    </row>
    <row r="363">
      <c r="A363" s="8" t="s">
        <v>30</v>
      </c>
      <c r="B363" s="9">
        <v>3664525.0</v>
      </c>
      <c r="C363" s="8" t="s">
        <v>37</v>
      </c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1">
        <v>0.013</v>
      </c>
      <c r="AB363" s="8" t="s">
        <v>749</v>
      </c>
      <c r="AC363" s="12" t="s">
        <v>1430</v>
      </c>
      <c r="AD363" s="13" t="s">
        <v>751</v>
      </c>
    </row>
    <row r="364">
      <c r="A364" s="2" t="s">
        <v>30</v>
      </c>
      <c r="B364" s="3">
        <v>3677358.0</v>
      </c>
      <c r="C364" s="2" t="s">
        <v>37</v>
      </c>
      <c r="D364" s="30"/>
      <c r="E364" s="30"/>
      <c r="F364" s="30"/>
      <c r="G364" s="30"/>
      <c r="H364" s="30"/>
      <c r="I364" s="30"/>
      <c r="J364" s="30"/>
      <c r="K364" s="29">
        <v>0.056</v>
      </c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17" t="s">
        <v>752</v>
      </c>
      <c r="AC364" s="6" t="s">
        <v>1431</v>
      </c>
      <c r="AD364" s="7" t="s">
        <v>150</v>
      </c>
    </row>
    <row r="365">
      <c r="A365" s="8" t="s">
        <v>30</v>
      </c>
      <c r="B365" s="9">
        <v>3687677.0</v>
      </c>
      <c r="C365" s="8" t="s">
        <v>100</v>
      </c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1">
        <v>0.225</v>
      </c>
      <c r="S365" s="32"/>
      <c r="T365" s="31">
        <v>0.07</v>
      </c>
      <c r="U365" s="32"/>
      <c r="V365" s="31">
        <v>0.208</v>
      </c>
      <c r="W365" s="32"/>
      <c r="X365" s="32"/>
      <c r="Y365" s="32"/>
      <c r="Z365" s="31">
        <v>0.065</v>
      </c>
      <c r="AA365" s="32"/>
      <c r="AB365" s="15" t="s">
        <v>754</v>
      </c>
      <c r="AC365" s="12" t="s">
        <v>1432</v>
      </c>
      <c r="AD365" s="13" t="s">
        <v>234</v>
      </c>
    </row>
    <row r="366">
      <c r="A366" s="2" t="s">
        <v>30</v>
      </c>
      <c r="B366" s="3">
        <v>3690518.0</v>
      </c>
      <c r="C366" s="2" t="s">
        <v>127</v>
      </c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29">
        <v>0.252</v>
      </c>
      <c r="P366" s="30"/>
      <c r="Q366" s="29">
        <v>0.033</v>
      </c>
      <c r="R366" s="30"/>
      <c r="S366" s="29">
        <v>0.029</v>
      </c>
      <c r="T366" s="30"/>
      <c r="U366" s="30"/>
      <c r="V366" s="30"/>
      <c r="W366" s="29">
        <v>0.02</v>
      </c>
      <c r="X366" s="30"/>
      <c r="Y366" s="30"/>
      <c r="Z366" s="30"/>
      <c r="AA366" s="29">
        <v>0.044</v>
      </c>
      <c r="AB366" s="17" t="s">
        <v>756</v>
      </c>
      <c r="AC366" s="6" t="s">
        <v>1433</v>
      </c>
      <c r="AD366" s="7" t="s">
        <v>758</v>
      </c>
    </row>
    <row r="367">
      <c r="A367" s="8" t="s">
        <v>30</v>
      </c>
      <c r="B367" s="9">
        <v>3690941.0</v>
      </c>
      <c r="C367" s="33" t="s">
        <v>1283</v>
      </c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1">
        <v>0.023</v>
      </c>
      <c r="AA367" s="32"/>
      <c r="AB367" s="8" t="s">
        <v>760</v>
      </c>
      <c r="AC367" s="12" t="s">
        <v>1433</v>
      </c>
      <c r="AD367" s="13" t="s">
        <v>758</v>
      </c>
    </row>
    <row r="368">
      <c r="A368" s="2" t="s">
        <v>30</v>
      </c>
      <c r="B368" s="3">
        <v>3691078.0</v>
      </c>
      <c r="C368" s="2" t="s">
        <v>39</v>
      </c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29">
        <v>0.015</v>
      </c>
      <c r="T368" s="30"/>
      <c r="U368" s="30"/>
      <c r="V368" s="30"/>
      <c r="W368" s="30"/>
      <c r="X368" s="30"/>
      <c r="Y368" s="30"/>
      <c r="Z368" s="30"/>
      <c r="AA368" s="30"/>
      <c r="AB368" s="17" t="s">
        <v>761</v>
      </c>
      <c r="AC368" s="6" t="s">
        <v>1433</v>
      </c>
      <c r="AD368" s="7" t="s">
        <v>758</v>
      </c>
    </row>
    <row r="369">
      <c r="A369" s="8" t="s">
        <v>30</v>
      </c>
      <c r="B369" s="9">
        <v>3691335.0</v>
      </c>
      <c r="C369" s="8" t="s">
        <v>37</v>
      </c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1">
        <v>0.293</v>
      </c>
      <c r="O369" s="32"/>
      <c r="P369" s="32"/>
      <c r="Q369" s="32"/>
      <c r="R369" s="32"/>
      <c r="S369" s="32"/>
      <c r="T369" s="32"/>
      <c r="U369" s="32"/>
      <c r="V369" s="31">
        <v>0.136</v>
      </c>
      <c r="W369" s="32"/>
      <c r="X369" s="32"/>
      <c r="Y369" s="32"/>
      <c r="Z369" s="31">
        <v>0.211</v>
      </c>
      <c r="AA369" s="32"/>
      <c r="AB369" s="23" t="s">
        <v>762</v>
      </c>
      <c r="AC369" s="12" t="s">
        <v>1433</v>
      </c>
      <c r="AD369" s="13" t="s">
        <v>758</v>
      </c>
    </row>
    <row r="370">
      <c r="A370" s="2" t="s">
        <v>30</v>
      </c>
      <c r="B370" s="3">
        <v>3691558.0</v>
      </c>
      <c r="C370" s="2" t="s">
        <v>39</v>
      </c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29">
        <v>0.085</v>
      </c>
      <c r="T370" s="30"/>
      <c r="U370" s="30"/>
      <c r="V370" s="30"/>
      <c r="W370" s="30"/>
      <c r="X370" s="30"/>
      <c r="Y370" s="30"/>
      <c r="Z370" s="30"/>
      <c r="AA370" s="29">
        <v>0.058</v>
      </c>
      <c r="AB370" s="25" t="s">
        <v>763</v>
      </c>
      <c r="AC370" s="6" t="s">
        <v>1433</v>
      </c>
      <c r="AD370" s="7" t="s">
        <v>758</v>
      </c>
    </row>
    <row r="371">
      <c r="A371" s="8" t="s">
        <v>30</v>
      </c>
      <c r="B371" s="9">
        <v>3691590.0</v>
      </c>
      <c r="C371" s="8" t="s">
        <v>127</v>
      </c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1">
        <v>0.036</v>
      </c>
      <c r="W371" s="32"/>
      <c r="X371" s="32"/>
      <c r="Y371" s="32"/>
      <c r="Z371" s="31">
        <v>0.09</v>
      </c>
      <c r="AA371" s="32"/>
      <c r="AB371" s="23" t="s">
        <v>764</v>
      </c>
      <c r="AC371" s="12" t="s">
        <v>1433</v>
      </c>
      <c r="AD371" s="13" t="s">
        <v>758</v>
      </c>
    </row>
    <row r="372">
      <c r="A372" s="2" t="s">
        <v>30</v>
      </c>
      <c r="B372" s="3">
        <v>3694881.0</v>
      </c>
      <c r="C372" s="2" t="s">
        <v>37</v>
      </c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29">
        <v>0.015</v>
      </c>
      <c r="P372" s="30"/>
      <c r="Q372" s="29">
        <v>0.073</v>
      </c>
      <c r="R372" s="30"/>
      <c r="S372" s="29">
        <v>0.61</v>
      </c>
      <c r="T372" s="30"/>
      <c r="U372" s="29">
        <v>0.125</v>
      </c>
      <c r="V372" s="30"/>
      <c r="W372" s="29">
        <v>0.204</v>
      </c>
      <c r="X372" s="30"/>
      <c r="Y372" s="30"/>
      <c r="Z372" s="30"/>
      <c r="AA372" s="29">
        <v>0.036</v>
      </c>
      <c r="AB372" s="17" t="s">
        <v>765</v>
      </c>
      <c r="AC372" s="6" t="s">
        <v>1434</v>
      </c>
      <c r="AD372" s="7" t="s">
        <v>767</v>
      </c>
    </row>
    <row r="373">
      <c r="A373" s="8" t="s">
        <v>30</v>
      </c>
      <c r="B373" s="9">
        <v>3695811.0</v>
      </c>
      <c r="C373" s="8" t="s">
        <v>37</v>
      </c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1">
        <v>0.142</v>
      </c>
      <c r="V373" s="32"/>
      <c r="W373" s="32"/>
      <c r="X373" s="32"/>
      <c r="Y373" s="32"/>
      <c r="Z373" s="32"/>
      <c r="AA373" s="32"/>
      <c r="AB373" s="15" t="s">
        <v>768</v>
      </c>
      <c r="AC373" s="12" t="s">
        <v>1434</v>
      </c>
      <c r="AD373" s="13" t="s">
        <v>767</v>
      </c>
    </row>
    <row r="374">
      <c r="A374" s="2" t="s">
        <v>30</v>
      </c>
      <c r="B374" s="3">
        <v>3704249.0</v>
      </c>
      <c r="C374" s="2" t="s">
        <v>741</v>
      </c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29">
        <v>0.012</v>
      </c>
      <c r="S374" s="30"/>
      <c r="T374" s="30"/>
      <c r="U374" s="30"/>
      <c r="V374" s="30"/>
      <c r="W374" s="30"/>
      <c r="X374" s="30"/>
      <c r="Y374" s="30"/>
      <c r="Z374" s="30"/>
      <c r="AA374" s="30"/>
      <c r="AB374" s="2" t="s">
        <v>769</v>
      </c>
      <c r="AC374" s="6" t="s">
        <v>1435</v>
      </c>
      <c r="AD374" s="7" t="s">
        <v>771</v>
      </c>
    </row>
    <row r="375">
      <c r="A375" s="8" t="s">
        <v>30</v>
      </c>
      <c r="B375" s="9">
        <v>3724907.0</v>
      </c>
      <c r="C375" s="8" t="s">
        <v>31</v>
      </c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1">
        <v>0.013</v>
      </c>
      <c r="V375" s="32"/>
      <c r="W375" s="32"/>
      <c r="X375" s="32"/>
      <c r="Y375" s="32"/>
      <c r="Z375" s="32"/>
      <c r="AA375" s="32"/>
      <c r="AB375" s="15" t="s">
        <v>772</v>
      </c>
      <c r="AC375" s="12" t="s">
        <v>1436</v>
      </c>
      <c r="AD375" s="13" t="s">
        <v>774</v>
      </c>
    </row>
    <row r="376">
      <c r="A376" s="2" t="s">
        <v>30</v>
      </c>
      <c r="B376" s="3">
        <v>3725526.0</v>
      </c>
      <c r="C376" s="2" t="s">
        <v>775</v>
      </c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29">
        <v>0.014</v>
      </c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2" t="s">
        <v>776</v>
      </c>
      <c r="AC376" s="6" t="s">
        <v>1437</v>
      </c>
      <c r="AD376" s="7" t="s">
        <v>47</v>
      </c>
    </row>
    <row r="377">
      <c r="A377" s="8" t="s">
        <v>30</v>
      </c>
      <c r="B377" s="9">
        <v>3738447.0</v>
      </c>
      <c r="C377" s="8" t="s">
        <v>778</v>
      </c>
      <c r="D377" s="31">
        <v>0.0031</v>
      </c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8" t="s">
        <v>779</v>
      </c>
      <c r="AC377" s="12" t="s">
        <v>1438</v>
      </c>
      <c r="AD377" s="13" t="s">
        <v>47</v>
      </c>
    </row>
    <row r="378">
      <c r="A378" s="2" t="s">
        <v>30</v>
      </c>
      <c r="B378" s="3">
        <v>3738473.0</v>
      </c>
      <c r="C378" s="2" t="s">
        <v>39</v>
      </c>
      <c r="D378" s="30"/>
      <c r="E378" s="29">
        <v>0.016</v>
      </c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14" t="s">
        <v>781</v>
      </c>
      <c r="AC378" s="6" t="s">
        <v>1438</v>
      </c>
      <c r="AD378" s="7" t="s">
        <v>47</v>
      </c>
    </row>
    <row r="379">
      <c r="A379" s="8" t="s">
        <v>30</v>
      </c>
      <c r="B379" s="9">
        <v>3740337.0</v>
      </c>
      <c r="C379" s="8" t="s">
        <v>35</v>
      </c>
      <c r="D379" s="32"/>
      <c r="E379" s="32"/>
      <c r="F379" s="31">
        <v>0.018</v>
      </c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15" t="s">
        <v>782</v>
      </c>
      <c r="AC379" s="12" t="s">
        <v>1439</v>
      </c>
      <c r="AD379" s="13" t="s">
        <v>784</v>
      </c>
    </row>
    <row r="380">
      <c r="A380" s="2" t="s">
        <v>30</v>
      </c>
      <c r="B380" s="3">
        <v>3765273.0</v>
      </c>
      <c r="C380" s="2" t="s">
        <v>98</v>
      </c>
      <c r="D380" s="29">
        <v>0.129</v>
      </c>
      <c r="E380" s="29">
        <v>0.153</v>
      </c>
      <c r="F380" s="29">
        <v>0.13</v>
      </c>
      <c r="G380" s="29">
        <v>0.141</v>
      </c>
      <c r="H380" s="29">
        <v>0.08</v>
      </c>
      <c r="I380" s="29">
        <v>0.095</v>
      </c>
      <c r="J380" s="29">
        <v>0.122</v>
      </c>
      <c r="K380" s="29">
        <v>0.135</v>
      </c>
      <c r="L380" s="29">
        <v>0.101</v>
      </c>
      <c r="M380" s="29">
        <v>0.091</v>
      </c>
      <c r="N380" s="29">
        <v>0.14</v>
      </c>
      <c r="O380" s="29">
        <v>0.137</v>
      </c>
      <c r="P380" s="29">
        <v>0.109</v>
      </c>
      <c r="Q380" s="29">
        <v>0.139</v>
      </c>
      <c r="R380" s="29">
        <v>0.187</v>
      </c>
      <c r="S380" s="29">
        <v>0.119</v>
      </c>
      <c r="T380" s="29">
        <v>0.091</v>
      </c>
      <c r="U380" s="29">
        <v>0.167</v>
      </c>
      <c r="V380" s="29">
        <v>0.156</v>
      </c>
      <c r="W380" s="29">
        <v>0.172</v>
      </c>
      <c r="X380" s="29">
        <v>0.139</v>
      </c>
      <c r="Y380" s="29">
        <v>0.165</v>
      </c>
      <c r="Z380" s="29">
        <v>0.136</v>
      </c>
      <c r="AA380" s="29">
        <v>0.197</v>
      </c>
      <c r="AB380" s="17" t="s">
        <v>785</v>
      </c>
      <c r="AC380" s="6" t="s">
        <v>1440</v>
      </c>
      <c r="AD380" s="7" t="s">
        <v>787</v>
      </c>
    </row>
    <row r="381">
      <c r="A381" s="8" t="s">
        <v>30</v>
      </c>
      <c r="B381" s="9">
        <v>3765299.0</v>
      </c>
      <c r="C381" s="8" t="s">
        <v>127</v>
      </c>
      <c r="D381" s="31">
        <v>0.043</v>
      </c>
      <c r="E381" s="32"/>
      <c r="F381" s="31">
        <v>0.046</v>
      </c>
      <c r="G381" s="31">
        <v>0.057</v>
      </c>
      <c r="H381" s="32"/>
      <c r="I381" s="32"/>
      <c r="J381" s="31">
        <v>0.042</v>
      </c>
      <c r="K381" s="31">
        <v>0.037</v>
      </c>
      <c r="L381" s="32"/>
      <c r="M381" s="32"/>
      <c r="N381" s="31">
        <v>0.035</v>
      </c>
      <c r="O381" s="31">
        <v>0.056</v>
      </c>
      <c r="P381" s="31">
        <v>0.047</v>
      </c>
      <c r="Q381" s="32"/>
      <c r="R381" s="32"/>
      <c r="S381" s="31">
        <v>0.052</v>
      </c>
      <c r="T381" s="32"/>
      <c r="U381" s="31">
        <v>0.069</v>
      </c>
      <c r="V381" s="31">
        <v>0.056</v>
      </c>
      <c r="W381" s="32"/>
      <c r="X381" s="32"/>
      <c r="Y381" s="32"/>
      <c r="Z381" s="31">
        <v>0.06</v>
      </c>
      <c r="AA381" s="31">
        <v>0.039</v>
      </c>
      <c r="AB381" s="16" t="s">
        <v>788</v>
      </c>
      <c r="AC381" s="12" t="s">
        <v>1440</v>
      </c>
      <c r="AD381" s="13" t="s">
        <v>787</v>
      </c>
    </row>
    <row r="382">
      <c r="A382" s="2" t="s">
        <v>30</v>
      </c>
      <c r="B382" s="3">
        <v>3765377.0</v>
      </c>
      <c r="C382" s="2" t="s">
        <v>37</v>
      </c>
      <c r="D382" s="30"/>
      <c r="E382" s="30"/>
      <c r="F382" s="30"/>
      <c r="G382" s="30"/>
      <c r="H382" s="30"/>
      <c r="I382" s="30"/>
      <c r="J382" s="30"/>
      <c r="K382" s="29">
        <v>0.021</v>
      </c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14" t="s">
        <v>789</v>
      </c>
      <c r="AC382" s="6" t="s">
        <v>1440</v>
      </c>
      <c r="AD382" s="7" t="s">
        <v>787</v>
      </c>
    </row>
    <row r="383">
      <c r="A383" s="8" t="s">
        <v>30</v>
      </c>
      <c r="B383" s="9">
        <v>3782759.0</v>
      </c>
      <c r="C383" s="8" t="s">
        <v>44</v>
      </c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1">
        <v>0.0052</v>
      </c>
      <c r="Z383" s="32"/>
      <c r="AA383" s="32"/>
      <c r="AB383" s="8" t="s">
        <v>790</v>
      </c>
      <c r="AC383" s="12" t="s">
        <v>1441</v>
      </c>
      <c r="AD383" s="13" t="s">
        <v>47</v>
      </c>
    </row>
    <row r="384">
      <c r="A384" s="2" t="s">
        <v>30</v>
      </c>
      <c r="B384" s="3">
        <v>3795717.0</v>
      </c>
      <c r="C384" s="2" t="s">
        <v>37</v>
      </c>
      <c r="D384" s="29">
        <v>0.01</v>
      </c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17" t="s">
        <v>792</v>
      </c>
      <c r="AC384" s="6" t="s">
        <v>1442</v>
      </c>
      <c r="AD384" s="7" t="s">
        <v>794</v>
      </c>
    </row>
    <row r="385">
      <c r="A385" s="8" t="s">
        <v>30</v>
      </c>
      <c r="B385" s="9">
        <v>3796553.0</v>
      </c>
      <c r="C385" s="8" t="s">
        <v>51</v>
      </c>
      <c r="D385" s="32"/>
      <c r="E385" s="32"/>
      <c r="F385" s="32"/>
      <c r="G385" s="31">
        <v>0.086</v>
      </c>
      <c r="H385" s="32"/>
      <c r="I385" s="31">
        <v>0.076</v>
      </c>
      <c r="J385" s="31">
        <v>0.102</v>
      </c>
      <c r="K385" s="32"/>
      <c r="L385" s="32"/>
      <c r="M385" s="31">
        <v>0.071</v>
      </c>
      <c r="N385" s="32"/>
      <c r="O385" s="32"/>
      <c r="P385" s="31">
        <v>0.058</v>
      </c>
      <c r="Q385" s="31">
        <v>0.078</v>
      </c>
      <c r="R385" s="31">
        <v>0.115</v>
      </c>
      <c r="S385" s="31">
        <v>0.069</v>
      </c>
      <c r="T385" s="31">
        <v>0.056</v>
      </c>
      <c r="U385" s="31">
        <v>0.096</v>
      </c>
      <c r="V385" s="32"/>
      <c r="W385" s="31">
        <v>0.099</v>
      </c>
      <c r="X385" s="31">
        <v>0.055</v>
      </c>
      <c r="Y385" s="31">
        <v>0.063</v>
      </c>
      <c r="Z385" s="31">
        <v>0.088</v>
      </c>
      <c r="AA385" s="31">
        <v>0.121</v>
      </c>
      <c r="AB385" s="8" t="s">
        <v>795</v>
      </c>
      <c r="AC385" s="12" t="s">
        <v>1443</v>
      </c>
      <c r="AD385" s="13" t="s">
        <v>797</v>
      </c>
    </row>
    <row r="386">
      <c r="A386" s="2" t="s">
        <v>30</v>
      </c>
      <c r="B386" s="3">
        <v>3796579.0</v>
      </c>
      <c r="C386" s="2" t="s">
        <v>91</v>
      </c>
      <c r="D386" s="30"/>
      <c r="E386" s="29">
        <v>0.204</v>
      </c>
      <c r="F386" s="30"/>
      <c r="G386" s="29">
        <v>0.172</v>
      </c>
      <c r="H386" s="29">
        <v>0.071</v>
      </c>
      <c r="I386" s="29">
        <v>0.157</v>
      </c>
      <c r="J386" s="29">
        <v>0.153</v>
      </c>
      <c r="K386" s="29">
        <v>0.162</v>
      </c>
      <c r="L386" s="29">
        <v>0.095</v>
      </c>
      <c r="M386" s="29">
        <v>0.143</v>
      </c>
      <c r="N386" s="30"/>
      <c r="O386" s="29">
        <v>0.15</v>
      </c>
      <c r="P386" s="29">
        <v>0.108</v>
      </c>
      <c r="Q386" s="29">
        <v>0.126</v>
      </c>
      <c r="R386" s="29">
        <v>0.155</v>
      </c>
      <c r="S386" s="29">
        <v>0.119</v>
      </c>
      <c r="T386" s="29">
        <v>0.113</v>
      </c>
      <c r="U386" s="29">
        <v>0.192</v>
      </c>
      <c r="V386" s="29">
        <v>0.135</v>
      </c>
      <c r="W386" s="29">
        <v>0.151</v>
      </c>
      <c r="X386" s="29">
        <v>0.107</v>
      </c>
      <c r="Y386" s="29">
        <v>0.14</v>
      </c>
      <c r="Z386" s="29">
        <v>0.142</v>
      </c>
      <c r="AA386" s="29">
        <v>0.19</v>
      </c>
      <c r="AB386" s="2" t="s">
        <v>798</v>
      </c>
      <c r="AC386" s="6" t="s">
        <v>1443</v>
      </c>
      <c r="AD386" s="7" t="s">
        <v>797</v>
      </c>
    </row>
    <row r="387">
      <c r="A387" s="8" t="s">
        <v>30</v>
      </c>
      <c r="B387" s="9">
        <v>3823434.0</v>
      </c>
      <c r="C387" s="8" t="s">
        <v>44</v>
      </c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1">
        <v>0.0098</v>
      </c>
      <c r="AA387" s="31">
        <v>0.0069</v>
      </c>
      <c r="AB387" s="8" t="s">
        <v>799</v>
      </c>
      <c r="AC387" s="12" t="s">
        <v>1444</v>
      </c>
      <c r="AD387" s="13" t="s">
        <v>801</v>
      </c>
    </row>
    <row r="388">
      <c r="A388" s="2" t="s">
        <v>30</v>
      </c>
      <c r="B388" s="3">
        <v>3843084.0</v>
      </c>
      <c r="C388" s="2" t="s">
        <v>60</v>
      </c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29">
        <v>0.025</v>
      </c>
      <c r="T388" s="30"/>
      <c r="U388" s="30"/>
      <c r="V388" s="30"/>
      <c r="W388" s="30"/>
      <c r="X388" s="30"/>
      <c r="Y388" s="30"/>
      <c r="Z388" s="30"/>
      <c r="AA388" s="30"/>
      <c r="AB388" s="2" t="s">
        <v>802</v>
      </c>
      <c r="AC388" s="6" t="s">
        <v>1445</v>
      </c>
      <c r="AD388" s="7" t="s">
        <v>804</v>
      </c>
    </row>
    <row r="389">
      <c r="A389" s="8" t="s">
        <v>30</v>
      </c>
      <c r="B389" s="9">
        <v>3843085.0</v>
      </c>
      <c r="C389" s="8" t="s">
        <v>60</v>
      </c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1">
        <v>0.025</v>
      </c>
      <c r="T389" s="32"/>
      <c r="U389" s="32"/>
      <c r="V389" s="32"/>
      <c r="W389" s="32"/>
      <c r="X389" s="32"/>
      <c r="Y389" s="32"/>
      <c r="Z389" s="32"/>
      <c r="AA389" s="32"/>
      <c r="AB389" s="8" t="s">
        <v>805</v>
      </c>
      <c r="AC389" s="12" t="s">
        <v>1445</v>
      </c>
      <c r="AD389" s="13" t="s">
        <v>804</v>
      </c>
    </row>
    <row r="390">
      <c r="A390" s="2" t="s">
        <v>30</v>
      </c>
      <c r="B390" s="3">
        <v>3844165.0</v>
      </c>
      <c r="C390" s="2" t="s">
        <v>663</v>
      </c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29">
        <v>0.05</v>
      </c>
      <c r="W390" s="30"/>
      <c r="X390" s="30"/>
      <c r="Y390" s="30"/>
      <c r="Z390" s="30"/>
      <c r="AA390" s="30"/>
      <c r="AB390" s="2" t="s">
        <v>806</v>
      </c>
      <c r="AC390" s="6" t="s">
        <v>1446</v>
      </c>
      <c r="AD390" s="7" t="s">
        <v>808</v>
      </c>
    </row>
    <row r="391">
      <c r="A391" s="8" t="s">
        <v>30</v>
      </c>
      <c r="B391" s="9">
        <v>3844165.0</v>
      </c>
      <c r="C391" s="8" t="s">
        <v>663</v>
      </c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1">
        <v>0.047</v>
      </c>
      <c r="P391" s="32"/>
      <c r="Q391" s="32"/>
      <c r="R391" s="32"/>
      <c r="S391" s="32"/>
      <c r="T391" s="32"/>
      <c r="U391" s="32"/>
      <c r="V391" s="32"/>
      <c r="W391" s="31">
        <v>0.051</v>
      </c>
      <c r="X391" s="32"/>
      <c r="Y391" s="32"/>
      <c r="Z391" s="32"/>
      <c r="AA391" s="32"/>
      <c r="AB391" s="8" t="s">
        <v>806</v>
      </c>
      <c r="AC391" s="12" t="s">
        <v>1446</v>
      </c>
      <c r="AD391" s="13" t="s">
        <v>808</v>
      </c>
    </row>
    <row r="392">
      <c r="A392" s="2" t="s">
        <v>30</v>
      </c>
      <c r="B392" s="3">
        <v>3844165.0</v>
      </c>
      <c r="C392" s="2" t="s">
        <v>809</v>
      </c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29">
        <v>0.062</v>
      </c>
      <c r="U392" s="30"/>
      <c r="V392" s="30"/>
      <c r="W392" s="30"/>
      <c r="X392" s="30"/>
      <c r="Y392" s="30"/>
      <c r="Z392" s="30"/>
      <c r="AA392" s="30"/>
      <c r="AB392" s="2" t="s">
        <v>810</v>
      </c>
      <c r="AC392" s="6" t="s">
        <v>1446</v>
      </c>
      <c r="AD392" s="7" t="s">
        <v>808</v>
      </c>
    </row>
    <row r="393">
      <c r="A393" s="8" t="s">
        <v>30</v>
      </c>
      <c r="B393" s="9">
        <v>3877685.0</v>
      </c>
      <c r="C393" s="8" t="s">
        <v>98</v>
      </c>
      <c r="D393" s="31">
        <v>0.012</v>
      </c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23" t="s">
        <v>811</v>
      </c>
      <c r="AC393" s="12" t="s">
        <v>1447</v>
      </c>
      <c r="AD393" s="13" t="s">
        <v>47</v>
      </c>
    </row>
    <row r="394">
      <c r="A394" s="2" t="s">
        <v>30</v>
      </c>
      <c r="B394" s="3">
        <v>3883819.0</v>
      </c>
      <c r="C394" s="2" t="s">
        <v>37</v>
      </c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29">
        <v>0.012</v>
      </c>
      <c r="W394" s="30"/>
      <c r="X394" s="30"/>
      <c r="Y394" s="30"/>
      <c r="Z394" s="30"/>
      <c r="AA394" s="30"/>
      <c r="AB394" s="17" t="s">
        <v>813</v>
      </c>
      <c r="AC394" s="6" t="s">
        <v>1448</v>
      </c>
      <c r="AD394" s="7" t="s">
        <v>47</v>
      </c>
    </row>
    <row r="395">
      <c r="A395" s="8" t="s">
        <v>30</v>
      </c>
      <c r="B395" s="9">
        <v>3943532.0</v>
      </c>
      <c r="C395" s="8" t="s">
        <v>39</v>
      </c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1">
        <v>0.01</v>
      </c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16" t="s">
        <v>815</v>
      </c>
      <c r="AC395" s="12" t="s">
        <v>1449</v>
      </c>
      <c r="AD395" s="13" t="s">
        <v>47</v>
      </c>
    </row>
    <row r="396">
      <c r="A396" s="2" t="s">
        <v>30</v>
      </c>
      <c r="B396" s="3">
        <v>4007516.0</v>
      </c>
      <c r="C396" s="2" t="s">
        <v>37</v>
      </c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29">
        <v>0.245</v>
      </c>
      <c r="O396" s="29">
        <v>0.24</v>
      </c>
      <c r="P396" s="29">
        <v>0.086</v>
      </c>
      <c r="Q396" s="29">
        <v>0.067</v>
      </c>
      <c r="R396" s="29">
        <v>0.535</v>
      </c>
      <c r="S396" s="29">
        <v>0.109</v>
      </c>
      <c r="T396" s="29">
        <v>0.212</v>
      </c>
      <c r="U396" s="29">
        <v>0.128</v>
      </c>
      <c r="V396" s="29">
        <v>0.179</v>
      </c>
      <c r="W396" s="29">
        <v>0.274</v>
      </c>
      <c r="X396" s="29">
        <v>0.055</v>
      </c>
      <c r="Y396" s="29">
        <v>0.108</v>
      </c>
      <c r="Z396" s="29">
        <v>0.083</v>
      </c>
      <c r="AA396" s="29">
        <v>0.04</v>
      </c>
      <c r="AB396" s="17" t="s">
        <v>373</v>
      </c>
      <c r="AC396" s="6" t="s">
        <v>1450</v>
      </c>
      <c r="AD396" s="7" t="s">
        <v>818</v>
      </c>
    </row>
    <row r="397">
      <c r="A397" s="8" t="s">
        <v>30</v>
      </c>
      <c r="B397" s="9">
        <v>4007549.0</v>
      </c>
      <c r="C397" s="8" t="s">
        <v>35</v>
      </c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1">
        <v>0.02</v>
      </c>
      <c r="P397" s="32"/>
      <c r="Q397" s="32"/>
      <c r="R397" s="32"/>
      <c r="S397" s="31">
        <v>0.058</v>
      </c>
      <c r="T397" s="32"/>
      <c r="U397" s="31">
        <v>0.041</v>
      </c>
      <c r="V397" s="32"/>
      <c r="W397" s="31">
        <v>0.11</v>
      </c>
      <c r="X397" s="32"/>
      <c r="Y397" s="31">
        <v>0.231</v>
      </c>
      <c r="Z397" s="32"/>
      <c r="AA397" s="31">
        <v>0.457</v>
      </c>
      <c r="AB397" s="15" t="s">
        <v>819</v>
      </c>
      <c r="AC397" s="12" t="s">
        <v>1450</v>
      </c>
      <c r="AD397" s="13" t="s">
        <v>818</v>
      </c>
    </row>
    <row r="398">
      <c r="A398" s="2" t="s">
        <v>30</v>
      </c>
      <c r="B398" s="3">
        <v>4007776.0</v>
      </c>
      <c r="C398" s="2" t="s">
        <v>37</v>
      </c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29">
        <v>0.014</v>
      </c>
      <c r="P398" s="30"/>
      <c r="Q398" s="30"/>
      <c r="R398" s="30"/>
      <c r="S398" s="30"/>
      <c r="T398" s="29">
        <v>0.289</v>
      </c>
      <c r="U398" s="30"/>
      <c r="V398" s="29">
        <v>0.153</v>
      </c>
      <c r="W398" s="30"/>
      <c r="X398" s="29">
        <v>0.662</v>
      </c>
      <c r="Y398" s="30"/>
      <c r="Z398" s="29">
        <v>0.255</v>
      </c>
      <c r="AA398" s="29">
        <v>0.033</v>
      </c>
      <c r="AB398" s="17" t="s">
        <v>820</v>
      </c>
      <c r="AC398" s="6" t="s">
        <v>1450</v>
      </c>
      <c r="AD398" s="7" t="s">
        <v>818</v>
      </c>
    </row>
    <row r="399">
      <c r="A399" s="8" t="s">
        <v>30</v>
      </c>
      <c r="B399" s="9">
        <v>4043114.0</v>
      </c>
      <c r="C399" s="33" t="s">
        <v>1451</v>
      </c>
      <c r="D399" s="31">
        <v>0.026</v>
      </c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8" t="s">
        <v>821</v>
      </c>
      <c r="AC399" s="12" t="s">
        <v>1452</v>
      </c>
      <c r="AD399" s="13" t="s">
        <v>503</v>
      </c>
    </row>
    <row r="400">
      <c r="A400" s="2" t="s">
        <v>30</v>
      </c>
      <c r="B400" s="3">
        <v>4074975.0</v>
      </c>
      <c r="C400" s="2" t="s">
        <v>823</v>
      </c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29">
        <v>0.049</v>
      </c>
      <c r="Z400" s="30"/>
      <c r="AA400" s="30"/>
      <c r="AB400" s="2" t="s">
        <v>824</v>
      </c>
      <c r="AC400" s="6" t="s">
        <v>825</v>
      </c>
      <c r="AD400" s="26" t="s">
        <v>826</v>
      </c>
    </row>
    <row r="401">
      <c r="A401" s="8" t="s">
        <v>30</v>
      </c>
      <c r="B401" s="9">
        <v>4074999.0</v>
      </c>
      <c r="C401" s="8" t="s">
        <v>827</v>
      </c>
      <c r="D401" s="32"/>
      <c r="E401" s="32"/>
      <c r="F401" s="32"/>
      <c r="G401" s="31">
        <v>0.015</v>
      </c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1">
        <v>0.101</v>
      </c>
      <c r="AB401" s="20"/>
      <c r="AC401" s="12" t="s">
        <v>825</v>
      </c>
      <c r="AD401" s="27" t="s">
        <v>826</v>
      </c>
    </row>
    <row r="402">
      <c r="A402" s="2" t="s">
        <v>30</v>
      </c>
      <c r="B402" s="3">
        <v>4075382.0</v>
      </c>
      <c r="C402" s="2" t="s">
        <v>98</v>
      </c>
      <c r="D402" s="30"/>
      <c r="E402" s="30"/>
      <c r="F402" s="30"/>
      <c r="G402" s="29">
        <v>0.034</v>
      </c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2" t="s">
        <v>828</v>
      </c>
      <c r="AC402" s="6" t="s">
        <v>1453</v>
      </c>
      <c r="AD402" s="7" t="s">
        <v>830</v>
      </c>
    </row>
    <row r="403">
      <c r="A403" s="8" t="s">
        <v>30</v>
      </c>
      <c r="B403" s="9">
        <v>4117827.0</v>
      </c>
      <c r="C403" s="8" t="s">
        <v>39</v>
      </c>
      <c r="D403" s="32"/>
      <c r="E403" s="32"/>
      <c r="F403" s="31">
        <v>0.02</v>
      </c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15" t="s">
        <v>831</v>
      </c>
      <c r="AC403" s="12" t="s">
        <v>1454</v>
      </c>
      <c r="AD403" s="13" t="s">
        <v>833</v>
      </c>
    </row>
    <row r="404">
      <c r="A404" s="2" t="s">
        <v>30</v>
      </c>
      <c r="B404" s="3">
        <v>4134831.0</v>
      </c>
      <c r="C404" s="2" t="s">
        <v>741</v>
      </c>
      <c r="D404" s="29">
        <v>0.0061</v>
      </c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2" t="s">
        <v>834</v>
      </c>
      <c r="AC404" s="6" t="s">
        <v>1455</v>
      </c>
      <c r="AD404" s="7" t="s">
        <v>836</v>
      </c>
    </row>
    <row r="405">
      <c r="A405" s="8" t="s">
        <v>30</v>
      </c>
      <c r="B405" s="9">
        <v>4193381.0</v>
      </c>
      <c r="C405" s="8" t="s">
        <v>39</v>
      </c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1">
        <v>0.011</v>
      </c>
      <c r="X405" s="32"/>
      <c r="Y405" s="32"/>
      <c r="Z405" s="32"/>
      <c r="AA405" s="32"/>
      <c r="AB405" s="15" t="s">
        <v>837</v>
      </c>
      <c r="AC405" s="12" t="s">
        <v>1456</v>
      </c>
      <c r="AD405" s="13" t="s">
        <v>47</v>
      </c>
    </row>
    <row r="406">
      <c r="A406" s="2" t="s">
        <v>30</v>
      </c>
      <c r="B406" s="3">
        <v>4193501.0</v>
      </c>
      <c r="C406" s="2" t="s">
        <v>100</v>
      </c>
      <c r="D406" s="30"/>
      <c r="E406" s="30"/>
      <c r="F406" s="29">
        <v>0.015</v>
      </c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17" t="s">
        <v>839</v>
      </c>
      <c r="AC406" s="6" t="s">
        <v>1456</v>
      </c>
      <c r="AD406" s="7" t="s">
        <v>47</v>
      </c>
    </row>
    <row r="407">
      <c r="A407" s="8" t="s">
        <v>30</v>
      </c>
      <c r="B407" s="9">
        <v>4198762.0</v>
      </c>
      <c r="C407" s="8" t="s">
        <v>44</v>
      </c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1">
        <v>0.0077</v>
      </c>
      <c r="V407" s="32"/>
      <c r="W407" s="32"/>
      <c r="X407" s="32"/>
      <c r="Y407" s="32"/>
      <c r="Z407" s="32"/>
      <c r="AA407" s="32"/>
      <c r="AB407" s="8" t="s">
        <v>840</v>
      </c>
      <c r="AC407" s="12" t="s">
        <v>1457</v>
      </c>
      <c r="AD407" s="13" t="s">
        <v>47</v>
      </c>
    </row>
    <row r="408">
      <c r="A408" s="2" t="s">
        <v>30</v>
      </c>
      <c r="B408" s="3">
        <v>4204269.0</v>
      </c>
      <c r="C408" s="2" t="s">
        <v>35</v>
      </c>
      <c r="D408" s="29">
        <v>0.0078</v>
      </c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14" t="s">
        <v>842</v>
      </c>
      <c r="AC408" s="6" t="s">
        <v>1458</v>
      </c>
      <c r="AD408" s="7" t="s">
        <v>844</v>
      </c>
    </row>
    <row r="409">
      <c r="A409" s="8" t="s">
        <v>30</v>
      </c>
      <c r="B409" s="9">
        <v>4209944.0</v>
      </c>
      <c r="C409" s="8" t="s">
        <v>39</v>
      </c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1">
        <v>0.203</v>
      </c>
      <c r="S409" s="32"/>
      <c r="T409" s="31">
        <v>0.048</v>
      </c>
      <c r="U409" s="32"/>
      <c r="V409" s="31">
        <v>0.202</v>
      </c>
      <c r="W409" s="32"/>
      <c r="X409" s="32"/>
      <c r="Y409" s="32"/>
      <c r="Z409" s="31">
        <v>0.051</v>
      </c>
      <c r="AA409" s="32"/>
      <c r="AB409" s="8" t="s">
        <v>845</v>
      </c>
      <c r="AC409" s="12" t="s">
        <v>1459</v>
      </c>
      <c r="AD409" s="13" t="s">
        <v>847</v>
      </c>
    </row>
    <row r="410">
      <c r="A410" s="2" t="s">
        <v>30</v>
      </c>
      <c r="B410" s="3">
        <v>4235393.0</v>
      </c>
      <c r="C410" s="2" t="s">
        <v>44</v>
      </c>
      <c r="D410" s="29">
        <v>0.0054</v>
      </c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2" t="s">
        <v>848</v>
      </c>
      <c r="AC410" s="6" t="s">
        <v>1460</v>
      </c>
      <c r="AD410" s="7" t="s">
        <v>850</v>
      </c>
    </row>
    <row r="411">
      <c r="A411" s="8" t="s">
        <v>30</v>
      </c>
      <c r="B411" s="9">
        <v>4237163.0</v>
      </c>
      <c r="C411" s="8" t="s">
        <v>100</v>
      </c>
      <c r="D411" s="31">
        <v>0.0082</v>
      </c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15" t="s">
        <v>851</v>
      </c>
      <c r="AC411" s="12" t="s">
        <v>1461</v>
      </c>
      <c r="AD411" s="13" t="s">
        <v>853</v>
      </c>
    </row>
    <row r="412">
      <c r="A412" s="2" t="s">
        <v>30</v>
      </c>
      <c r="B412" s="3">
        <v>4280626.0</v>
      </c>
      <c r="C412" s="2" t="s">
        <v>31</v>
      </c>
      <c r="D412" s="30"/>
      <c r="E412" s="29">
        <v>0.027</v>
      </c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2" t="s">
        <v>854</v>
      </c>
      <c r="AC412" s="6" t="s">
        <v>1462</v>
      </c>
      <c r="AD412" s="7" t="s">
        <v>88</v>
      </c>
    </row>
    <row r="413">
      <c r="A413" s="8" t="s">
        <v>30</v>
      </c>
      <c r="B413" s="9">
        <v>4299135.0</v>
      </c>
      <c r="C413" s="8" t="s">
        <v>100</v>
      </c>
      <c r="D413" s="32"/>
      <c r="E413" s="32"/>
      <c r="F413" s="32"/>
      <c r="G413" s="32"/>
      <c r="H413" s="32"/>
      <c r="I413" s="31">
        <v>0.02</v>
      </c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15" t="s">
        <v>856</v>
      </c>
      <c r="AC413" s="12" t="s">
        <v>1463</v>
      </c>
      <c r="AD413" s="13" t="s">
        <v>47</v>
      </c>
    </row>
    <row r="414">
      <c r="A414" s="2" t="s">
        <v>30</v>
      </c>
      <c r="B414" s="3">
        <v>4305370.0</v>
      </c>
      <c r="C414" s="2" t="s">
        <v>39</v>
      </c>
      <c r="D414" s="30"/>
      <c r="E414" s="30"/>
      <c r="F414" s="30"/>
      <c r="G414" s="29">
        <v>0.085</v>
      </c>
      <c r="H414" s="29">
        <v>0.94</v>
      </c>
      <c r="I414" s="29">
        <v>0.895</v>
      </c>
      <c r="J414" s="30"/>
      <c r="K414" s="30"/>
      <c r="L414" s="29">
        <v>1.0</v>
      </c>
      <c r="M414" s="29">
        <v>0.949</v>
      </c>
      <c r="N414" s="29">
        <v>0.048</v>
      </c>
      <c r="O414" s="29">
        <v>0.232</v>
      </c>
      <c r="P414" s="29">
        <v>0.811</v>
      </c>
      <c r="Q414" s="29">
        <v>0.857</v>
      </c>
      <c r="R414" s="30"/>
      <c r="S414" s="29">
        <v>0.237</v>
      </c>
      <c r="T414" s="29">
        <v>0.569</v>
      </c>
      <c r="U414" s="29">
        <v>0.856</v>
      </c>
      <c r="V414" s="29">
        <v>0.184</v>
      </c>
      <c r="W414" s="29">
        <v>0.603</v>
      </c>
      <c r="X414" s="29">
        <v>0.646</v>
      </c>
      <c r="Y414" s="29">
        <v>0.773</v>
      </c>
      <c r="Z414" s="29">
        <v>0.255</v>
      </c>
      <c r="AA414" s="29">
        <v>0.234</v>
      </c>
      <c r="AB414" s="17" t="s">
        <v>858</v>
      </c>
      <c r="AC414" s="6" t="s">
        <v>1464</v>
      </c>
      <c r="AD414" s="7" t="s">
        <v>150</v>
      </c>
    </row>
    <row r="415">
      <c r="A415" s="8" t="s">
        <v>30</v>
      </c>
      <c r="B415" s="9">
        <v>4351018.0</v>
      </c>
      <c r="C415" s="8" t="s">
        <v>860</v>
      </c>
      <c r="D415" s="32"/>
      <c r="E415" s="32"/>
      <c r="F415" s="32"/>
      <c r="G415" s="32"/>
      <c r="H415" s="32"/>
      <c r="I415" s="32"/>
      <c r="J415" s="32"/>
      <c r="K415" s="31">
        <v>0.014</v>
      </c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8" t="s">
        <v>861</v>
      </c>
      <c r="AC415" s="12" t="s">
        <v>1465</v>
      </c>
      <c r="AD415" s="13" t="s">
        <v>34</v>
      </c>
    </row>
    <row r="416">
      <c r="A416" s="2" t="s">
        <v>30</v>
      </c>
      <c r="B416" s="3">
        <v>4356563.0</v>
      </c>
      <c r="C416" s="2" t="s">
        <v>35</v>
      </c>
      <c r="D416" s="30"/>
      <c r="E416" s="30"/>
      <c r="F416" s="30"/>
      <c r="G416" s="29">
        <v>0.012</v>
      </c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29">
        <v>0.015</v>
      </c>
      <c r="X416" s="30"/>
      <c r="Y416" s="30"/>
      <c r="Z416" s="30"/>
      <c r="AA416" s="30"/>
      <c r="AB416" s="14" t="s">
        <v>863</v>
      </c>
      <c r="AC416" s="6" t="s">
        <v>1466</v>
      </c>
      <c r="AD416" s="7" t="s">
        <v>47</v>
      </c>
    </row>
    <row r="417">
      <c r="A417" s="8" t="s">
        <v>30</v>
      </c>
      <c r="B417" s="9">
        <v>4391619.0</v>
      </c>
      <c r="C417" s="8" t="s">
        <v>60</v>
      </c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1">
        <v>0.0074</v>
      </c>
      <c r="Z417" s="32"/>
      <c r="AA417" s="32"/>
      <c r="AB417" s="8" t="s">
        <v>865</v>
      </c>
      <c r="AC417" s="12" t="s">
        <v>1467</v>
      </c>
      <c r="AD417" s="13" t="s">
        <v>867</v>
      </c>
    </row>
    <row r="418">
      <c r="A418" s="2" t="s">
        <v>30</v>
      </c>
      <c r="B418" s="3">
        <v>4442591.0</v>
      </c>
      <c r="C418" s="2" t="s">
        <v>31</v>
      </c>
      <c r="D418" s="30"/>
      <c r="E418" s="30"/>
      <c r="F418" s="30"/>
      <c r="G418" s="30"/>
      <c r="H418" s="30"/>
      <c r="I418" s="30"/>
      <c r="J418" s="30"/>
      <c r="K418" s="29">
        <v>0.012</v>
      </c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17" t="s">
        <v>868</v>
      </c>
      <c r="AC418" s="6" t="s">
        <v>1468</v>
      </c>
      <c r="AD418" s="7" t="s">
        <v>234</v>
      </c>
    </row>
    <row r="419">
      <c r="A419" s="8" t="s">
        <v>30</v>
      </c>
      <c r="B419" s="9">
        <v>4478762.0</v>
      </c>
      <c r="C419" s="8" t="s">
        <v>100</v>
      </c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1">
        <v>0.017</v>
      </c>
      <c r="T419" s="32"/>
      <c r="U419" s="32"/>
      <c r="V419" s="32"/>
      <c r="W419" s="32"/>
      <c r="X419" s="32"/>
      <c r="Y419" s="32"/>
      <c r="Z419" s="32"/>
      <c r="AA419" s="32"/>
      <c r="AB419" s="15" t="s">
        <v>870</v>
      </c>
      <c r="AC419" s="12" t="s">
        <v>1469</v>
      </c>
      <c r="AD419" s="13" t="s">
        <v>234</v>
      </c>
    </row>
    <row r="420">
      <c r="A420" s="2" t="s">
        <v>30</v>
      </c>
      <c r="B420" s="3">
        <v>4507264.0</v>
      </c>
      <c r="C420" s="2" t="s">
        <v>127</v>
      </c>
      <c r="D420" s="30"/>
      <c r="E420" s="30"/>
      <c r="F420" s="30"/>
      <c r="G420" s="30"/>
      <c r="H420" s="30"/>
      <c r="I420" s="30"/>
      <c r="J420" s="29">
        <v>0.014</v>
      </c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2" t="s">
        <v>872</v>
      </c>
      <c r="AC420" s="6" t="s">
        <v>1470</v>
      </c>
      <c r="AD420" s="7" t="s">
        <v>874</v>
      </c>
    </row>
    <row r="421">
      <c r="A421" s="8" t="s">
        <v>30</v>
      </c>
      <c r="B421" s="9">
        <v>4511701.0</v>
      </c>
      <c r="C421" s="8" t="s">
        <v>291</v>
      </c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1">
        <v>0.014</v>
      </c>
      <c r="Y421" s="32"/>
      <c r="Z421" s="32"/>
      <c r="AA421" s="32"/>
      <c r="AB421" s="8" t="s">
        <v>875</v>
      </c>
      <c r="AC421" s="12" t="s">
        <v>1471</v>
      </c>
      <c r="AD421" s="13" t="s">
        <v>47</v>
      </c>
    </row>
    <row r="422">
      <c r="A422" s="2" t="s">
        <v>30</v>
      </c>
      <c r="B422" s="3">
        <v>4594071.0</v>
      </c>
      <c r="C422" s="2" t="s">
        <v>39</v>
      </c>
      <c r="D422" s="29">
        <v>0.0096</v>
      </c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14" t="s">
        <v>877</v>
      </c>
      <c r="AC422" s="6" t="s">
        <v>1472</v>
      </c>
      <c r="AD422" s="7" t="s">
        <v>47</v>
      </c>
    </row>
    <row r="423">
      <c r="A423" s="8" t="s">
        <v>30</v>
      </c>
      <c r="B423" s="9">
        <v>4632916.0</v>
      </c>
      <c r="C423" s="8" t="s">
        <v>741</v>
      </c>
      <c r="D423" s="32"/>
      <c r="E423" s="32"/>
      <c r="F423" s="32"/>
      <c r="G423" s="31">
        <v>0.0075</v>
      </c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8" t="s">
        <v>879</v>
      </c>
      <c r="AC423" s="12" t="s">
        <v>1473</v>
      </c>
      <c r="AD423" s="13" t="s">
        <v>881</v>
      </c>
    </row>
    <row r="424">
      <c r="A424" s="2" t="s">
        <v>30</v>
      </c>
      <c r="B424" s="3">
        <v>4639255.0</v>
      </c>
      <c r="C424" s="2" t="s">
        <v>100</v>
      </c>
      <c r="D424" s="29">
        <v>0.0075</v>
      </c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2" t="s">
        <v>882</v>
      </c>
      <c r="AC424" s="6" t="s">
        <v>1474</v>
      </c>
      <c r="AD424" s="7" t="s">
        <v>34</v>
      </c>
    </row>
    <row r="425">
      <c r="A425" s="8" t="s">
        <v>30</v>
      </c>
      <c r="B425" s="9">
        <v>4680839.0</v>
      </c>
      <c r="C425" s="8" t="s">
        <v>394</v>
      </c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1">
        <v>0.071</v>
      </c>
      <c r="U425" s="32"/>
      <c r="V425" s="32"/>
      <c r="W425" s="32"/>
      <c r="X425" s="32"/>
      <c r="Y425" s="32"/>
      <c r="Z425" s="32"/>
      <c r="AA425" s="32"/>
      <c r="AB425" s="8" t="s">
        <v>884</v>
      </c>
      <c r="AC425" s="12" t="s">
        <v>1475</v>
      </c>
      <c r="AD425" s="13" t="s">
        <v>886</v>
      </c>
    </row>
    <row r="426">
      <c r="A426" s="2" t="s">
        <v>30</v>
      </c>
      <c r="B426" s="3">
        <v>4680841.0</v>
      </c>
      <c r="C426" s="2" t="s">
        <v>887</v>
      </c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29">
        <v>0.065</v>
      </c>
      <c r="T426" s="30"/>
      <c r="U426" s="30"/>
      <c r="V426" s="30"/>
      <c r="W426" s="30"/>
      <c r="X426" s="30"/>
      <c r="Y426" s="30"/>
      <c r="Z426" s="30"/>
      <c r="AA426" s="30"/>
      <c r="AB426" s="2" t="s">
        <v>888</v>
      </c>
      <c r="AC426" s="6" t="s">
        <v>1475</v>
      </c>
      <c r="AD426" s="7" t="s">
        <v>886</v>
      </c>
    </row>
    <row r="427">
      <c r="A427" s="8" t="s">
        <v>30</v>
      </c>
      <c r="B427" s="9">
        <v>4704001.0</v>
      </c>
      <c r="C427" s="8" t="s">
        <v>44</v>
      </c>
      <c r="D427" s="31">
        <v>0.0052</v>
      </c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8" t="s">
        <v>889</v>
      </c>
      <c r="AC427" s="12" t="s">
        <v>1476</v>
      </c>
      <c r="AD427" s="13" t="s">
        <v>891</v>
      </c>
    </row>
    <row r="428">
      <c r="A428" s="2" t="s">
        <v>30</v>
      </c>
      <c r="B428" s="3">
        <v>4707374.0</v>
      </c>
      <c r="C428" s="2" t="s">
        <v>51</v>
      </c>
      <c r="D428" s="30"/>
      <c r="E428" s="29">
        <v>0.026</v>
      </c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17" t="s">
        <v>892</v>
      </c>
      <c r="AC428" s="6" t="s">
        <v>1477</v>
      </c>
      <c r="AD428" s="7" t="s">
        <v>47</v>
      </c>
    </row>
    <row r="429">
      <c r="A429" s="8" t="s">
        <v>30</v>
      </c>
      <c r="B429" s="9">
        <v>4731819.0</v>
      </c>
      <c r="C429" s="8" t="s">
        <v>98</v>
      </c>
      <c r="D429" s="31">
        <v>0.015</v>
      </c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23" t="s">
        <v>894</v>
      </c>
      <c r="AC429" s="12" t="s">
        <v>1478</v>
      </c>
      <c r="AD429" s="13" t="s">
        <v>47</v>
      </c>
    </row>
    <row r="430">
      <c r="A430" s="2" t="s">
        <v>30</v>
      </c>
      <c r="B430" s="3">
        <v>4731936.0</v>
      </c>
      <c r="C430" s="2" t="s">
        <v>39</v>
      </c>
      <c r="D430" s="29">
        <v>0.0083</v>
      </c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17" t="s">
        <v>896</v>
      </c>
      <c r="AC430" s="6" t="s">
        <v>1478</v>
      </c>
      <c r="AD430" s="7" t="s">
        <v>47</v>
      </c>
    </row>
    <row r="431">
      <c r="A431" s="8" t="s">
        <v>30</v>
      </c>
      <c r="B431" s="9">
        <v>4766923.0</v>
      </c>
      <c r="C431" s="8" t="s">
        <v>39</v>
      </c>
      <c r="D431" s="31">
        <v>0.0083</v>
      </c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15" t="s">
        <v>897</v>
      </c>
      <c r="AC431" s="12" t="s">
        <v>1479</v>
      </c>
      <c r="AD431" s="13" t="s">
        <v>47</v>
      </c>
    </row>
    <row r="432">
      <c r="A432" s="2" t="s">
        <v>30</v>
      </c>
      <c r="B432" s="3">
        <v>4775672.0</v>
      </c>
      <c r="C432" s="2" t="s">
        <v>39</v>
      </c>
      <c r="D432" s="30"/>
      <c r="E432" s="30"/>
      <c r="F432" s="30"/>
      <c r="G432" s="30"/>
      <c r="H432" s="30"/>
      <c r="I432" s="30"/>
      <c r="J432" s="29">
        <v>0.139</v>
      </c>
      <c r="K432" s="30"/>
      <c r="L432" s="30"/>
      <c r="M432" s="30"/>
      <c r="N432" s="29">
        <v>0.525</v>
      </c>
      <c r="O432" s="30"/>
      <c r="P432" s="29">
        <v>0.135</v>
      </c>
      <c r="Q432" s="29">
        <v>0.04</v>
      </c>
      <c r="R432" s="29">
        <v>0.89</v>
      </c>
      <c r="S432" s="29">
        <v>0.138</v>
      </c>
      <c r="T432" s="29">
        <v>0.271</v>
      </c>
      <c r="U432" s="29">
        <v>0.054</v>
      </c>
      <c r="V432" s="29">
        <v>0.461</v>
      </c>
      <c r="W432" s="29">
        <v>0.2</v>
      </c>
      <c r="X432" s="29">
        <v>0.102</v>
      </c>
      <c r="Y432" s="29">
        <v>0.248</v>
      </c>
      <c r="Z432" s="29">
        <v>0.205</v>
      </c>
      <c r="AA432" s="29">
        <v>0.572</v>
      </c>
      <c r="AB432" s="17" t="s">
        <v>899</v>
      </c>
      <c r="AC432" s="6" t="s">
        <v>1480</v>
      </c>
      <c r="AD432" s="7" t="s">
        <v>372</v>
      </c>
    </row>
    <row r="433">
      <c r="A433" s="8" t="s">
        <v>30</v>
      </c>
      <c r="B433" s="9">
        <v>4782562.0</v>
      </c>
      <c r="C433" s="33" t="s">
        <v>1481</v>
      </c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1">
        <v>0.022</v>
      </c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8" t="s">
        <v>901</v>
      </c>
      <c r="AC433" s="12" t="s">
        <v>1482</v>
      </c>
      <c r="AD433" s="13" t="s">
        <v>47</v>
      </c>
    </row>
    <row r="434">
      <c r="A434" s="2" t="s">
        <v>30</v>
      </c>
      <c r="B434" s="3">
        <v>4784178.0</v>
      </c>
      <c r="C434" s="2" t="s">
        <v>100</v>
      </c>
      <c r="D434" s="30"/>
      <c r="E434" s="30"/>
      <c r="F434" s="29">
        <v>0.027</v>
      </c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17" t="s">
        <v>903</v>
      </c>
      <c r="AC434" s="6" t="s">
        <v>1483</v>
      </c>
      <c r="AD434" s="7" t="s">
        <v>47</v>
      </c>
    </row>
    <row r="435">
      <c r="A435" s="8" t="s">
        <v>30</v>
      </c>
      <c r="B435" s="9">
        <v>4788385.0</v>
      </c>
      <c r="C435" s="8" t="s">
        <v>91</v>
      </c>
      <c r="D435" s="31">
        <v>0.016</v>
      </c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15" t="s">
        <v>905</v>
      </c>
      <c r="AC435" s="12" t="s">
        <v>1484</v>
      </c>
      <c r="AD435" s="13" t="s">
        <v>907</v>
      </c>
    </row>
    <row r="436">
      <c r="A436" s="2" t="s">
        <v>30</v>
      </c>
      <c r="B436" s="3">
        <v>4793743.0</v>
      </c>
      <c r="C436" s="2" t="s">
        <v>35</v>
      </c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29">
        <v>0.018</v>
      </c>
      <c r="Y436" s="30"/>
      <c r="Z436" s="30"/>
      <c r="AA436" s="30"/>
      <c r="AB436" s="17" t="s">
        <v>908</v>
      </c>
      <c r="AC436" s="6" t="s">
        <v>1485</v>
      </c>
      <c r="AD436" s="7" t="s">
        <v>47</v>
      </c>
    </row>
    <row r="437">
      <c r="A437" s="8" t="s">
        <v>30</v>
      </c>
      <c r="B437" s="9">
        <v>4813238.0</v>
      </c>
      <c r="C437" s="8" t="s">
        <v>60</v>
      </c>
      <c r="D437" s="31">
        <v>0.013</v>
      </c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8" t="s">
        <v>910</v>
      </c>
      <c r="AC437" s="12" t="s">
        <v>1486</v>
      </c>
      <c r="AD437" s="13" t="s">
        <v>47</v>
      </c>
    </row>
    <row r="438">
      <c r="A438" s="2" t="s">
        <v>30</v>
      </c>
      <c r="B438" s="3">
        <v>4813239.0</v>
      </c>
      <c r="C438" s="2" t="s">
        <v>60</v>
      </c>
      <c r="D438" s="29">
        <v>0.013</v>
      </c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2" t="s">
        <v>912</v>
      </c>
      <c r="AC438" s="6" t="s">
        <v>1486</v>
      </c>
      <c r="AD438" s="7" t="s">
        <v>47</v>
      </c>
    </row>
    <row r="439">
      <c r="A439" s="8" t="s">
        <v>30</v>
      </c>
      <c r="B439" s="9">
        <v>4821962.0</v>
      </c>
      <c r="C439" s="8" t="s">
        <v>39</v>
      </c>
      <c r="D439" s="32"/>
      <c r="E439" s="32"/>
      <c r="F439" s="32"/>
      <c r="G439" s="32"/>
      <c r="H439" s="32"/>
      <c r="I439" s="31">
        <v>0.015</v>
      </c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15" t="s">
        <v>913</v>
      </c>
      <c r="AC439" s="12" t="s">
        <v>1487</v>
      </c>
      <c r="AD439" s="13" t="s">
        <v>47</v>
      </c>
    </row>
    <row r="440">
      <c r="A440" s="2" t="s">
        <v>30</v>
      </c>
      <c r="B440" s="3">
        <v>4841878.0</v>
      </c>
      <c r="C440" s="2" t="s">
        <v>44</v>
      </c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29">
        <v>0.0047</v>
      </c>
      <c r="U440" s="30"/>
      <c r="V440" s="30"/>
      <c r="W440" s="30"/>
      <c r="X440" s="30"/>
      <c r="Y440" s="30"/>
      <c r="Z440" s="30"/>
      <c r="AA440" s="30"/>
      <c r="AB440" s="2" t="s">
        <v>915</v>
      </c>
      <c r="AC440" s="6" t="s">
        <v>1488</v>
      </c>
      <c r="AD440" s="7" t="s">
        <v>47</v>
      </c>
    </row>
    <row r="441">
      <c r="A441" s="8" t="s">
        <v>30</v>
      </c>
      <c r="B441" s="9">
        <v>4866581.0</v>
      </c>
      <c r="C441" s="8" t="s">
        <v>471</v>
      </c>
      <c r="D441" s="32"/>
      <c r="E441" s="32"/>
      <c r="F441" s="32"/>
      <c r="G441" s="32"/>
      <c r="H441" s="32"/>
      <c r="I441" s="32"/>
      <c r="J441" s="32"/>
      <c r="K441" s="31">
        <v>0.043</v>
      </c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8" t="s">
        <v>917</v>
      </c>
      <c r="AC441" s="12" t="s">
        <v>1489</v>
      </c>
      <c r="AD441" s="13" t="s">
        <v>919</v>
      </c>
    </row>
    <row r="442">
      <c r="A442" s="2" t="s">
        <v>30</v>
      </c>
      <c r="B442" s="3">
        <v>4866583.0</v>
      </c>
      <c r="C442" s="2" t="s">
        <v>471</v>
      </c>
      <c r="D442" s="30"/>
      <c r="E442" s="30"/>
      <c r="F442" s="30"/>
      <c r="G442" s="30"/>
      <c r="H442" s="30"/>
      <c r="I442" s="30"/>
      <c r="J442" s="30"/>
      <c r="K442" s="29">
        <v>0.037</v>
      </c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2" t="s">
        <v>920</v>
      </c>
      <c r="AC442" s="6" t="s">
        <v>1489</v>
      </c>
      <c r="AD442" s="7" t="s">
        <v>919</v>
      </c>
    </row>
    <row r="443">
      <c r="A443" s="8" t="s">
        <v>30</v>
      </c>
      <c r="B443" s="9">
        <v>4877559.0</v>
      </c>
      <c r="C443" s="8" t="s">
        <v>39</v>
      </c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1">
        <v>0.013</v>
      </c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15" t="s">
        <v>921</v>
      </c>
      <c r="AC443" s="12" t="s">
        <v>1490</v>
      </c>
      <c r="AD443" s="13" t="s">
        <v>923</v>
      </c>
    </row>
    <row r="444">
      <c r="A444" s="2" t="s">
        <v>30</v>
      </c>
      <c r="B444" s="3">
        <v>4896396.0</v>
      </c>
      <c r="C444" s="2" t="s">
        <v>39</v>
      </c>
      <c r="D444" s="29">
        <v>0.011</v>
      </c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14" t="s">
        <v>924</v>
      </c>
      <c r="AC444" s="6" t="s">
        <v>1491</v>
      </c>
      <c r="AD444" s="7" t="s">
        <v>47</v>
      </c>
    </row>
    <row r="445">
      <c r="A445" s="8" t="s">
        <v>30</v>
      </c>
      <c r="B445" s="9">
        <v>4915391.0</v>
      </c>
      <c r="C445" s="33" t="s">
        <v>1283</v>
      </c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1">
        <v>0.018</v>
      </c>
      <c r="Z445" s="32"/>
      <c r="AA445" s="32"/>
      <c r="AB445" s="8" t="s">
        <v>927</v>
      </c>
      <c r="AC445" s="12" t="s">
        <v>1492</v>
      </c>
      <c r="AD445" s="13" t="s">
        <v>929</v>
      </c>
    </row>
    <row r="446">
      <c r="A446" s="2" t="s">
        <v>30</v>
      </c>
      <c r="B446" s="3">
        <v>4915391.0</v>
      </c>
      <c r="C446" s="34" t="s">
        <v>1211</v>
      </c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29">
        <v>0.016</v>
      </c>
      <c r="Z446" s="30"/>
      <c r="AA446" s="30"/>
      <c r="AB446" s="2" t="s">
        <v>927</v>
      </c>
      <c r="AC446" s="6" t="s">
        <v>1492</v>
      </c>
      <c r="AD446" s="7" t="s">
        <v>929</v>
      </c>
    </row>
    <row r="447">
      <c r="A447" s="8" t="s">
        <v>30</v>
      </c>
      <c r="B447" s="9">
        <v>4915392.0</v>
      </c>
      <c r="C447" s="8" t="s">
        <v>60</v>
      </c>
      <c r="D447" s="32"/>
      <c r="E447" s="32"/>
      <c r="F447" s="32"/>
      <c r="G447" s="32"/>
      <c r="H447" s="32"/>
      <c r="I447" s="32"/>
      <c r="J447" s="32"/>
      <c r="K447" s="31">
        <v>0.011</v>
      </c>
      <c r="L447" s="32"/>
      <c r="M447" s="32"/>
      <c r="N447" s="32"/>
      <c r="O447" s="32"/>
      <c r="P447" s="32"/>
      <c r="Q447" s="32"/>
      <c r="R447" s="31">
        <v>0.019</v>
      </c>
      <c r="S447" s="32"/>
      <c r="T447" s="32"/>
      <c r="U447" s="32"/>
      <c r="V447" s="32"/>
      <c r="W447" s="32"/>
      <c r="X447" s="32"/>
      <c r="Y447" s="32"/>
      <c r="Z447" s="32"/>
      <c r="AA447" s="32"/>
      <c r="AB447" s="8" t="s">
        <v>931</v>
      </c>
      <c r="AC447" s="12" t="s">
        <v>1492</v>
      </c>
      <c r="AD447" s="13" t="s">
        <v>929</v>
      </c>
    </row>
    <row r="448">
      <c r="A448" s="2" t="s">
        <v>30</v>
      </c>
      <c r="B448" s="3">
        <v>4915393.0</v>
      </c>
      <c r="C448" s="2" t="s">
        <v>60</v>
      </c>
      <c r="D448" s="30"/>
      <c r="E448" s="30"/>
      <c r="F448" s="30"/>
      <c r="G448" s="30"/>
      <c r="H448" s="30"/>
      <c r="I448" s="30"/>
      <c r="J448" s="30"/>
      <c r="K448" s="29">
        <v>0.011</v>
      </c>
      <c r="L448" s="30"/>
      <c r="M448" s="30"/>
      <c r="N448" s="30"/>
      <c r="O448" s="30"/>
      <c r="P448" s="30"/>
      <c r="Q448" s="30"/>
      <c r="R448" s="29">
        <v>0.02</v>
      </c>
      <c r="S448" s="30"/>
      <c r="T448" s="30"/>
      <c r="U448" s="30"/>
      <c r="V448" s="30"/>
      <c r="W448" s="30"/>
      <c r="X448" s="30"/>
      <c r="Y448" s="30"/>
      <c r="Z448" s="30"/>
      <c r="AA448" s="30"/>
      <c r="AB448" s="2" t="s">
        <v>932</v>
      </c>
      <c r="AC448" s="6" t="s">
        <v>1492</v>
      </c>
      <c r="AD448" s="7" t="s">
        <v>929</v>
      </c>
    </row>
    <row r="449">
      <c r="A449" s="8" t="s">
        <v>30</v>
      </c>
      <c r="B449" s="9">
        <v>4921262.0</v>
      </c>
      <c r="C449" s="8" t="s">
        <v>82</v>
      </c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1">
        <v>0.013</v>
      </c>
      <c r="U449" s="32"/>
      <c r="V449" s="32"/>
      <c r="W449" s="32"/>
      <c r="X449" s="32"/>
      <c r="Y449" s="32"/>
      <c r="Z449" s="32"/>
      <c r="AA449" s="32"/>
      <c r="AB449" s="16" t="s">
        <v>933</v>
      </c>
      <c r="AC449" s="12" t="s">
        <v>1493</v>
      </c>
      <c r="AD449" s="13" t="s">
        <v>47</v>
      </c>
    </row>
    <row r="450">
      <c r="A450" s="2" t="s">
        <v>30</v>
      </c>
      <c r="B450" s="3">
        <v>4921334.0</v>
      </c>
      <c r="C450" s="2" t="s">
        <v>100</v>
      </c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29">
        <v>0.012</v>
      </c>
      <c r="U450" s="30"/>
      <c r="V450" s="30"/>
      <c r="W450" s="30"/>
      <c r="X450" s="30"/>
      <c r="Y450" s="30"/>
      <c r="Z450" s="30"/>
      <c r="AA450" s="30"/>
      <c r="AB450" s="14" t="s">
        <v>935</v>
      </c>
      <c r="AC450" s="6" t="s">
        <v>1493</v>
      </c>
      <c r="AD450" s="7" t="s">
        <v>47</v>
      </c>
    </row>
    <row r="451">
      <c r="A451" s="8" t="s">
        <v>30</v>
      </c>
      <c r="B451" s="9">
        <v>4921994.0</v>
      </c>
      <c r="C451" s="8" t="s">
        <v>39</v>
      </c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1">
        <v>0.016</v>
      </c>
      <c r="U451" s="32"/>
      <c r="V451" s="32"/>
      <c r="W451" s="32"/>
      <c r="X451" s="32"/>
      <c r="Y451" s="32"/>
      <c r="Z451" s="32"/>
      <c r="AA451" s="32"/>
      <c r="AB451" s="16" t="s">
        <v>936</v>
      </c>
      <c r="AC451" s="12" t="s">
        <v>1493</v>
      </c>
      <c r="AD451" s="13" t="s">
        <v>47</v>
      </c>
    </row>
    <row r="452">
      <c r="A452" s="2" t="s">
        <v>30</v>
      </c>
      <c r="B452" s="3">
        <v>4989380.0</v>
      </c>
      <c r="C452" s="2" t="s">
        <v>98</v>
      </c>
      <c r="D452" s="30"/>
      <c r="E452" s="29">
        <v>0.029</v>
      </c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14" t="s">
        <v>937</v>
      </c>
      <c r="AC452" s="6" t="s">
        <v>1494</v>
      </c>
      <c r="AD452" s="7" t="s">
        <v>939</v>
      </c>
    </row>
    <row r="453">
      <c r="A453" s="8" t="s">
        <v>30</v>
      </c>
      <c r="B453" s="9">
        <v>5015426.0</v>
      </c>
      <c r="C453" s="8" t="s">
        <v>35</v>
      </c>
      <c r="D453" s="31">
        <v>0.0081</v>
      </c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15" t="s">
        <v>940</v>
      </c>
      <c r="AC453" s="12" t="s">
        <v>1495</v>
      </c>
      <c r="AD453" s="13" t="s">
        <v>942</v>
      </c>
    </row>
    <row r="454">
      <c r="A454" s="2" t="s">
        <v>30</v>
      </c>
      <c r="B454" s="3">
        <v>5067099.0</v>
      </c>
      <c r="C454" s="2" t="s">
        <v>100</v>
      </c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29">
        <v>0.017</v>
      </c>
      <c r="Z454" s="30"/>
      <c r="AA454" s="30"/>
      <c r="AB454" s="17" t="s">
        <v>943</v>
      </c>
      <c r="AC454" s="6" t="s">
        <v>1496</v>
      </c>
      <c r="AD454" s="7" t="s">
        <v>945</v>
      </c>
    </row>
    <row r="455">
      <c r="A455" s="8" t="s">
        <v>30</v>
      </c>
      <c r="B455" s="9">
        <v>5082136.0</v>
      </c>
      <c r="C455" s="8" t="s">
        <v>82</v>
      </c>
      <c r="D455" s="32"/>
      <c r="E455" s="32"/>
      <c r="F455" s="32"/>
      <c r="G455" s="32"/>
      <c r="H455" s="32"/>
      <c r="I455" s="31">
        <v>1.0</v>
      </c>
      <c r="J455" s="32"/>
      <c r="K455" s="32"/>
      <c r="L455" s="32"/>
      <c r="M455" s="31">
        <v>1.0</v>
      </c>
      <c r="N455" s="32"/>
      <c r="O455" s="32"/>
      <c r="P455" s="32"/>
      <c r="Q455" s="31">
        <v>1.0</v>
      </c>
      <c r="R455" s="32"/>
      <c r="S455" s="32"/>
      <c r="T455" s="32"/>
      <c r="U455" s="31">
        <v>1.0</v>
      </c>
      <c r="V455" s="32"/>
      <c r="W455" s="31">
        <v>1.0</v>
      </c>
      <c r="X455" s="32"/>
      <c r="Y455" s="31">
        <v>1.0</v>
      </c>
      <c r="Z455" s="32"/>
      <c r="AA455" s="32"/>
      <c r="AB455" s="15" t="s">
        <v>946</v>
      </c>
      <c r="AC455" s="12" t="s">
        <v>1497</v>
      </c>
      <c r="AD455" s="13" t="s">
        <v>948</v>
      </c>
    </row>
    <row r="456">
      <c r="A456" s="2" t="s">
        <v>30</v>
      </c>
      <c r="B456" s="3">
        <v>5113682.0</v>
      </c>
      <c r="C456" s="2" t="s">
        <v>82</v>
      </c>
      <c r="D456" s="29">
        <v>0.008</v>
      </c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17" t="s">
        <v>949</v>
      </c>
      <c r="AC456" s="6" t="s">
        <v>1498</v>
      </c>
      <c r="AD456" s="7" t="s">
        <v>47</v>
      </c>
    </row>
    <row r="457">
      <c r="A457" s="8" t="s">
        <v>30</v>
      </c>
      <c r="B457" s="9">
        <v>5132812.0</v>
      </c>
      <c r="C457" s="8" t="s">
        <v>127</v>
      </c>
      <c r="D457" s="32"/>
      <c r="E457" s="32"/>
      <c r="F457" s="32"/>
      <c r="G457" s="31">
        <v>0.01</v>
      </c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15" t="s">
        <v>951</v>
      </c>
      <c r="AC457" s="12" t="s">
        <v>1499</v>
      </c>
      <c r="AD457" s="13" t="s">
        <v>47</v>
      </c>
    </row>
    <row r="458">
      <c r="A458" s="2" t="s">
        <v>30</v>
      </c>
      <c r="B458" s="3">
        <v>5184521.0</v>
      </c>
      <c r="C458" s="2" t="s">
        <v>39</v>
      </c>
      <c r="D458" s="29">
        <v>0.0098</v>
      </c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17" t="s">
        <v>953</v>
      </c>
      <c r="AC458" s="6" t="s">
        <v>1500</v>
      </c>
      <c r="AD458" s="7" t="s">
        <v>47</v>
      </c>
    </row>
    <row r="459">
      <c r="A459" s="8" t="s">
        <v>30</v>
      </c>
      <c r="B459" s="9">
        <v>5190301.0</v>
      </c>
      <c r="C459" s="33" t="s">
        <v>1283</v>
      </c>
      <c r="D459" s="32"/>
      <c r="E459" s="32"/>
      <c r="F459" s="32"/>
      <c r="G459" s="31">
        <v>0.0063</v>
      </c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8" t="s">
        <v>956</v>
      </c>
      <c r="AC459" s="12" t="s">
        <v>1501</v>
      </c>
      <c r="AD459" s="13" t="s">
        <v>34</v>
      </c>
    </row>
    <row r="460">
      <c r="A460" s="2" t="s">
        <v>30</v>
      </c>
      <c r="B460" s="3">
        <v>5190301.0</v>
      </c>
      <c r="C460" s="34" t="s">
        <v>1213</v>
      </c>
      <c r="D460" s="30"/>
      <c r="E460" s="30"/>
      <c r="F460" s="30"/>
      <c r="G460" s="29">
        <v>0.0063</v>
      </c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2" t="s">
        <v>956</v>
      </c>
      <c r="AC460" s="6" t="s">
        <v>1501</v>
      </c>
      <c r="AD460" s="7" t="s">
        <v>34</v>
      </c>
    </row>
    <row r="461">
      <c r="A461" s="8" t="s">
        <v>30</v>
      </c>
      <c r="B461" s="9">
        <v>5226821.0</v>
      </c>
      <c r="C461" s="8" t="s">
        <v>60</v>
      </c>
      <c r="D461" s="31">
        <v>0.011</v>
      </c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8" t="s">
        <v>959</v>
      </c>
      <c r="AC461" s="12" t="s">
        <v>1502</v>
      </c>
      <c r="AD461" s="13" t="s">
        <v>47</v>
      </c>
    </row>
    <row r="462">
      <c r="A462" s="2" t="s">
        <v>30</v>
      </c>
      <c r="B462" s="3">
        <v>5247955.0</v>
      </c>
      <c r="C462" s="2" t="s">
        <v>37</v>
      </c>
      <c r="D462" s="30"/>
      <c r="E462" s="30"/>
      <c r="F462" s="30"/>
      <c r="G462" s="29">
        <v>0.0091</v>
      </c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17" t="s">
        <v>961</v>
      </c>
      <c r="AC462" s="6" t="s">
        <v>1503</v>
      </c>
      <c r="AD462" s="7" t="s">
        <v>963</v>
      </c>
    </row>
    <row r="463">
      <c r="A463" s="8" t="s">
        <v>30</v>
      </c>
      <c r="B463" s="9">
        <v>5284247.0</v>
      </c>
      <c r="C463" s="8" t="s">
        <v>44</v>
      </c>
      <c r="D463" s="31">
        <v>0.016</v>
      </c>
      <c r="E463" s="31">
        <v>0.017</v>
      </c>
      <c r="F463" s="31">
        <v>0.01</v>
      </c>
      <c r="G463" s="31">
        <v>0.0093</v>
      </c>
      <c r="H463" s="32"/>
      <c r="I463" s="32"/>
      <c r="J463" s="32"/>
      <c r="K463" s="31">
        <v>0.011</v>
      </c>
      <c r="L463" s="31">
        <v>0.0074</v>
      </c>
      <c r="M463" s="32"/>
      <c r="N463" s="32"/>
      <c r="O463" s="32"/>
      <c r="P463" s="32"/>
      <c r="Q463" s="32"/>
      <c r="R463" s="32"/>
      <c r="S463" s="31">
        <v>0.0078</v>
      </c>
      <c r="T463" s="32"/>
      <c r="U463" s="32"/>
      <c r="V463" s="31">
        <v>0.0048</v>
      </c>
      <c r="W463" s="31">
        <v>0.0091</v>
      </c>
      <c r="X463" s="31">
        <v>0.01</v>
      </c>
      <c r="Y463" s="32"/>
      <c r="Z463" s="32"/>
      <c r="AA463" s="32"/>
      <c r="AB463" s="8" t="s">
        <v>964</v>
      </c>
      <c r="AC463" s="12" t="s">
        <v>1504</v>
      </c>
      <c r="AD463" s="13" t="s">
        <v>47</v>
      </c>
    </row>
    <row r="464">
      <c r="A464" s="2" t="s">
        <v>30</v>
      </c>
      <c r="B464" s="3">
        <v>5292752.0</v>
      </c>
      <c r="C464" s="2" t="s">
        <v>966</v>
      </c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29">
        <v>0.085</v>
      </c>
      <c r="Z464" s="30"/>
      <c r="AA464" s="30"/>
      <c r="AB464" s="2" t="s">
        <v>967</v>
      </c>
      <c r="AC464" s="6" t="s">
        <v>1505</v>
      </c>
      <c r="AD464" s="7" t="s">
        <v>234</v>
      </c>
    </row>
    <row r="465">
      <c r="A465" s="8" t="s">
        <v>30</v>
      </c>
      <c r="B465" s="9">
        <v>5307769.0</v>
      </c>
      <c r="C465" s="8" t="s">
        <v>37</v>
      </c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1">
        <v>0.017</v>
      </c>
      <c r="AB465" s="16" t="s">
        <v>969</v>
      </c>
      <c r="AC465" s="12" t="s">
        <v>1506</v>
      </c>
      <c r="AD465" s="13" t="s">
        <v>47</v>
      </c>
    </row>
    <row r="466">
      <c r="A466" s="2" t="s">
        <v>30</v>
      </c>
      <c r="B466" s="3">
        <v>5312746.0</v>
      </c>
      <c r="C466" s="2" t="s">
        <v>37</v>
      </c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29">
        <v>0.086</v>
      </c>
      <c r="S466" s="30"/>
      <c r="T466" s="30"/>
      <c r="U466" s="30"/>
      <c r="V466" s="29">
        <v>0.037</v>
      </c>
      <c r="W466" s="30"/>
      <c r="X466" s="30"/>
      <c r="Y466" s="30"/>
      <c r="Z466" s="29">
        <v>0.029</v>
      </c>
      <c r="AA466" s="30"/>
      <c r="AB466" s="17" t="s">
        <v>971</v>
      </c>
      <c r="AC466" s="6" t="s">
        <v>1507</v>
      </c>
      <c r="AD466" s="7" t="s">
        <v>973</v>
      </c>
    </row>
    <row r="467">
      <c r="A467" s="8" t="s">
        <v>30</v>
      </c>
      <c r="B467" s="9">
        <v>5360392.0</v>
      </c>
      <c r="C467" s="8" t="s">
        <v>37</v>
      </c>
      <c r="D467" s="32"/>
      <c r="E467" s="32"/>
      <c r="F467" s="32"/>
      <c r="G467" s="32"/>
      <c r="H467" s="32"/>
      <c r="I467" s="32"/>
      <c r="J467" s="32"/>
      <c r="K467" s="31">
        <v>0.012</v>
      </c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15" t="s">
        <v>974</v>
      </c>
      <c r="AC467" s="12" t="s">
        <v>1508</v>
      </c>
      <c r="AD467" s="13" t="s">
        <v>47</v>
      </c>
    </row>
    <row r="468">
      <c r="A468" s="2" t="s">
        <v>30</v>
      </c>
      <c r="B468" s="3">
        <v>5360394.0</v>
      </c>
      <c r="C468" s="2" t="s">
        <v>39</v>
      </c>
      <c r="D468" s="30"/>
      <c r="E468" s="30"/>
      <c r="F468" s="30"/>
      <c r="G468" s="30"/>
      <c r="H468" s="30"/>
      <c r="I468" s="30"/>
      <c r="J468" s="30"/>
      <c r="K468" s="29">
        <v>0.012</v>
      </c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14" t="s">
        <v>976</v>
      </c>
      <c r="AC468" s="6" t="s">
        <v>1508</v>
      </c>
      <c r="AD468" s="7" t="s">
        <v>47</v>
      </c>
    </row>
    <row r="469">
      <c r="A469" s="8" t="s">
        <v>30</v>
      </c>
      <c r="B469" s="9">
        <v>5363777.0</v>
      </c>
      <c r="C469" s="8" t="s">
        <v>82</v>
      </c>
      <c r="D469" s="32"/>
      <c r="E469" s="31">
        <v>0.022</v>
      </c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8" t="s">
        <v>977</v>
      </c>
      <c r="AC469" s="12" t="s">
        <v>1509</v>
      </c>
      <c r="AD469" s="13" t="s">
        <v>979</v>
      </c>
    </row>
    <row r="470">
      <c r="A470" s="2" t="s">
        <v>30</v>
      </c>
      <c r="B470" s="3">
        <v>5363898.0</v>
      </c>
      <c r="C470" s="2" t="s">
        <v>100</v>
      </c>
      <c r="D470" s="30"/>
      <c r="E470" s="29">
        <v>0.075</v>
      </c>
      <c r="F470" s="30"/>
      <c r="G470" s="30"/>
      <c r="H470" s="30"/>
      <c r="I470" s="30"/>
      <c r="J470" s="30"/>
      <c r="K470" s="29">
        <v>0.02</v>
      </c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14" t="s">
        <v>980</v>
      </c>
      <c r="AC470" s="6" t="s">
        <v>1510</v>
      </c>
      <c r="AD470" s="7" t="s">
        <v>982</v>
      </c>
    </row>
    <row r="471">
      <c r="A471" s="8" t="s">
        <v>30</v>
      </c>
      <c r="B471" s="9">
        <v>5389240.0</v>
      </c>
      <c r="C471" s="8" t="s">
        <v>31</v>
      </c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1">
        <v>0.0087</v>
      </c>
      <c r="X471" s="32"/>
      <c r="Y471" s="32"/>
      <c r="Z471" s="32"/>
      <c r="AA471" s="32"/>
      <c r="AB471" s="15" t="s">
        <v>983</v>
      </c>
      <c r="AC471" s="12" t="s">
        <v>1511</v>
      </c>
      <c r="AD471" s="13" t="s">
        <v>47</v>
      </c>
    </row>
    <row r="472">
      <c r="A472" s="2" t="s">
        <v>30</v>
      </c>
      <c r="B472" s="3">
        <v>5400493.0</v>
      </c>
      <c r="C472" s="2" t="s">
        <v>35</v>
      </c>
      <c r="D472" s="30"/>
      <c r="E472" s="30"/>
      <c r="F472" s="30"/>
      <c r="G472" s="30"/>
      <c r="H472" s="29">
        <v>0.03</v>
      </c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17" t="s">
        <v>985</v>
      </c>
      <c r="AC472" s="6" t="s">
        <v>1512</v>
      </c>
      <c r="AD472" s="7" t="s">
        <v>987</v>
      </c>
    </row>
    <row r="473">
      <c r="A473" s="8" t="s">
        <v>30</v>
      </c>
      <c r="B473" s="9">
        <v>5425225.0</v>
      </c>
      <c r="C473" s="8" t="s">
        <v>44</v>
      </c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1">
        <v>0.0069</v>
      </c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8" t="s">
        <v>988</v>
      </c>
      <c r="AC473" s="12" t="s">
        <v>1513</v>
      </c>
      <c r="AD473" s="13" t="s">
        <v>990</v>
      </c>
    </row>
    <row r="474">
      <c r="A474" s="2" t="s">
        <v>30</v>
      </c>
      <c r="B474" s="3">
        <v>5435679.0</v>
      </c>
      <c r="C474" s="2" t="s">
        <v>127</v>
      </c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29">
        <v>0.011</v>
      </c>
      <c r="W474" s="30"/>
      <c r="X474" s="30"/>
      <c r="Y474" s="30"/>
      <c r="Z474" s="30"/>
      <c r="AA474" s="30"/>
      <c r="AB474" s="17" t="s">
        <v>991</v>
      </c>
      <c r="AC474" s="6" t="s">
        <v>1514</v>
      </c>
      <c r="AD474" s="7" t="s">
        <v>47</v>
      </c>
    </row>
    <row r="475">
      <c r="A475" s="8" t="s">
        <v>30</v>
      </c>
      <c r="B475" s="9">
        <v>5475082.0</v>
      </c>
      <c r="C475" s="8" t="s">
        <v>37</v>
      </c>
      <c r="D475" s="31">
        <v>0.0074</v>
      </c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16" t="s">
        <v>993</v>
      </c>
      <c r="AC475" s="12" t="s">
        <v>1515</v>
      </c>
      <c r="AD475" s="13" t="s">
        <v>47</v>
      </c>
    </row>
    <row r="476">
      <c r="A476" s="2" t="s">
        <v>30</v>
      </c>
      <c r="B476" s="3">
        <v>5478486.0</v>
      </c>
      <c r="C476" s="2" t="s">
        <v>39</v>
      </c>
      <c r="D476" s="29">
        <v>0.011</v>
      </c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17" t="s">
        <v>995</v>
      </c>
      <c r="AC476" s="6" t="s">
        <v>1516</v>
      </c>
      <c r="AD476" s="7" t="s">
        <v>997</v>
      </c>
    </row>
    <row r="477">
      <c r="A477" s="8" t="s">
        <v>30</v>
      </c>
      <c r="B477" s="9">
        <v>5481436.0</v>
      </c>
      <c r="C477" s="8" t="s">
        <v>60</v>
      </c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1">
        <v>0.021</v>
      </c>
      <c r="V477" s="32"/>
      <c r="W477" s="32"/>
      <c r="X477" s="32"/>
      <c r="Y477" s="32"/>
      <c r="Z477" s="32"/>
      <c r="AA477" s="32"/>
      <c r="AB477" s="8" t="s">
        <v>998</v>
      </c>
      <c r="AC477" s="12" t="s">
        <v>1517</v>
      </c>
      <c r="AD477" s="13" t="s">
        <v>47</v>
      </c>
    </row>
    <row r="478">
      <c r="A478" s="2" t="s">
        <v>30</v>
      </c>
      <c r="B478" s="3">
        <v>5494288.0</v>
      </c>
      <c r="C478" s="2" t="s">
        <v>60</v>
      </c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29">
        <v>0.02</v>
      </c>
      <c r="S478" s="30"/>
      <c r="T478" s="30"/>
      <c r="U478" s="30"/>
      <c r="V478" s="30"/>
      <c r="W478" s="30"/>
      <c r="X478" s="30"/>
      <c r="Y478" s="30"/>
      <c r="Z478" s="30"/>
      <c r="AA478" s="30"/>
      <c r="AB478" s="2" t="s">
        <v>1000</v>
      </c>
      <c r="AC478" s="6" t="s">
        <v>1518</v>
      </c>
      <c r="AD478" s="7" t="s">
        <v>234</v>
      </c>
    </row>
    <row r="479">
      <c r="A479" s="8" t="s">
        <v>30</v>
      </c>
      <c r="B479" s="9">
        <v>5494292.0</v>
      </c>
      <c r="C479" s="8" t="s">
        <v>60</v>
      </c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1">
        <v>0.019</v>
      </c>
      <c r="S479" s="32"/>
      <c r="T479" s="32"/>
      <c r="U479" s="32"/>
      <c r="V479" s="32"/>
      <c r="W479" s="32"/>
      <c r="X479" s="32"/>
      <c r="Y479" s="32"/>
      <c r="Z479" s="32"/>
      <c r="AA479" s="32"/>
      <c r="AB479" s="8" t="s">
        <v>1002</v>
      </c>
      <c r="AC479" s="12" t="s">
        <v>1518</v>
      </c>
      <c r="AD479" s="13" t="s">
        <v>234</v>
      </c>
    </row>
    <row r="480">
      <c r="A480" s="2" t="s">
        <v>30</v>
      </c>
      <c r="B480" s="3">
        <v>5511380.0</v>
      </c>
      <c r="C480" s="2" t="s">
        <v>44</v>
      </c>
      <c r="D480" s="29">
        <v>0.0036</v>
      </c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2" t="s">
        <v>1003</v>
      </c>
      <c r="AC480" s="6" t="s">
        <v>1519</v>
      </c>
      <c r="AD480" s="7" t="s">
        <v>47</v>
      </c>
    </row>
    <row r="481">
      <c r="A481" s="8" t="s">
        <v>30</v>
      </c>
      <c r="B481" s="9">
        <v>5524759.0</v>
      </c>
      <c r="C481" s="8" t="s">
        <v>37</v>
      </c>
      <c r="D481" s="32"/>
      <c r="E481" s="32"/>
      <c r="F481" s="32"/>
      <c r="G481" s="32"/>
      <c r="H481" s="32"/>
      <c r="I481" s="32"/>
      <c r="J481" s="32"/>
      <c r="K481" s="32"/>
      <c r="L481" s="31">
        <v>0.0097</v>
      </c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16" t="s">
        <v>1005</v>
      </c>
      <c r="AC481" s="12" t="s">
        <v>1520</v>
      </c>
      <c r="AD481" s="13" t="s">
        <v>47</v>
      </c>
    </row>
    <row r="482">
      <c r="A482" s="2" t="s">
        <v>30</v>
      </c>
      <c r="B482" s="3">
        <v>5551270.0</v>
      </c>
      <c r="C482" s="2" t="s">
        <v>1007</v>
      </c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29">
        <v>0.06</v>
      </c>
      <c r="W482" s="30"/>
      <c r="X482" s="30"/>
      <c r="Y482" s="30"/>
      <c r="Z482" s="30"/>
      <c r="AA482" s="30"/>
      <c r="AB482" s="2" t="s">
        <v>1008</v>
      </c>
      <c r="AC482" s="6" t="s">
        <v>1521</v>
      </c>
      <c r="AD482" s="7" t="s">
        <v>1010</v>
      </c>
    </row>
    <row r="483">
      <c r="A483" s="8" t="s">
        <v>30</v>
      </c>
      <c r="B483" s="9">
        <v>5555446.0</v>
      </c>
      <c r="C483" s="8" t="s">
        <v>60</v>
      </c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1">
        <v>0.0087</v>
      </c>
      <c r="W483" s="32"/>
      <c r="X483" s="32"/>
      <c r="Y483" s="32"/>
      <c r="Z483" s="32"/>
      <c r="AA483" s="32"/>
      <c r="AB483" s="8" t="s">
        <v>1011</v>
      </c>
      <c r="AC483" s="12" t="s">
        <v>1522</v>
      </c>
      <c r="AD483" s="13" t="s">
        <v>1013</v>
      </c>
    </row>
    <row r="484">
      <c r="A484" s="2" t="s">
        <v>30</v>
      </c>
      <c r="B484" s="3">
        <v>5555447.0</v>
      </c>
      <c r="C484" s="2" t="s">
        <v>60</v>
      </c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29">
        <v>0.0089</v>
      </c>
      <c r="W484" s="30"/>
      <c r="X484" s="30"/>
      <c r="Y484" s="30"/>
      <c r="Z484" s="30"/>
      <c r="AA484" s="30"/>
      <c r="AB484" s="2" t="s">
        <v>1014</v>
      </c>
      <c r="AC484" s="6" t="s">
        <v>1522</v>
      </c>
      <c r="AD484" s="7" t="s">
        <v>1013</v>
      </c>
    </row>
    <row r="485">
      <c r="A485" s="8" t="s">
        <v>30</v>
      </c>
      <c r="B485" s="9">
        <v>5568478.0</v>
      </c>
      <c r="C485" s="8" t="s">
        <v>98</v>
      </c>
      <c r="D485" s="31">
        <v>0.0089</v>
      </c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15" t="s">
        <v>1015</v>
      </c>
      <c r="AC485" s="12" t="s">
        <v>1523</v>
      </c>
      <c r="AD485" s="13" t="s">
        <v>47</v>
      </c>
    </row>
    <row r="486">
      <c r="A486" s="2" t="s">
        <v>30</v>
      </c>
      <c r="B486" s="3">
        <v>5574404.0</v>
      </c>
      <c r="C486" s="2" t="s">
        <v>44</v>
      </c>
      <c r="D486" s="29">
        <v>0.0033</v>
      </c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2" t="s">
        <v>1017</v>
      </c>
      <c r="AC486" s="6" t="s">
        <v>1524</v>
      </c>
      <c r="AD486" s="7" t="s">
        <v>1019</v>
      </c>
    </row>
    <row r="487">
      <c r="A487" s="8" t="s">
        <v>30</v>
      </c>
      <c r="B487" s="9">
        <v>5577160.0</v>
      </c>
      <c r="C487" s="8" t="s">
        <v>471</v>
      </c>
      <c r="D487" s="32"/>
      <c r="E487" s="32"/>
      <c r="F487" s="32"/>
      <c r="G487" s="32"/>
      <c r="H487" s="32"/>
      <c r="I487" s="32"/>
      <c r="J487" s="32"/>
      <c r="K487" s="31">
        <v>0.042</v>
      </c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8" t="s">
        <v>1020</v>
      </c>
      <c r="AC487" s="12" t="s">
        <v>1525</v>
      </c>
      <c r="AD487" s="13" t="s">
        <v>919</v>
      </c>
    </row>
    <row r="488">
      <c r="A488" s="2" t="s">
        <v>30</v>
      </c>
      <c r="B488" s="3">
        <v>5577243.0</v>
      </c>
      <c r="C488" s="2" t="s">
        <v>37</v>
      </c>
      <c r="D488" s="30"/>
      <c r="E488" s="30"/>
      <c r="F488" s="30"/>
      <c r="G488" s="30"/>
      <c r="H488" s="30"/>
      <c r="I488" s="30"/>
      <c r="J488" s="30"/>
      <c r="K488" s="29">
        <v>0.039</v>
      </c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2" t="s">
        <v>1022</v>
      </c>
      <c r="AC488" s="6" t="s">
        <v>1525</v>
      </c>
      <c r="AD488" s="7" t="s">
        <v>919</v>
      </c>
    </row>
    <row r="489">
      <c r="A489" s="8" t="s">
        <v>30</v>
      </c>
      <c r="B489" s="9">
        <v>5582555.0</v>
      </c>
      <c r="C489" s="8" t="s">
        <v>100</v>
      </c>
      <c r="D489" s="32"/>
      <c r="E489" s="32"/>
      <c r="F489" s="31">
        <v>0.024</v>
      </c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8" t="s">
        <v>1023</v>
      </c>
      <c r="AC489" s="12" t="s">
        <v>1526</v>
      </c>
      <c r="AD489" s="13" t="s">
        <v>1025</v>
      </c>
    </row>
    <row r="490">
      <c r="A490" s="2" t="s">
        <v>30</v>
      </c>
      <c r="B490" s="3">
        <v>5582557.0</v>
      </c>
      <c r="C490" s="2" t="s">
        <v>100</v>
      </c>
      <c r="D490" s="30"/>
      <c r="E490" s="30"/>
      <c r="F490" s="29">
        <v>0.033</v>
      </c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2" t="s">
        <v>1026</v>
      </c>
      <c r="AC490" s="6" t="s">
        <v>1526</v>
      </c>
      <c r="AD490" s="7" t="s">
        <v>1025</v>
      </c>
    </row>
    <row r="491">
      <c r="A491" s="8" t="s">
        <v>30</v>
      </c>
      <c r="B491" s="9">
        <v>5584293.0</v>
      </c>
      <c r="C491" s="8" t="s">
        <v>82</v>
      </c>
      <c r="D491" s="32"/>
      <c r="E491" s="32"/>
      <c r="F491" s="32"/>
      <c r="G491" s="32"/>
      <c r="H491" s="32"/>
      <c r="I491" s="32"/>
      <c r="J491" s="31">
        <v>0.224</v>
      </c>
      <c r="K491" s="31">
        <v>0.255</v>
      </c>
      <c r="L491" s="31">
        <v>0.302</v>
      </c>
      <c r="M491" s="31">
        <v>0.31</v>
      </c>
      <c r="N491" s="32"/>
      <c r="O491" s="31">
        <v>0.166</v>
      </c>
      <c r="P491" s="31">
        <v>0.258</v>
      </c>
      <c r="Q491" s="31">
        <v>0.248</v>
      </c>
      <c r="R491" s="31">
        <v>0.288</v>
      </c>
      <c r="S491" s="31">
        <v>0.302</v>
      </c>
      <c r="T491" s="31">
        <v>0.255</v>
      </c>
      <c r="U491" s="32"/>
      <c r="V491" s="31">
        <v>0.255</v>
      </c>
      <c r="W491" s="31">
        <v>0.304</v>
      </c>
      <c r="X491" s="32"/>
      <c r="Y491" s="31">
        <v>0.243</v>
      </c>
      <c r="Z491" s="31">
        <v>0.293</v>
      </c>
      <c r="AA491" s="32"/>
      <c r="AB491" s="8" t="s">
        <v>1027</v>
      </c>
      <c r="AC491" s="12" t="s">
        <v>1527</v>
      </c>
      <c r="AD491" s="13" t="s">
        <v>1029</v>
      </c>
    </row>
    <row r="492">
      <c r="A492" s="2" t="s">
        <v>30</v>
      </c>
      <c r="B492" s="3">
        <v>5584310.0</v>
      </c>
      <c r="C492" s="2" t="s">
        <v>35</v>
      </c>
      <c r="D492" s="30"/>
      <c r="E492" s="30"/>
      <c r="F492" s="30"/>
      <c r="G492" s="29">
        <v>0.237</v>
      </c>
      <c r="H492" s="30"/>
      <c r="I492" s="30"/>
      <c r="J492" s="29">
        <v>0.199</v>
      </c>
      <c r="K492" s="29">
        <v>0.231</v>
      </c>
      <c r="L492" s="29">
        <v>0.234</v>
      </c>
      <c r="M492" s="29">
        <v>0.26</v>
      </c>
      <c r="N492" s="30"/>
      <c r="O492" s="29">
        <v>0.104</v>
      </c>
      <c r="P492" s="29">
        <v>0.193</v>
      </c>
      <c r="Q492" s="29">
        <v>0.212</v>
      </c>
      <c r="R492" s="29">
        <v>0.238</v>
      </c>
      <c r="S492" s="29">
        <v>0.252</v>
      </c>
      <c r="T492" s="29">
        <v>0.211</v>
      </c>
      <c r="U492" s="29">
        <v>0.231</v>
      </c>
      <c r="V492" s="29">
        <v>0.214</v>
      </c>
      <c r="W492" s="29">
        <v>0.238</v>
      </c>
      <c r="X492" s="30"/>
      <c r="Y492" s="29">
        <v>0.176</v>
      </c>
      <c r="Z492" s="29">
        <v>0.204</v>
      </c>
      <c r="AA492" s="30"/>
      <c r="AB492" s="2" t="s">
        <v>1030</v>
      </c>
      <c r="AC492" s="6" t="s">
        <v>1527</v>
      </c>
      <c r="AD492" s="7" t="s">
        <v>1029</v>
      </c>
    </row>
    <row r="493">
      <c r="A493" s="8" t="s">
        <v>30</v>
      </c>
      <c r="B493" s="9">
        <v>5584326.0</v>
      </c>
      <c r="C493" s="8" t="s">
        <v>82</v>
      </c>
      <c r="D493" s="32"/>
      <c r="E493" s="32"/>
      <c r="F493" s="32"/>
      <c r="G493" s="31">
        <v>0.179</v>
      </c>
      <c r="H493" s="32"/>
      <c r="I493" s="32"/>
      <c r="J493" s="31">
        <v>0.126</v>
      </c>
      <c r="K493" s="31">
        <v>0.176</v>
      </c>
      <c r="L493" s="31">
        <v>0.167</v>
      </c>
      <c r="M493" s="31">
        <v>0.18</v>
      </c>
      <c r="N493" s="32"/>
      <c r="O493" s="31">
        <v>0.05</v>
      </c>
      <c r="P493" s="31">
        <v>0.133</v>
      </c>
      <c r="Q493" s="31">
        <v>0.15</v>
      </c>
      <c r="R493" s="31">
        <v>0.159</v>
      </c>
      <c r="S493" s="31">
        <v>0.178</v>
      </c>
      <c r="T493" s="31">
        <v>0.147</v>
      </c>
      <c r="U493" s="31">
        <v>0.165</v>
      </c>
      <c r="V493" s="31">
        <v>0.137</v>
      </c>
      <c r="W493" s="31">
        <v>0.167</v>
      </c>
      <c r="X493" s="32"/>
      <c r="Y493" s="31">
        <v>0.12</v>
      </c>
      <c r="Z493" s="31">
        <v>0.141</v>
      </c>
      <c r="AA493" s="32"/>
      <c r="AB493" s="8" t="s">
        <v>1031</v>
      </c>
      <c r="AC493" s="12" t="s">
        <v>1527</v>
      </c>
      <c r="AD493" s="13" t="s">
        <v>1029</v>
      </c>
    </row>
    <row r="494">
      <c r="A494" s="2" t="s">
        <v>30</v>
      </c>
      <c r="B494" s="3">
        <v>5584327.0</v>
      </c>
      <c r="C494" s="2" t="s">
        <v>82</v>
      </c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29">
        <v>0.189</v>
      </c>
      <c r="S494" s="30"/>
      <c r="T494" s="30"/>
      <c r="U494" s="30"/>
      <c r="V494" s="30"/>
      <c r="W494" s="30"/>
      <c r="X494" s="30"/>
      <c r="Y494" s="30"/>
      <c r="Z494" s="30"/>
      <c r="AA494" s="30"/>
      <c r="AB494" s="2" t="s">
        <v>1032</v>
      </c>
      <c r="AC494" s="6" t="s">
        <v>1527</v>
      </c>
      <c r="AD494" s="7" t="s">
        <v>1029</v>
      </c>
    </row>
    <row r="495">
      <c r="A495" s="8" t="s">
        <v>30</v>
      </c>
      <c r="B495" s="9">
        <v>5584346.0</v>
      </c>
      <c r="C495" s="8" t="s">
        <v>98</v>
      </c>
      <c r="D495" s="32"/>
      <c r="E495" s="31">
        <v>0.129</v>
      </c>
      <c r="F495" s="32"/>
      <c r="G495" s="32"/>
      <c r="H495" s="32"/>
      <c r="I495" s="32"/>
      <c r="J495" s="31">
        <v>0.124</v>
      </c>
      <c r="K495" s="32"/>
      <c r="L495" s="32"/>
      <c r="M495" s="31">
        <v>0.161</v>
      </c>
      <c r="N495" s="32"/>
      <c r="O495" s="31">
        <v>0.051</v>
      </c>
      <c r="P495" s="31">
        <v>0.104</v>
      </c>
      <c r="Q495" s="32"/>
      <c r="R495" s="32"/>
      <c r="S495" s="32"/>
      <c r="T495" s="32"/>
      <c r="U495" s="32"/>
      <c r="V495" s="32"/>
      <c r="W495" s="32"/>
      <c r="X495" s="32"/>
      <c r="Y495" s="31">
        <v>0.086</v>
      </c>
      <c r="Z495" s="31">
        <v>0.129</v>
      </c>
      <c r="AA495" s="32"/>
      <c r="AB495" s="8" t="s">
        <v>1033</v>
      </c>
      <c r="AC495" s="12" t="s">
        <v>1527</v>
      </c>
      <c r="AD495" s="13" t="s">
        <v>1029</v>
      </c>
    </row>
    <row r="496">
      <c r="A496" s="2" t="s">
        <v>30</v>
      </c>
      <c r="B496" s="3">
        <v>5584350.0</v>
      </c>
      <c r="C496" s="2" t="s">
        <v>100</v>
      </c>
      <c r="D496" s="30"/>
      <c r="E496" s="29">
        <v>0.127</v>
      </c>
      <c r="F496" s="30"/>
      <c r="G496" s="30"/>
      <c r="H496" s="30"/>
      <c r="I496" s="30"/>
      <c r="J496" s="29">
        <v>0.113</v>
      </c>
      <c r="K496" s="30"/>
      <c r="L496" s="30"/>
      <c r="M496" s="29">
        <v>0.155</v>
      </c>
      <c r="N496" s="30"/>
      <c r="O496" s="29">
        <v>0.05</v>
      </c>
      <c r="P496" s="30"/>
      <c r="Q496" s="30"/>
      <c r="R496" s="30"/>
      <c r="S496" s="30"/>
      <c r="T496" s="30"/>
      <c r="U496" s="30"/>
      <c r="V496" s="30"/>
      <c r="W496" s="30"/>
      <c r="X496" s="30"/>
      <c r="Y496" s="29">
        <v>0.084</v>
      </c>
      <c r="Z496" s="29">
        <v>0.119</v>
      </c>
      <c r="AA496" s="30"/>
      <c r="AB496" s="2" t="s">
        <v>1034</v>
      </c>
      <c r="AC496" s="6" t="s">
        <v>1527</v>
      </c>
      <c r="AD496" s="7" t="s">
        <v>1029</v>
      </c>
    </row>
    <row r="497">
      <c r="A497" s="8" t="s">
        <v>30</v>
      </c>
      <c r="B497" s="9">
        <v>5584354.0</v>
      </c>
      <c r="C497" s="8" t="s">
        <v>37</v>
      </c>
      <c r="D497" s="32"/>
      <c r="E497" s="31">
        <v>0.129</v>
      </c>
      <c r="F497" s="32"/>
      <c r="G497" s="32"/>
      <c r="H497" s="32"/>
      <c r="I497" s="32"/>
      <c r="J497" s="31">
        <v>0.112</v>
      </c>
      <c r="K497" s="32"/>
      <c r="L497" s="32"/>
      <c r="M497" s="32"/>
      <c r="N497" s="32"/>
      <c r="O497" s="31">
        <v>0.053</v>
      </c>
      <c r="P497" s="32"/>
      <c r="Q497" s="32"/>
      <c r="R497" s="32"/>
      <c r="S497" s="32"/>
      <c r="T497" s="32"/>
      <c r="U497" s="32"/>
      <c r="V497" s="32"/>
      <c r="W497" s="32"/>
      <c r="X497" s="32"/>
      <c r="Y497" s="31">
        <v>0.088</v>
      </c>
      <c r="Z497" s="32"/>
      <c r="AA497" s="32"/>
      <c r="AB497" s="8" t="s">
        <v>1035</v>
      </c>
      <c r="AC497" s="12" t="s">
        <v>1527</v>
      </c>
      <c r="AD497" s="13" t="s">
        <v>1029</v>
      </c>
    </row>
    <row r="498">
      <c r="A498" s="2" t="s">
        <v>30</v>
      </c>
      <c r="B498" s="3">
        <v>5605368.0</v>
      </c>
      <c r="C498" s="2" t="s">
        <v>35</v>
      </c>
      <c r="D498" s="30"/>
      <c r="E498" s="30"/>
      <c r="F498" s="30"/>
      <c r="G498" s="29">
        <v>0.015</v>
      </c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2" t="s">
        <v>1036</v>
      </c>
      <c r="AC498" s="6" t="s">
        <v>1528</v>
      </c>
      <c r="AD498" s="7" t="s">
        <v>1038</v>
      </c>
    </row>
    <row r="499">
      <c r="A499" s="8" t="s">
        <v>30</v>
      </c>
      <c r="B499" s="9">
        <v>5605370.0</v>
      </c>
      <c r="C499" s="8" t="s">
        <v>39</v>
      </c>
      <c r="D499" s="32"/>
      <c r="E499" s="32"/>
      <c r="F499" s="32"/>
      <c r="G499" s="31">
        <v>0.012</v>
      </c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8" t="s">
        <v>1039</v>
      </c>
      <c r="AC499" s="12" t="s">
        <v>1528</v>
      </c>
      <c r="AD499" s="13" t="s">
        <v>1038</v>
      </c>
    </row>
    <row r="500">
      <c r="A500" s="2" t="s">
        <v>30</v>
      </c>
      <c r="B500" s="3">
        <v>5652924.0</v>
      </c>
      <c r="C500" s="2" t="s">
        <v>37</v>
      </c>
      <c r="D500" s="30"/>
      <c r="E500" s="30"/>
      <c r="F500" s="30"/>
      <c r="G500" s="30"/>
      <c r="H500" s="30"/>
      <c r="I500" s="30"/>
      <c r="J500" s="30"/>
      <c r="K500" s="29">
        <v>0.013</v>
      </c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17" t="s">
        <v>1040</v>
      </c>
      <c r="AC500" s="6" t="s">
        <v>1529</v>
      </c>
      <c r="AD500" s="7" t="s">
        <v>47</v>
      </c>
    </row>
    <row r="501">
      <c r="A501" s="8" t="s">
        <v>30</v>
      </c>
      <c r="B501" s="9">
        <v>5671988.0</v>
      </c>
      <c r="C501" s="8" t="s">
        <v>60</v>
      </c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1">
        <v>0.015</v>
      </c>
      <c r="V501" s="32"/>
      <c r="W501" s="32"/>
      <c r="X501" s="32"/>
      <c r="Y501" s="32"/>
      <c r="Z501" s="32"/>
      <c r="AA501" s="32"/>
      <c r="AB501" s="8" t="s">
        <v>1042</v>
      </c>
      <c r="AC501" s="12" t="s">
        <v>1530</v>
      </c>
      <c r="AD501" s="13" t="s">
        <v>47</v>
      </c>
    </row>
    <row r="502">
      <c r="A502" s="2" t="s">
        <v>30</v>
      </c>
      <c r="B502" s="3">
        <v>5679466.0</v>
      </c>
      <c r="C502" s="2" t="s">
        <v>82</v>
      </c>
      <c r="D502" s="30"/>
      <c r="E502" s="30"/>
      <c r="F502" s="30"/>
      <c r="G502" s="30"/>
      <c r="H502" s="30"/>
      <c r="I502" s="30"/>
      <c r="J502" s="30"/>
      <c r="K502" s="29">
        <v>0.014</v>
      </c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17" t="s">
        <v>1044</v>
      </c>
      <c r="AC502" s="6" t="s">
        <v>1531</v>
      </c>
      <c r="AD502" s="7" t="s">
        <v>47</v>
      </c>
    </row>
    <row r="503">
      <c r="A503" s="8" t="s">
        <v>30</v>
      </c>
      <c r="B503" s="9">
        <v>5698690.0</v>
      </c>
      <c r="C503" s="8" t="s">
        <v>100</v>
      </c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1">
        <v>0.013</v>
      </c>
      <c r="AB503" s="16" t="s">
        <v>1046</v>
      </c>
      <c r="AC503" s="12" t="s">
        <v>1532</v>
      </c>
      <c r="AD503" s="13" t="s">
        <v>47</v>
      </c>
    </row>
    <row r="504">
      <c r="A504" s="2" t="s">
        <v>30</v>
      </c>
      <c r="B504" s="3">
        <v>5705781.0</v>
      </c>
      <c r="C504" s="2" t="s">
        <v>37</v>
      </c>
      <c r="D504" s="30"/>
      <c r="E504" s="30"/>
      <c r="F504" s="29">
        <v>0.016</v>
      </c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17" t="s">
        <v>1048</v>
      </c>
      <c r="AC504" s="6" t="s">
        <v>1533</v>
      </c>
      <c r="AD504" s="7" t="s">
        <v>1050</v>
      </c>
    </row>
    <row r="505">
      <c r="A505" s="8" t="s">
        <v>30</v>
      </c>
      <c r="B505" s="9">
        <v>5757545.0</v>
      </c>
      <c r="C505" s="8" t="s">
        <v>60</v>
      </c>
      <c r="D505" s="31">
        <v>0.0044</v>
      </c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8" t="s">
        <v>1051</v>
      </c>
      <c r="AC505" s="12" t="s">
        <v>1534</v>
      </c>
      <c r="AD505" s="13" t="s">
        <v>1053</v>
      </c>
    </row>
    <row r="506">
      <c r="A506" s="2" t="s">
        <v>30</v>
      </c>
      <c r="B506" s="3">
        <v>5777430.0</v>
      </c>
      <c r="C506" s="2" t="s">
        <v>37</v>
      </c>
      <c r="D506" s="29">
        <v>0.0052</v>
      </c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17" t="s">
        <v>1054</v>
      </c>
      <c r="AC506" s="6" t="s">
        <v>1535</v>
      </c>
      <c r="AD506" s="7" t="s">
        <v>47</v>
      </c>
    </row>
    <row r="507">
      <c r="A507" s="8" t="s">
        <v>30</v>
      </c>
      <c r="B507" s="9">
        <v>5779188.0</v>
      </c>
      <c r="C507" s="8" t="s">
        <v>39</v>
      </c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1">
        <v>0.046</v>
      </c>
      <c r="Z507" s="32"/>
      <c r="AA507" s="32"/>
      <c r="AB507" s="15" t="s">
        <v>1056</v>
      </c>
      <c r="AC507" s="12" t="s">
        <v>1536</v>
      </c>
      <c r="AD507" s="13" t="s">
        <v>47</v>
      </c>
    </row>
    <row r="508">
      <c r="A508" s="2" t="s">
        <v>30</v>
      </c>
      <c r="B508" s="3">
        <v>5779202.0</v>
      </c>
      <c r="C508" s="2" t="s">
        <v>39</v>
      </c>
      <c r="D508" s="29">
        <v>0.021</v>
      </c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14" t="s">
        <v>1058</v>
      </c>
      <c r="AC508" s="6" t="s">
        <v>1536</v>
      </c>
      <c r="AD508" s="7" t="s">
        <v>47</v>
      </c>
    </row>
    <row r="509">
      <c r="A509" s="8" t="s">
        <v>30</v>
      </c>
      <c r="B509" s="9">
        <v>5779223.0</v>
      </c>
      <c r="C509" s="8" t="s">
        <v>35</v>
      </c>
      <c r="D509" s="31">
        <v>0.02</v>
      </c>
      <c r="E509" s="31">
        <v>0.036</v>
      </c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16" t="s">
        <v>1059</v>
      </c>
      <c r="AC509" s="12" t="s">
        <v>1536</v>
      </c>
      <c r="AD509" s="13" t="s">
        <v>47</v>
      </c>
    </row>
    <row r="510">
      <c r="A510" s="2" t="s">
        <v>30</v>
      </c>
      <c r="B510" s="3">
        <v>5779256.0</v>
      </c>
      <c r="C510" s="2" t="s">
        <v>39</v>
      </c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29">
        <v>0.243</v>
      </c>
      <c r="AB510" s="14" t="s">
        <v>1060</v>
      </c>
      <c r="AC510" s="6" t="s">
        <v>1536</v>
      </c>
      <c r="AD510" s="7" t="s">
        <v>47</v>
      </c>
    </row>
    <row r="511">
      <c r="A511" s="8" t="s">
        <v>30</v>
      </c>
      <c r="B511" s="9">
        <v>5779563.0</v>
      </c>
      <c r="C511" s="8" t="s">
        <v>663</v>
      </c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1">
        <v>0.125</v>
      </c>
      <c r="X511" s="32"/>
      <c r="Y511" s="32"/>
      <c r="Z511" s="32"/>
      <c r="AA511" s="32"/>
      <c r="AB511" s="8" t="s">
        <v>1061</v>
      </c>
      <c r="AC511" s="12" t="s">
        <v>1537</v>
      </c>
      <c r="AD511" s="13" t="s">
        <v>47</v>
      </c>
    </row>
    <row r="512">
      <c r="A512" s="2" t="s">
        <v>30</v>
      </c>
      <c r="B512" s="3">
        <v>5780469.0</v>
      </c>
      <c r="C512" s="2" t="s">
        <v>44</v>
      </c>
      <c r="D512" s="29">
        <v>0.0034</v>
      </c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2" t="s">
        <v>1063</v>
      </c>
      <c r="AC512" s="6" t="s">
        <v>1538</v>
      </c>
      <c r="AD512" s="7" t="s">
        <v>47</v>
      </c>
    </row>
    <row r="513">
      <c r="A513" s="8" t="s">
        <v>30</v>
      </c>
      <c r="B513" s="9">
        <v>5781219.0</v>
      </c>
      <c r="C513" s="8" t="s">
        <v>100</v>
      </c>
      <c r="D513" s="31">
        <v>0.011</v>
      </c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15" t="s">
        <v>1065</v>
      </c>
      <c r="AC513" s="12" t="s">
        <v>1538</v>
      </c>
      <c r="AD513" s="13" t="s">
        <v>47</v>
      </c>
    </row>
    <row r="514">
      <c r="A514" s="2" t="s">
        <v>30</v>
      </c>
      <c r="B514" s="3">
        <v>5781313.0</v>
      </c>
      <c r="C514" s="2" t="s">
        <v>82</v>
      </c>
      <c r="D514" s="30"/>
      <c r="E514" s="30"/>
      <c r="F514" s="30"/>
      <c r="G514" s="30"/>
      <c r="H514" s="30"/>
      <c r="I514" s="30"/>
      <c r="J514" s="30"/>
      <c r="K514" s="29">
        <v>0.075</v>
      </c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29">
        <v>0.167</v>
      </c>
      <c r="AB514" s="17" t="s">
        <v>1066</v>
      </c>
      <c r="AC514" s="6" t="s">
        <v>1538</v>
      </c>
      <c r="AD514" s="7" t="s">
        <v>47</v>
      </c>
    </row>
    <row r="515">
      <c r="A515" s="8" t="s">
        <v>30</v>
      </c>
      <c r="B515" s="9">
        <v>5784207.0</v>
      </c>
      <c r="C515" s="8" t="s">
        <v>1067</v>
      </c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1">
        <v>0.081</v>
      </c>
      <c r="T515" s="32"/>
      <c r="U515" s="32"/>
      <c r="V515" s="32"/>
      <c r="W515" s="31">
        <v>0.087</v>
      </c>
      <c r="X515" s="32"/>
      <c r="Y515" s="32"/>
      <c r="Z515" s="32"/>
      <c r="AA515" s="32"/>
      <c r="AB515" s="8" t="s">
        <v>1068</v>
      </c>
      <c r="AC515" s="12" t="s">
        <v>1539</v>
      </c>
      <c r="AD515" s="13" t="s">
        <v>153</v>
      </c>
    </row>
    <row r="516">
      <c r="A516" s="2" t="s">
        <v>30</v>
      </c>
      <c r="B516" s="3">
        <v>5797532.0</v>
      </c>
      <c r="C516" s="2" t="s">
        <v>51</v>
      </c>
      <c r="D516" s="29">
        <v>0.0074</v>
      </c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17" t="s">
        <v>1070</v>
      </c>
      <c r="AC516" s="6" t="s">
        <v>1540</v>
      </c>
      <c r="AD516" s="7" t="s">
        <v>47</v>
      </c>
    </row>
    <row r="517">
      <c r="A517" s="8" t="s">
        <v>30</v>
      </c>
      <c r="B517" s="9">
        <v>5819810.0</v>
      </c>
      <c r="C517" s="8" t="s">
        <v>37</v>
      </c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1">
        <v>0.019</v>
      </c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15" t="s">
        <v>1072</v>
      </c>
      <c r="AC517" s="12" t="s">
        <v>1541</v>
      </c>
      <c r="AD517" s="13" t="s">
        <v>47</v>
      </c>
    </row>
    <row r="518">
      <c r="A518" s="2" t="s">
        <v>30</v>
      </c>
      <c r="B518" s="3">
        <v>5849781.0</v>
      </c>
      <c r="C518" s="2" t="s">
        <v>439</v>
      </c>
      <c r="D518" s="29">
        <v>0.0035</v>
      </c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2" t="s">
        <v>1074</v>
      </c>
      <c r="AC518" s="6" t="s">
        <v>1542</v>
      </c>
      <c r="AD518" s="7" t="s">
        <v>47</v>
      </c>
    </row>
    <row r="519">
      <c r="A519" s="8" t="s">
        <v>30</v>
      </c>
      <c r="B519" s="9">
        <v>5893669.0</v>
      </c>
      <c r="C519" s="8" t="s">
        <v>98</v>
      </c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1">
        <v>0.01</v>
      </c>
      <c r="X519" s="32"/>
      <c r="Y519" s="32"/>
      <c r="Z519" s="32"/>
      <c r="AA519" s="32"/>
      <c r="AB519" s="15" t="s">
        <v>1076</v>
      </c>
      <c r="AC519" s="12" t="s">
        <v>1543</v>
      </c>
      <c r="AD519" s="13" t="s">
        <v>47</v>
      </c>
    </row>
    <row r="520">
      <c r="A520" s="2" t="s">
        <v>30</v>
      </c>
      <c r="B520" s="3">
        <v>5907208.0</v>
      </c>
      <c r="C520" s="2" t="s">
        <v>39</v>
      </c>
      <c r="D520" s="30"/>
      <c r="E520" s="30"/>
      <c r="F520" s="30"/>
      <c r="G520" s="30"/>
      <c r="H520" s="30"/>
      <c r="I520" s="30"/>
      <c r="J520" s="30"/>
      <c r="K520" s="30"/>
      <c r="L520" s="30"/>
      <c r="M520" s="29">
        <v>0.077</v>
      </c>
      <c r="N520" s="30"/>
      <c r="O520" s="30"/>
      <c r="P520" s="30"/>
      <c r="Q520" s="29">
        <v>0.474</v>
      </c>
      <c r="R520" s="30"/>
      <c r="S520" s="29">
        <v>0.021</v>
      </c>
      <c r="T520" s="30"/>
      <c r="U520" s="29">
        <v>0.203</v>
      </c>
      <c r="V520" s="30"/>
      <c r="W520" s="29">
        <v>0.045</v>
      </c>
      <c r="X520" s="30"/>
      <c r="Y520" s="29">
        <v>0.19</v>
      </c>
      <c r="Z520" s="30"/>
      <c r="AA520" s="29">
        <v>0.023</v>
      </c>
      <c r="AB520" s="17" t="s">
        <v>1078</v>
      </c>
      <c r="AC520" s="6" t="s">
        <v>1544</v>
      </c>
      <c r="AD520" s="7" t="s">
        <v>1080</v>
      </c>
    </row>
    <row r="521">
      <c r="A521" s="8" t="s">
        <v>30</v>
      </c>
      <c r="B521" s="9">
        <v>5963255.0</v>
      </c>
      <c r="C521" s="8" t="s">
        <v>37</v>
      </c>
      <c r="D521" s="31">
        <v>0.0091</v>
      </c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15" t="s">
        <v>1081</v>
      </c>
      <c r="AC521" s="12" t="s">
        <v>1545</v>
      </c>
      <c r="AD521" s="13" t="s">
        <v>1083</v>
      </c>
    </row>
    <row r="522">
      <c r="A522" s="2" t="s">
        <v>30</v>
      </c>
      <c r="B522" s="3">
        <v>5994095.0</v>
      </c>
      <c r="C522" s="34" t="s">
        <v>1546</v>
      </c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29">
        <v>0.017</v>
      </c>
      <c r="AB522" s="2" t="s">
        <v>1085</v>
      </c>
      <c r="AC522" s="6" t="s">
        <v>1547</v>
      </c>
      <c r="AD522" s="7" t="s">
        <v>150</v>
      </c>
    </row>
    <row r="523">
      <c r="A523" s="8" t="s">
        <v>30</v>
      </c>
      <c r="B523" s="9">
        <v>5994095.0</v>
      </c>
      <c r="C523" s="33" t="s">
        <v>1211</v>
      </c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1">
        <v>0.017</v>
      </c>
      <c r="AB523" s="8" t="s">
        <v>1085</v>
      </c>
      <c r="AC523" s="12" t="s">
        <v>1547</v>
      </c>
      <c r="AD523" s="13" t="s">
        <v>150</v>
      </c>
    </row>
    <row r="524">
      <c r="A524" s="2" t="s">
        <v>30</v>
      </c>
      <c r="B524" s="3">
        <v>5997198.0</v>
      </c>
      <c r="C524" s="2" t="s">
        <v>98</v>
      </c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29">
        <v>0.22</v>
      </c>
      <c r="O524" s="30"/>
      <c r="P524" s="30"/>
      <c r="Q524" s="30"/>
      <c r="R524" s="29">
        <v>0.204</v>
      </c>
      <c r="S524" s="30"/>
      <c r="T524" s="29">
        <v>0.098</v>
      </c>
      <c r="U524" s="30"/>
      <c r="V524" s="30"/>
      <c r="W524" s="30"/>
      <c r="X524" s="30"/>
      <c r="Y524" s="30"/>
      <c r="Z524" s="30"/>
      <c r="AA524" s="30"/>
      <c r="AB524" s="2" t="s">
        <v>1088</v>
      </c>
      <c r="AC524" s="6" t="s">
        <v>1548</v>
      </c>
      <c r="AD524" s="7" t="s">
        <v>34</v>
      </c>
    </row>
    <row r="525">
      <c r="A525" s="8" t="s">
        <v>30</v>
      </c>
      <c r="B525" s="9">
        <v>6005222.0</v>
      </c>
      <c r="C525" s="8" t="s">
        <v>663</v>
      </c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1">
        <v>0.039</v>
      </c>
      <c r="X525" s="32"/>
      <c r="Y525" s="32"/>
      <c r="Z525" s="32"/>
      <c r="AA525" s="32"/>
      <c r="AB525" s="8" t="s">
        <v>1090</v>
      </c>
      <c r="AC525" s="12" t="s">
        <v>1549</v>
      </c>
      <c r="AD525" s="13" t="s">
        <v>388</v>
      </c>
    </row>
    <row r="526">
      <c r="A526" s="2" t="s">
        <v>30</v>
      </c>
      <c r="B526" s="3">
        <v>6053275.0</v>
      </c>
      <c r="C526" s="2" t="s">
        <v>741</v>
      </c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29">
        <v>0.012</v>
      </c>
      <c r="V526" s="30"/>
      <c r="W526" s="30"/>
      <c r="X526" s="30"/>
      <c r="Y526" s="30"/>
      <c r="Z526" s="30"/>
      <c r="AA526" s="30"/>
      <c r="AB526" s="2" t="s">
        <v>1092</v>
      </c>
      <c r="AC526" s="6" t="s">
        <v>1550</v>
      </c>
      <c r="AD526" s="7" t="s">
        <v>47</v>
      </c>
    </row>
    <row r="527">
      <c r="A527" s="8" t="s">
        <v>30</v>
      </c>
      <c r="B527" s="9">
        <v>6060378.0</v>
      </c>
      <c r="C527" s="8" t="s">
        <v>39</v>
      </c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1">
        <v>0.018</v>
      </c>
      <c r="AA527" s="32"/>
      <c r="AB527" s="15" t="s">
        <v>1094</v>
      </c>
      <c r="AC527" s="12" t="s">
        <v>1551</v>
      </c>
      <c r="AD527" s="13" t="s">
        <v>47</v>
      </c>
    </row>
    <row r="528">
      <c r="A528" s="2" t="s">
        <v>30</v>
      </c>
      <c r="B528" s="3">
        <v>6073436.0</v>
      </c>
      <c r="C528" s="2" t="s">
        <v>100</v>
      </c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29">
        <v>0.012</v>
      </c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17" t="s">
        <v>1096</v>
      </c>
      <c r="AC528" s="6" t="s">
        <v>1552</v>
      </c>
      <c r="AD528" s="7" t="s">
        <v>388</v>
      </c>
    </row>
    <row r="529">
      <c r="A529" s="8" t="s">
        <v>30</v>
      </c>
      <c r="B529" s="9">
        <v>6073438.0</v>
      </c>
      <c r="C529" s="8" t="s">
        <v>68</v>
      </c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1">
        <v>0.018</v>
      </c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16" t="s">
        <v>1098</v>
      </c>
      <c r="AC529" s="12" t="s">
        <v>1552</v>
      </c>
      <c r="AD529" s="13" t="s">
        <v>388</v>
      </c>
    </row>
    <row r="530">
      <c r="A530" s="2" t="s">
        <v>30</v>
      </c>
      <c r="B530" s="3">
        <v>6073447.0</v>
      </c>
      <c r="C530" s="2" t="s">
        <v>82</v>
      </c>
      <c r="D530" s="29">
        <v>0.04</v>
      </c>
      <c r="E530" s="30"/>
      <c r="F530" s="30"/>
      <c r="G530" s="30"/>
      <c r="H530" s="30"/>
      <c r="I530" s="30"/>
      <c r="J530" s="29">
        <v>0.029</v>
      </c>
      <c r="K530" s="30"/>
      <c r="L530" s="30"/>
      <c r="M530" s="30"/>
      <c r="N530" s="29">
        <v>0.033</v>
      </c>
      <c r="O530" s="30"/>
      <c r="P530" s="30"/>
      <c r="Q530" s="30"/>
      <c r="R530" s="29">
        <v>0.032</v>
      </c>
      <c r="S530" s="30"/>
      <c r="T530" s="30"/>
      <c r="U530" s="30"/>
      <c r="V530" s="30"/>
      <c r="W530" s="30"/>
      <c r="X530" s="30"/>
      <c r="Y530" s="29">
        <v>0.042</v>
      </c>
      <c r="Z530" s="30"/>
      <c r="AA530" s="30"/>
      <c r="AB530" s="14" t="s">
        <v>1099</v>
      </c>
      <c r="AC530" s="6" t="s">
        <v>1552</v>
      </c>
      <c r="AD530" s="7" t="s">
        <v>388</v>
      </c>
    </row>
    <row r="531">
      <c r="A531" s="8" t="s">
        <v>30</v>
      </c>
      <c r="B531" s="9">
        <v>6073459.0</v>
      </c>
      <c r="C531" s="8" t="s">
        <v>100</v>
      </c>
      <c r="D531" s="32"/>
      <c r="E531" s="32"/>
      <c r="F531" s="32"/>
      <c r="G531" s="32"/>
      <c r="H531" s="32"/>
      <c r="I531" s="32"/>
      <c r="J531" s="31">
        <v>0.033</v>
      </c>
      <c r="K531" s="31">
        <v>0.029</v>
      </c>
      <c r="L531" s="31">
        <v>0.0076</v>
      </c>
      <c r="M531" s="32"/>
      <c r="N531" s="31">
        <v>0.035</v>
      </c>
      <c r="O531" s="32"/>
      <c r="P531" s="32"/>
      <c r="Q531" s="32"/>
      <c r="R531" s="31">
        <v>0.038</v>
      </c>
      <c r="S531" s="32"/>
      <c r="T531" s="32"/>
      <c r="U531" s="32"/>
      <c r="V531" s="32"/>
      <c r="W531" s="32"/>
      <c r="X531" s="32"/>
      <c r="Y531" s="32"/>
      <c r="Z531" s="32"/>
      <c r="AA531" s="32"/>
      <c r="AB531" s="16" t="s">
        <v>1100</v>
      </c>
      <c r="AC531" s="12" t="s">
        <v>1552</v>
      </c>
      <c r="AD531" s="13" t="s">
        <v>388</v>
      </c>
    </row>
    <row r="532">
      <c r="A532" s="2" t="s">
        <v>30</v>
      </c>
      <c r="B532" s="3">
        <v>6073462.0</v>
      </c>
      <c r="C532" s="2" t="s">
        <v>100</v>
      </c>
      <c r="D532" s="29">
        <v>0.044</v>
      </c>
      <c r="E532" s="30"/>
      <c r="F532" s="30"/>
      <c r="G532" s="30"/>
      <c r="H532" s="30"/>
      <c r="I532" s="30"/>
      <c r="J532" s="29">
        <v>0.034</v>
      </c>
      <c r="K532" s="29">
        <v>0.027</v>
      </c>
      <c r="L532" s="29">
        <v>0.0066</v>
      </c>
      <c r="M532" s="30"/>
      <c r="N532" s="29">
        <v>0.035</v>
      </c>
      <c r="O532" s="30"/>
      <c r="P532" s="30"/>
      <c r="Q532" s="30"/>
      <c r="R532" s="29">
        <v>0.039</v>
      </c>
      <c r="S532" s="30"/>
      <c r="T532" s="30"/>
      <c r="U532" s="30"/>
      <c r="V532" s="30"/>
      <c r="W532" s="30"/>
      <c r="X532" s="30"/>
      <c r="Y532" s="29">
        <v>0.046</v>
      </c>
      <c r="Z532" s="30"/>
      <c r="AA532" s="30"/>
      <c r="AB532" s="14" t="s">
        <v>1101</v>
      </c>
      <c r="AC532" s="6" t="s">
        <v>1552</v>
      </c>
      <c r="AD532" s="7" t="s">
        <v>388</v>
      </c>
    </row>
    <row r="533">
      <c r="A533" s="8" t="s">
        <v>30</v>
      </c>
      <c r="B533" s="9">
        <v>6073471.0</v>
      </c>
      <c r="C533" s="8" t="s">
        <v>37</v>
      </c>
      <c r="D533" s="31">
        <v>0.06</v>
      </c>
      <c r="E533" s="32"/>
      <c r="F533" s="31">
        <v>0.011</v>
      </c>
      <c r="G533" s="32"/>
      <c r="H533" s="32"/>
      <c r="I533" s="32"/>
      <c r="J533" s="31">
        <v>0.042</v>
      </c>
      <c r="K533" s="31">
        <v>0.032</v>
      </c>
      <c r="L533" s="31">
        <v>0.015</v>
      </c>
      <c r="M533" s="32"/>
      <c r="N533" s="31">
        <v>0.053</v>
      </c>
      <c r="O533" s="32"/>
      <c r="P533" s="31">
        <v>0.014</v>
      </c>
      <c r="Q533" s="32"/>
      <c r="R533" s="31">
        <v>0.05</v>
      </c>
      <c r="S533" s="32"/>
      <c r="T533" s="31">
        <v>0.015</v>
      </c>
      <c r="U533" s="32"/>
      <c r="V533" s="31">
        <v>0.0065</v>
      </c>
      <c r="W533" s="32"/>
      <c r="X533" s="32"/>
      <c r="Y533" s="31">
        <v>0.058</v>
      </c>
      <c r="Z533" s="32"/>
      <c r="AA533" s="32"/>
      <c r="AB533" s="16" t="s">
        <v>1102</v>
      </c>
      <c r="AC533" s="12" t="s">
        <v>1552</v>
      </c>
      <c r="AD533" s="13" t="s">
        <v>388</v>
      </c>
    </row>
    <row r="534">
      <c r="A534" s="2" t="s">
        <v>30</v>
      </c>
      <c r="B534" s="3">
        <v>6074802.0</v>
      </c>
      <c r="C534" s="2" t="s">
        <v>44</v>
      </c>
      <c r="D534" s="29">
        <v>0.006</v>
      </c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2" t="s">
        <v>1103</v>
      </c>
      <c r="AC534" s="6" t="s">
        <v>1553</v>
      </c>
      <c r="AD534" s="7" t="s">
        <v>982</v>
      </c>
    </row>
    <row r="535">
      <c r="A535" s="8" t="s">
        <v>30</v>
      </c>
      <c r="B535" s="9">
        <v>6076192.0</v>
      </c>
      <c r="C535" s="8" t="s">
        <v>100</v>
      </c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1">
        <v>0.035</v>
      </c>
      <c r="V535" s="32"/>
      <c r="W535" s="32"/>
      <c r="X535" s="32"/>
      <c r="Y535" s="32"/>
      <c r="Z535" s="32"/>
      <c r="AA535" s="32"/>
      <c r="AB535" s="16" t="s">
        <v>1105</v>
      </c>
      <c r="AC535" s="12" t="s">
        <v>1554</v>
      </c>
      <c r="AD535" s="13" t="s">
        <v>150</v>
      </c>
    </row>
    <row r="536">
      <c r="A536" s="2" t="s">
        <v>30</v>
      </c>
      <c r="B536" s="3">
        <v>6081811.0</v>
      </c>
      <c r="C536" s="2" t="s">
        <v>60</v>
      </c>
      <c r="D536" s="29">
        <v>0.012</v>
      </c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2" t="s">
        <v>1107</v>
      </c>
      <c r="AC536" s="6" t="s">
        <v>1555</v>
      </c>
      <c r="AD536" s="7" t="s">
        <v>47</v>
      </c>
    </row>
    <row r="537">
      <c r="A537" s="8" t="s">
        <v>30</v>
      </c>
      <c r="B537" s="9">
        <v>6081812.0</v>
      </c>
      <c r="C537" s="8" t="s">
        <v>60</v>
      </c>
      <c r="D537" s="31">
        <v>0.012</v>
      </c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8" t="s">
        <v>1109</v>
      </c>
      <c r="AC537" s="12" t="s">
        <v>1555</v>
      </c>
      <c r="AD537" s="13" t="s">
        <v>47</v>
      </c>
    </row>
    <row r="538">
      <c r="A538" s="2" t="s">
        <v>30</v>
      </c>
      <c r="B538" s="3">
        <v>6082409.0</v>
      </c>
      <c r="C538" s="2" t="s">
        <v>39</v>
      </c>
      <c r="D538" s="29">
        <v>0.018</v>
      </c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29">
        <v>0.027</v>
      </c>
      <c r="S538" s="30"/>
      <c r="T538" s="30"/>
      <c r="U538" s="30"/>
      <c r="V538" s="30"/>
      <c r="W538" s="30"/>
      <c r="X538" s="30"/>
      <c r="Y538" s="29">
        <v>0.018</v>
      </c>
      <c r="Z538" s="30"/>
      <c r="AA538" s="30"/>
      <c r="AB538" s="2" t="s">
        <v>1110</v>
      </c>
      <c r="AC538" s="6" t="s">
        <v>1556</v>
      </c>
      <c r="AD538" s="7" t="s">
        <v>1112</v>
      </c>
    </row>
    <row r="539">
      <c r="A539" s="8" t="s">
        <v>30</v>
      </c>
      <c r="B539" s="9">
        <v>6082409.0</v>
      </c>
      <c r="C539" s="8" t="s">
        <v>68</v>
      </c>
      <c r="D539" s="32"/>
      <c r="E539" s="32"/>
      <c r="F539" s="31">
        <v>0.052</v>
      </c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1">
        <v>0.043</v>
      </c>
      <c r="U539" s="31">
        <v>0.067</v>
      </c>
      <c r="V539" s="32"/>
      <c r="W539" s="32"/>
      <c r="X539" s="32"/>
      <c r="Y539" s="32"/>
      <c r="Z539" s="32"/>
      <c r="AA539" s="32"/>
      <c r="AB539" s="8" t="s">
        <v>1110</v>
      </c>
      <c r="AC539" s="12" t="s">
        <v>1556</v>
      </c>
      <c r="AD539" s="13" t="s">
        <v>1112</v>
      </c>
    </row>
    <row r="540">
      <c r="A540" s="2" t="s">
        <v>30</v>
      </c>
      <c r="B540" s="3">
        <v>6082411.0</v>
      </c>
      <c r="C540" s="2" t="s">
        <v>37</v>
      </c>
      <c r="D540" s="30"/>
      <c r="E540" s="30"/>
      <c r="F540" s="29">
        <v>0.045</v>
      </c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29">
        <v>0.04</v>
      </c>
      <c r="U540" s="29">
        <v>0.079</v>
      </c>
      <c r="V540" s="30"/>
      <c r="W540" s="30"/>
      <c r="X540" s="30"/>
      <c r="Y540" s="30"/>
      <c r="Z540" s="30"/>
      <c r="AA540" s="30"/>
      <c r="AB540" s="2" t="s">
        <v>1113</v>
      </c>
      <c r="AC540" s="6" t="s">
        <v>1556</v>
      </c>
      <c r="AD540" s="7" t="s">
        <v>1112</v>
      </c>
    </row>
    <row r="541">
      <c r="A541" s="8" t="s">
        <v>30</v>
      </c>
      <c r="B541" s="9">
        <v>6082412.0</v>
      </c>
      <c r="C541" s="8" t="s">
        <v>100</v>
      </c>
      <c r="D541" s="31">
        <v>0.012</v>
      </c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8" t="s">
        <v>1114</v>
      </c>
      <c r="AC541" s="12" t="s">
        <v>1556</v>
      </c>
      <c r="AD541" s="13" t="s">
        <v>1112</v>
      </c>
    </row>
    <row r="542">
      <c r="A542" s="2" t="s">
        <v>30</v>
      </c>
      <c r="B542" s="3">
        <v>6086495.0</v>
      </c>
      <c r="C542" s="2" t="s">
        <v>39</v>
      </c>
      <c r="D542" s="30"/>
      <c r="E542" s="29">
        <v>0.016</v>
      </c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17" t="s">
        <v>1115</v>
      </c>
      <c r="AC542" s="6" t="s">
        <v>1557</v>
      </c>
      <c r="AD542" s="7" t="s">
        <v>1117</v>
      </c>
    </row>
    <row r="543">
      <c r="A543" s="8" t="s">
        <v>30</v>
      </c>
      <c r="B543" s="9">
        <v>6093241.0</v>
      </c>
      <c r="C543" s="8" t="s">
        <v>227</v>
      </c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1">
        <v>0.01</v>
      </c>
      <c r="Y543" s="32"/>
      <c r="Z543" s="32"/>
      <c r="AA543" s="32"/>
      <c r="AB543" s="8" t="s">
        <v>1118</v>
      </c>
      <c r="AC543" s="12" t="s">
        <v>1558</v>
      </c>
      <c r="AD543" s="13" t="s">
        <v>982</v>
      </c>
    </row>
    <row r="544">
      <c r="A544" s="2" t="s">
        <v>30</v>
      </c>
      <c r="B544" s="3">
        <v>6108282.0</v>
      </c>
      <c r="C544" s="2" t="s">
        <v>35</v>
      </c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29">
        <v>0.022</v>
      </c>
      <c r="AB544" s="2" t="s">
        <v>1120</v>
      </c>
      <c r="AC544" s="6" t="s">
        <v>1559</v>
      </c>
      <c r="AD544" s="7" t="s">
        <v>34</v>
      </c>
    </row>
    <row r="545">
      <c r="A545" s="8" t="s">
        <v>30</v>
      </c>
      <c r="B545" s="9">
        <v>6108665.0</v>
      </c>
      <c r="C545" s="8" t="s">
        <v>44</v>
      </c>
      <c r="D545" s="31">
        <v>0.0036</v>
      </c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8" t="s">
        <v>1122</v>
      </c>
      <c r="AC545" s="12" t="s">
        <v>1560</v>
      </c>
      <c r="AD545" s="13" t="s">
        <v>47</v>
      </c>
    </row>
    <row r="546">
      <c r="A546" s="2" t="s">
        <v>30</v>
      </c>
      <c r="B546" s="3">
        <v>6252025.0</v>
      </c>
      <c r="C546" s="2" t="s">
        <v>741</v>
      </c>
      <c r="D546" s="29">
        <v>0.0047</v>
      </c>
      <c r="E546" s="29">
        <v>0.0052</v>
      </c>
      <c r="F546" s="30"/>
      <c r="G546" s="30"/>
      <c r="H546" s="30"/>
      <c r="I546" s="30"/>
      <c r="J546" s="30"/>
      <c r="K546" s="30"/>
      <c r="L546" s="29">
        <v>0.0068</v>
      </c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2" t="s">
        <v>1124</v>
      </c>
      <c r="AC546" s="6" t="s">
        <v>1561</v>
      </c>
      <c r="AD546" s="7" t="s">
        <v>1126</v>
      </c>
    </row>
    <row r="547">
      <c r="A547" s="8" t="s">
        <v>30</v>
      </c>
      <c r="B547" s="9">
        <v>6254419.0</v>
      </c>
      <c r="C547" s="8" t="s">
        <v>37</v>
      </c>
      <c r="D547" s="31">
        <v>0.0086</v>
      </c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16" t="s">
        <v>1127</v>
      </c>
      <c r="AC547" s="12" t="s">
        <v>1562</v>
      </c>
      <c r="AD547" s="13" t="s">
        <v>47</v>
      </c>
    </row>
    <row r="548">
      <c r="A548" s="2" t="s">
        <v>30</v>
      </c>
      <c r="B548" s="3">
        <v>6261001.0</v>
      </c>
      <c r="C548" s="2" t="s">
        <v>37</v>
      </c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29">
        <v>0.012</v>
      </c>
      <c r="X548" s="30"/>
      <c r="Y548" s="30"/>
      <c r="Z548" s="30"/>
      <c r="AA548" s="30"/>
      <c r="AB548" s="2" t="s">
        <v>1129</v>
      </c>
      <c r="AC548" s="6" t="s">
        <v>1563</v>
      </c>
      <c r="AD548" s="7" t="s">
        <v>1131</v>
      </c>
    </row>
    <row r="549">
      <c r="A549" s="8" t="s">
        <v>1132</v>
      </c>
      <c r="B549" s="9">
        <v>4392.0</v>
      </c>
      <c r="C549" s="8" t="s">
        <v>741</v>
      </c>
      <c r="D549" s="31">
        <v>0.012</v>
      </c>
      <c r="E549" s="32"/>
      <c r="F549" s="31">
        <v>0.0026</v>
      </c>
      <c r="G549" s="31">
        <v>0.0097</v>
      </c>
      <c r="H549" s="31">
        <v>0.0047</v>
      </c>
      <c r="I549" s="31">
        <v>0.0087</v>
      </c>
      <c r="J549" s="31">
        <v>0.0045</v>
      </c>
      <c r="K549" s="32"/>
      <c r="L549" s="31">
        <v>0.0063</v>
      </c>
      <c r="M549" s="32"/>
      <c r="N549" s="31">
        <v>0.0042</v>
      </c>
      <c r="O549" s="31">
        <v>0.0017</v>
      </c>
      <c r="P549" s="31">
        <v>0.013</v>
      </c>
      <c r="Q549" s="31">
        <v>0.01</v>
      </c>
      <c r="R549" s="31">
        <v>0.0085</v>
      </c>
      <c r="S549" s="31">
        <v>0.004</v>
      </c>
      <c r="T549" s="32"/>
      <c r="U549" s="31">
        <v>0.015</v>
      </c>
      <c r="V549" s="31">
        <v>0.0074</v>
      </c>
      <c r="W549" s="31">
        <v>0.006</v>
      </c>
      <c r="X549" s="32"/>
      <c r="Y549" s="31">
        <v>0.013</v>
      </c>
      <c r="Z549" s="31">
        <v>0.0079</v>
      </c>
      <c r="AA549" s="31">
        <v>0.016</v>
      </c>
      <c r="AB549" s="8" t="s">
        <v>1133</v>
      </c>
      <c r="AC549" s="12" t="s">
        <v>1564</v>
      </c>
      <c r="AD549" s="13" t="s">
        <v>1135</v>
      </c>
    </row>
    <row r="550">
      <c r="A550" s="2" t="s">
        <v>1132</v>
      </c>
      <c r="B550" s="3">
        <v>5545.0</v>
      </c>
      <c r="C550" s="2" t="s">
        <v>60</v>
      </c>
      <c r="D550" s="29">
        <v>0.0041</v>
      </c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2" t="s">
        <v>1136</v>
      </c>
      <c r="AC550" s="6" t="s">
        <v>1565</v>
      </c>
      <c r="AD550" s="7" t="s">
        <v>1138</v>
      </c>
    </row>
    <row r="551">
      <c r="A551" s="8" t="s">
        <v>1132</v>
      </c>
      <c r="B551" s="9">
        <v>5908.0</v>
      </c>
      <c r="C551" s="8" t="s">
        <v>98</v>
      </c>
      <c r="D551" s="32"/>
      <c r="E551" s="32"/>
      <c r="F551" s="32"/>
      <c r="G551" s="32"/>
      <c r="H551" s="32"/>
      <c r="I551" s="32"/>
      <c r="J551" s="32"/>
      <c r="K551" s="31">
        <v>0.0053</v>
      </c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15" t="s">
        <v>1139</v>
      </c>
      <c r="AC551" s="12" t="s">
        <v>1565</v>
      </c>
      <c r="AD551" s="13" t="s">
        <v>1138</v>
      </c>
    </row>
    <row r="552">
      <c r="A552" s="2" t="s">
        <v>1132</v>
      </c>
      <c r="B552" s="3">
        <v>5990.0</v>
      </c>
      <c r="C552" s="2" t="s">
        <v>35</v>
      </c>
      <c r="D552" s="30"/>
      <c r="E552" s="30"/>
      <c r="F552" s="30"/>
      <c r="G552" s="30"/>
      <c r="H552" s="30"/>
      <c r="I552" s="30"/>
      <c r="J552" s="30"/>
      <c r="K552" s="29">
        <v>0.0084</v>
      </c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14" t="s">
        <v>1140</v>
      </c>
      <c r="AC552" s="6" t="s">
        <v>1565</v>
      </c>
      <c r="AD552" s="7" t="s">
        <v>1138</v>
      </c>
    </row>
    <row r="553">
      <c r="A553" s="8" t="s">
        <v>1132</v>
      </c>
      <c r="B553" s="9">
        <v>6385.0</v>
      </c>
      <c r="C553" s="8" t="s">
        <v>51</v>
      </c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1">
        <v>0.0096</v>
      </c>
      <c r="T553" s="32"/>
      <c r="U553" s="32"/>
      <c r="V553" s="32"/>
      <c r="W553" s="32"/>
      <c r="X553" s="32"/>
      <c r="Y553" s="32"/>
      <c r="Z553" s="32"/>
      <c r="AA553" s="32"/>
      <c r="AB553" s="15" t="s">
        <v>1141</v>
      </c>
      <c r="AC553" s="12" t="s">
        <v>1565</v>
      </c>
      <c r="AD553" s="13" t="s">
        <v>1138</v>
      </c>
    </row>
    <row r="554">
      <c r="A554" s="2" t="s">
        <v>1132</v>
      </c>
      <c r="B554" s="3">
        <v>6467.0</v>
      </c>
      <c r="C554" s="2" t="s">
        <v>37</v>
      </c>
      <c r="D554" s="30"/>
      <c r="E554" s="30"/>
      <c r="F554" s="30"/>
      <c r="G554" s="29">
        <v>0.0088</v>
      </c>
      <c r="H554" s="30"/>
      <c r="I554" s="30"/>
      <c r="J554" s="30"/>
      <c r="K554" s="29">
        <v>0.0094</v>
      </c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14" t="s">
        <v>1142</v>
      </c>
      <c r="AC554" s="6" t="s">
        <v>1565</v>
      </c>
      <c r="AD554" s="7" t="s">
        <v>1138</v>
      </c>
    </row>
    <row r="555">
      <c r="A555" s="8" t="s">
        <v>1132</v>
      </c>
      <c r="B555" s="9">
        <v>6476.0</v>
      </c>
      <c r="C555" s="8" t="s">
        <v>35</v>
      </c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1">
        <v>0.019</v>
      </c>
      <c r="U555" s="32"/>
      <c r="V555" s="32"/>
      <c r="W555" s="32"/>
      <c r="X555" s="32"/>
      <c r="Y555" s="31">
        <v>0.012</v>
      </c>
      <c r="Z555" s="32"/>
      <c r="AA555" s="32"/>
      <c r="AB555" s="16" t="s">
        <v>1143</v>
      </c>
      <c r="AC555" s="12" t="s">
        <v>1565</v>
      </c>
      <c r="AD555" s="13" t="s">
        <v>1138</v>
      </c>
    </row>
    <row r="556">
      <c r="A556" s="2" t="s">
        <v>1132</v>
      </c>
      <c r="B556" s="3">
        <v>6477.0</v>
      </c>
      <c r="C556" s="2" t="s">
        <v>51</v>
      </c>
      <c r="D556" s="30"/>
      <c r="E556" s="30"/>
      <c r="F556" s="29">
        <v>0.012</v>
      </c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29">
        <v>0.012</v>
      </c>
      <c r="W556" s="30"/>
      <c r="X556" s="30"/>
      <c r="Y556" s="30"/>
      <c r="Z556" s="30"/>
      <c r="AA556" s="30"/>
      <c r="AB556" s="17" t="s">
        <v>1144</v>
      </c>
      <c r="AC556" s="6" t="s">
        <v>1565</v>
      </c>
      <c r="AD556" s="7" t="s">
        <v>1138</v>
      </c>
    </row>
    <row r="557">
      <c r="A557" s="8" t="s">
        <v>1132</v>
      </c>
      <c r="B557" s="9">
        <v>6483.0</v>
      </c>
      <c r="C557" s="8" t="s">
        <v>98</v>
      </c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1">
        <v>0.032</v>
      </c>
      <c r="U557" s="32"/>
      <c r="V557" s="32"/>
      <c r="W557" s="32"/>
      <c r="X557" s="32"/>
      <c r="Y557" s="32"/>
      <c r="Z557" s="32"/>
      <c r="AA557" s="32"/>
      <c r="AB557" s="16" t="s">
        <v>1145</v>
      </c>
      <c r="AC557" s="12" t="s">
        <v>1565</v>
      </c>
      <c r="AD557" s="13" t="s">
        <v>1138</v>
      </c>
    </row>
    <row r="558">
      <c r="A558" s="2" t="s">
        <v>1132</v>
      </c>
      <c r="B558" s="3">
        <v>6488.0</v>
      </c>
      <c r="C558" s="2" t="s">
        <v>100</v>
      </c>
      <c r="D558" s="30"/>
      <c r="E558" s="30"/>
      <c r="F558" s="30"/>
      <c r="G558" s="30"/>
      <c r="H558" s="30"/>
      <c r="I558" s="30"/>
      <c r="J558" s="30"/>
      <c r="K558" s="29">
        <v>0.056</v>
      </c>
      <c r="L558" s="30"/>
      <c r="M558" s="30"/>
      <c r="N558" s="30"/>
      <c r="O558" s="30"/>
      <c r="P558" s="30"/>
      <c r="Q558" s="30"/>
      <c r="R558" s="30"/>
      <c r="S558" s="30"/>
      <c r="T558" s="29">
        <v>0.042</v>
      </c>
      <c r="U558" s="30"/>
      <c r="V558" s="30"/>
      <c r="W558" s="29">
        <v>0.029</v>
      </c>
      <c r="X558" s="30"/>
      <c r="Y558" s="30"/>
      <c r="Z558" s="30"/>
      <c r="AA558" s="30"/>
      <c r="AB558" s="14" t="s">
        <v>1146</v>
      </c>
      <c r="AC558" s="6" t="s">
        <v>1565</v>
      </c>
      <c r="AD558" s="7" t="s">
        <v>1138</v>
      </c>
    </row>
    <row r="559">
      <c r="A559" s="8" t="s">
        <v>1132</v>
      </c>
      <c r="B559" s="9">
        <v>6494.0</v>
      </c>
      <c r="C559" s="8" t="s">
        <v>100</v>
      </c>
      <c r="D559" s="32"/>
      <c r="E559" s="32"/>
      <c r="F559" s="32"/>
      <c r="G559" s="31">
        <v>0.022</v>
      </c>
      <c r="H559" s="32"/>
      <c r="I559" s="32"/>
      <c r="J559" s="32"/>
      <c r="K559" s="31">
        <v>0.058</v>
      </c>
      <c r="L559" s="32"/>
      <c r="M559" s="32"/>
      <c r="N559" s="32"/>
      <c r="O559" s="32"/>
      <c r="P559" s="32"/>
      <c r="Q559" s="32"/>
      <c r="R559" s="32"/>
      <c r="S559" s="32"/>
      <c r="T559" s="31">
        <v>0.04</v>
      </c>
      <c r="U559" s="32"/>
      <c r="V559" s="32"/>
      <c r="W559" s="31">
        <v>0.038</v>
      </c>
      <c r="X559" s="32"/>
      <c r="Y559" s="31">
        <v>0.039</v>
      </c>
      <c r="Z559" s="32"/>
      <c r="AA559" s="31">
        <v>0.0091</v>
      </c>
      <c r="AB559" s="16" t="s">
        <v>1147</v>
      </c>
      <c r="AC559" s="12" t="s">
        <v>1565</v>
      </c>
      <c r="AD559" s="13" t="s">
        <v>1138</v>
      </c>
    </row>
    <row r="560">
      <c r="A560" s="2" t="s">
        <v>1132</v>
      </c>
      <c r="B560" s="3">
        <v>6726.0</v>
      </c>
      <c r="C560" s="2" t="s">
        <v>51</v>
      </c>
      <c r="D560" s="29">
        <v>0.0046</v>
      </c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17" t="s">
        <v>1148</v>
      </c>
      <c r="AC560" s="6" t="s">
        <v>1565</v>
      </c>
      <c r="AD560" s="7" t="s">
        <v>1138</v>
      </c>
    </row>
    <row r="561">
      <c r="A561" s="8" t="s">
        <v>1132</v>
      </c>
      <c r="B561" s="9">
        <v>10845.0</v>
      </c>
      <c r="C561" s="8" t="s">
        <v>39</v>
      </c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1">
        <v>0.0042</v>
      </c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16" t="s">
        <v>1149</v>
      </c>
      <c r="AC561" s="12" t="s">
        <v>1566</v>
      </c>
      <c r="AD561" s="13" t="s">
        <v>1151</v>
      </c>
    </row>
    <row r="562">
      <c r="A562" s="2" t="s">
        <v>1132</v>
      </c>
      <c r="B562" s="3">
        <v>13049.0</v>
      </c>
      <c r="C562" s="2" t="s">
        <v>60</v>
      </c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29">
        <v>0.0045</v>
      </c>
      <c r="V562" s="30"/>
      <c r="W562" s="30"/>
      <c r="X562" s="30"/>
      <c r="Y562" s="30"/>
      <c r="Z562" s="30"/>
      <c r="AA562" s="30"/>
      <c r="AB562" s="2" t="s">
        <v>1152</v>
      </c>
      <c r="AC562" s="6" t="s">
        <v>1567</v>
      </c>
      <c r="AD562" s="7" t="s">
        <v>47</v>
      </c>
    </row>
    <row r="563">
      <c r="A563" s="8" t="s">
        <v>1132</v>
      </c>
      <c r="B563" s="9">
        <v>13650.0</v>
      </c>
      <c r="C563" s="8" t="s">
        <v>37</v>
      </c>
      <c r="D563" s="31">
        <v>0.0037</v>
      </c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15" t="s">
        <v>1154</v>
      </c>
      <c r="AC563" s="12" t="s">
        <v>1568</v>
      </c>
      <c r="AD563" s="13" t="s">
        <v>47</v>
      </c>
    </row>
    <row r="564">
      <c r="A564" s="2" t="s">
        <v>1132</v>
      </c>
      <c r="B564" s="3">
        <v>14047.0</v>
      </c>
      <c r="C564" s="2" t="s">
        <v>44</v>
      </c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29">
        <v>0.0057</v>
      </c>
      <c r="S564" s="30"/>
      <c r="T564" s="30"/>
      <c r="U564" s="30"/>
      <c r="V564" s="30"/>
      <c r="W564" s="30"/>
      <c r="X564" s="30"/>
      <c r="Y564" s="30"/>
      <c r="Z564" s="30"/>
      <c r="AA564" s="30"/>
      <c r="AB564" s="2" t="s">
        <v>1156</v>
      </c>
      <c r="AC564" s="6" t="s">
        <v>1568</v>
      </c>
      <c r="AD564" s="7" t="s">
        <v>47</v>
      </c>
    </row>
    <row r="565">
      <c r="A565" s="8" t="s">
        <v>1132</v>
      </c>
      <c r="B565" s="9">
        <v>14462.0</v>
      </c>
      <c r="C565" s="8" t="s">
        <v>51</v>
      </c>
      <c r="D565" s="31">
        <v>0.0055</v>
      </c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15" t="s">
        <v>1157</v>
      </c>
      <c r="AC565" s="12" t="s">
        <v>1569</v>
      </c>
      <c r="AD565" s="13" t="s">
        <v>1159</v>
      </c>
    </row>
    <row r="566">
      <c r="A566" s="2" t="s">
        <v>1132</v>
      </c>
      <c r="B566" s="3">
        <v>18227.0</v>
      </c>
      <c r="C566" s="2" t="s">
        <v>100</v>
      </c>
      <c r="D566" s="29">
        <v>0.0032</v>
      </c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14" t="s">
        <v>1046</v>
      </c>
      <c r="AC566" s="6" t="s">
        <v>1570</v>
      </c>
      <c r="AD566" s="7" t="s">
        <v>47</v>
      </c>
    </row>
    <row r="567">
      <c r="A567" s="8" t="s">
        <v>1132</v>
      </c>
      <c r="B567" s="9">
        <v>18955.0</v>
      </c>
      <c r="C567" s="8" t="s">
        <v>31</v>
      </c>
      <c r="D567" s="31">
        <v>0.0032</v>
      </c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8" t="s">
        <v>1161</v>
      </c>
      <c r="AC567" s="12" t="s">
        <v>1571</v>
      </c>
      <c r="AD567" s="13" t="s">
        <v>34</v>
      </c>
    </row>
    <row r="568">
      <c r="A568" s="2" t="s">
        <v>1132</v>
      </c>
      <c r="B568" s="3">
        <v>18956.0</v>
      </c>
      <c r="C568" s="2" t="s">
        <v>31</v>
      </c>
      <c r="D568" s="29">
        <v>0.003</v>
      </c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2" t="s">
        <v>1163</v>
      </c>
      <c r="AC568" s="6" t="s">
        <v>1571</v>
      </c>
      <c r="AD568" s="7" t="s">
        <v>34</v>
      </c>
    </row>
    <row r="569">
      <c r="A569" s="8" t="s">
        <v>1132</v>
      </c>
      <c r="B569" s="9">
        <v>20178.0</v>
      </c>
      <c r="C569" s="8" t="s">
        <v>37</v>
      </c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1">
        <v>0.0062</v>
      </c>
      <c r="AB569" s="8" t="s">
        <v>1164</v>
      </c>
      <c r="AC569" s="12" t="s">
        <v>1572</v>
      </c>
      <c r="AD569" s="13" t="s">
        <v>34</v>
      </c>
    </row>
    <row r="570">
      <c r="A570" s="2" t="s">
        <v>1132</v>
      </c>
      <c r="B570" s="3">
        <v>22031.0</v>
      </c>
      <c r="C570" s="2" t="s">
        <v>127</v>
      </c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29">
        <v>0.0045</v>
      </c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2" t="s">
        <v>1166</v>
      </c>
      <c r="AC570" s="6" t="s">
        <v>1573</v>
      </c>
      <c r="AD570" s="7" t="s">
        <v>34</v>
      </c>
    </row>
    <row r="571">
      <c r="A571" s="8" t="s">
        <v>1132</v>
      </c>
      <c r="B571" s="9">
        <v>22075.0</v>
      </c>
      <c r="C571" s="33" t="s">
        <v>1574</v>
      </c>
      <c r="D571" s="31">
        <v>0.254</v>
      </c>
      <c r="E571" s="31">
        <v>0.206</v>
      </c>
      <c r="F571" s="32"/>
      <c r="G571" s="31">
        <v>0.219</v>
      </c>
      <c r="H571" s="32"/>
      <c r="I571" s="32"/>
      <c r="J571" s="31">
        <v>0.173</v>
      </c>
      <c r="K571" s="31">
        <v>0.226</v>
      </c>
      <c r="L571" s="32"/>
      <c r="M571" s="32"/>
      <c r="N571" s="31">
        <v>0.23</v>
      </c>
      <c r="O571" s="31">
        <v>0.22</v>
      </c>
      <c r="P571" s="32"/>
      <c r="Q571" s="32"/>
      <c r="R571" s="32"/>
      <c r="S571" s="31">
        <v>0.17</v>
      </c>
      <c r="T571" s="32"/>
      <c r="U571" s="31">
        <v>0.188</v>
      </c>
      <c r="V571" s="31">
        <v>0.232</v>
      </c>
      <c r="W571" s="31">
        <v>0.186</v>
      </c>
      <c r="X571" s="31">
        <v>0.414</v>
      </c>
      <c r="Y571" s="32"/>
      <c r="Z571" s="31">
        <v>0.367</v>
      </c>
      <c r="AA571" s="31">
        <v>0.165</v>
      </c>
      <c r="AB571" s="8" t="s">
        <v>1168</v>
      </c>
      <c r="AC571" s="12" t="s">
        <v>1573</v>
      </c>
      <c r="AD571" s="13" t="s">
        <v>34</v>
      </c>
    </row>
    <row r="572">
      <c r="A572" s="2" t="s">
        <v>1132</v>
      </c>
      <c r="B572" s="3">
        <v>22075.0</v>
      </c>
      <c r="C572" s="34" t="s">
        <v>1213</v>
      </c>
      <c r="D572" s="30"/>
      <c r="E572" s="30"/>
      <c r="F572" s="29">
        <v>0.047</v>
      </c>
      <c r="G572" s="30"/>
      <c r="H572" s="30"/>
      <c r="I572" s="29">
        <v>0.044</v>
      </c>
      <c r="J572" s="30"/>
      <c r="K572" s="30"/>
      <c r="L572" s="30"/>
      <c r="M572" s="30"/>
      <c r="N572" s="30"/>
      <c r="O572" s="30"/>
      <c r="P572" s="29">
        <v>0.031</v>
      </c>
      <c r="Q572" s="29">
        <v>0.048</v>
      </c>
      <c r="R572" s="29">
        <v>0.057</v>
      </c>
      <c r="S572" s="30"/>
      <c r="T572" s="29">
        <v>0.029</v>
      </c>
      <c r="U572" s="30"/>
      <c r="V572" s="30"/>
      <c r="W572" s="30"/>
      <c r="X572" s="30"/>
      <c r="Y572" s="29">
        <v>0.06</v>
      </c>
      <c r="Z572" s="30"/>
      <c r="AA572" s="30"/>
      <c r="AB572" s="2" t="s">
        <v>1168</v>
      </c>
      <c r="AC572" s="6" t="s">
        <v>1573</v>
      </c>
      <c r="AD572" s="7" t="s">
        <v>34</v>
      </c>
    </row>
    <row r="573">
      <c r="A573" s="8" t="s">
        <v>1132</v>
      </c>
      <c r="B573" s="9">
        <v>22076.0</v>
      </c>
      <c r="C573" s="8" t="s">
        <v>741</v>
      </c>
      <c r="D573" s="31">
        <v>0.08</v>
      </c>
      <c r="E573" s="31">
        <v>0.04</v>
      </c>
      <c r="F573" s="31"/>
      <c r="G573" s="31">
        <v>0.064</v>
      </c>
      <c r="H573" s="31">
        <v>0.236</v>
      </c>
      <c r="I573" s="31">
        <v>0.046</v>
      </c>
      <c r="J573" s="31">
        <v>0.052</v>
      </c>
      <c r="K573" s="31">
        <v>0.061</v>
      </c>
      <c r="L573" s="31">
        <v>0.389</v>
      </c>
      <c r="M573" s="31">
        <v>0.069</v>
      </c>
      <c r="N573" s="31">
        <v>0.056</v>
      </c>
      <c r="O573" s="31">
        <v>0.038</v>
      </c>
      <c r="P573" s="31">
        <v>0.252</v>
      </c>
      <c r="Q573" s="31">
        <v>0.056</v>
      </c>
      <c r="R573" s="31">
        <v>0.054</v>
      </c>
      <c r="S573" s="31">
        <v>0.039</v>
      </c>
      <c r="T573" s="31">
        <v>0.408</v>
      </c>
      <c r="U573" s="31">
        <v>0.068</v>
      </c>
      <c r="V573" s="31">
        <v>0.177</v>
      </c>
      <c r="W573" s="31">
        <v>0.067</v>
      </c>
      <c r="X573" s="31">
        <v>0.436</v>
      </c>
      <c r="Y573" s="31">
        <v>0.071</v>
      </c>
      <c r="Z573" s="31">
        <v>0.227</v>
      </c>
      <c r="AA573" s="31">
        <v>0.052</v>
      </c>
      <c r="AB573" s="8" t="s">
        <v>1170</v>
      </c>
      <c r="AC573" s="12" t="s">
        <v>1573</v>
      </c>
      <c r="AD573" s="13" t="s">
        <v>34</v>
      </c>
    </row>
    <row r="574">
      <c r="A574" s="2" t="s">
        <v>1132</v>
      </c>
      <c r="B574" s="3">
        <v>22076.0</v>
      </c>
      <c r="C574" s="2" t="s">
        <v>227</v>
      </c>
      <c r="D574" s="30"/>
      <c r="E574" s="30"/>
      <c r="F574" s="29">
        <v>0.037</v>
      </c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2" t="s">
        <v>1171</v>
      </c>
      <c r="AC574" s="6" t="s">
        <v>1573</v>
      </c>
      <c r="AD574" s="7" t="s">
        <v>34</v>
      </c>
    </row>
    <row r="575">
      <c r="A575" s="8" t="s">
        <v>1132</v>
      </c>
      <c r="B575" s="9">
        <v>22080.0</v>
      </c>
      <c r="C575" s="8" t="s">
        <v>60</v>
      </c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1">
        <v>0.009</v>
      </c>
      <c r="V575" s="31">
        <v>0.033</v>
      </c>
      <c r="W575" s="32"/>
      <c r="X575" s="31">
        <v>0.136</v>
      </c>
      <c r="Y575" s="32"/>
      <c r="Z575" s="32"/>
      <c r="AA575" s="32"/>
      <c r="AB575" s="8" t="s">
        <v>1172</v>
      </c>
      <c r="AC575" s="12" t="s">
        <v>1573</v>
      </c>
      <c r="AD575" s="13" t="s">
        <v>34</v>
      </c>
    </row>
    <row r="576">
      <c r="A576" s="2" t="s">
        <v>1132</v>
      </c>
      <c r="B576" s="3">
        <v>22081.0</v>
      </c>
      <c r="C576" s="2" t="s">
        <v>60</v>
      </c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29">
        <v>0.077</v>
      </c>
      <c r="Q576" s="30"/>
      <c r="R576" s="30"/>
      <c r="S576" s="30"/>
      <c r="T576" s="30"/>
      <c r="U576" s="29">
        <v>0.0084</v>
      </c>
      <c r="V576" s="29">
        <v>0.035</v>
      </c>
      <c r="W576" s="30"/>
      <c r="X576" s="29">
        <v>0.137</v>
      </c>
      <c r="Y576" s="30"/>
      <c r="Z576" s="30"/>
      <c r="AA576" s="30"/>
      <c r="AB576" s="2" t="s">
        <v>1173</v>
      </c>
      <c r="AC576" s="6" t="s">
        <v>1573</v>
      </c>
      <c r="AD576" s="7" t="s">
        <v>34</v>
      </c>
    </row>
    <row r="577">
      <c r="A577" s="8" t="s">
        <v>1132</v>
      </c>
      <c r="B577" s="9">
        <v>22082.0</v>
      </c>
      <c r="C577" s="8" t="s">
        <v>60</v>
      </c>
      <c r="D577" s="31">
        <v>0.014</v>
      </c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1"/>
      <c r="U577" s="32"/>
      <c r="V577" s="32"/>
      <c r="W577" s="32"/>
      <c r="X577" s="31">
        <v>0.017</v>
      </c>
      <c r="Y577" s="32"/>
      <c r="Z577" s="32"/>
      <c r="AA577" s="32"/>
      <c r="AB577" s="8" t="s">
        <v>1174</v>
      </c>
      <c r="AC577" s="12" t="s">
        <v>1573</v>
      </c>
      <c r="AD577" s="13" t="s">
        <v>34</v>
      </c>
    </row>
    <row r="578">
      <c r="A578" s="2" t="s">
        <v>1132</v>
      </c>
      <c r="B578" s="3">
        <v>22082.0</v>
      </c>
      <c r="C578" s="2" t="s">
        <v>44</v>
      </c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29">
        <v>0.186</v>
      </c>
      <c r="U578" s="30"/>
      <c r="V578" s="30"/>
      <c r="W578" s="30"/>
      <c r="X578" s="30"/>
      <c r="Y578" s="30"/>
      <c r="Z578" s="30"/>
      <c r="AA578" s="30"/>
      <c r="AB578" s="2" t="s">
        <v>1175</v>
      </c>
      <c r="AC578" s="6" t="s">
        <v>1573</v>
      </c>
      <c r="AD578" s="7" t="s">
        <v>34</v>
      </c>
    </row>
    <row r="579">
      <c r="A579" s="8" t="s">
        <v>1132</v>
      </c>
      <c r="B579" s="9">
        <v>22083.0</v>
      </c>
      <c r="C579" s="8" t="s">
        <v>60</v>
      </c>
      <c r="D579" s="31">
        <v>0.013</v>
      </c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1"/>
      <c r="U579" s="32"/>
      <c r="V579" s="32"/>
      <c r="W579" s="32"/>
      <c r="X579" s="31">
        <v>0.016</v>
      </c>
      <c r="Y579" s="32"/>
      <c r="Z579" s="32"/>
      <c r="AA579" s="32"/>
      <c r="AB579" s="8" t="s">
        <v>1176</v>
      </c>
      <c r="AC579" s="12" t="s">
        <v>1573</v>
      </c>
      <c r="AD579" s="13" t="s">
        <v>34</v>
      </c>
    </row>
    <row r="580">
      <c r="A580" s="2" t="s">
        <v>1132</v>
      </c>
      <c r="B580" s="3">
        <v>22084.0</v>
      </c>
      <c r="C580" s="2" t="s">
        <v>60</v>
      </c>
      <c r="D580" s="29">
        <v>0.048</v>
      </c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29"/>
      <c r="U580" s="30"/>
      <c r="V580" s="30"/>
      <c r="W580" s="30"/>
      <c r="X580" s="30"/>
      <c r="Y580" s="30"/>
      <c r="Z580" s="30"/>
      <c r="AA580" s="30"/>
      <c r="AB580" s="2" t="s">
        <v>1177</v>
      </c>
      <c r="AC580" s="6" t="s">
        <v>1573</v>
      </c>
      <c r="AD580" s="7" t="s">
        <v>34</v>
      </c>
    </row>
    <row r="581">
      <c r="A581" s="8" t="s">
        <v>1132</v>
      </c>
      <c r="B581" s="9">
        <v>22085.0</v>
      </c>
      <c r="C581" s="8" t="s">
        <v>44</v>
      </c>
      <c r="D581" s="31">
        <v>0.06</v>
      </c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8" t="s">
        <v>1178</v>
      </c>
      <c r="AC581" s="12" t="s">
        <v>1573</v>
      </c>
      <c r="AD581" s="13" t="s">
        <v>34</v>
      </c>
    </row>
    <row r="582">
      <c r="A582" s="2" t="s">
        <v>1132</v>
      </c>
      <c r="B582" s="3">
        <v>22099.0</v>
      </c>
      <c r="C582" s="2" t="s">
        <v>60</v>
      </c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29">
        <v>0.035</v>
      </c>
      <c r="AA582" s="30"/>
      <c r="AB582" s="2" t="s">
        <v>1179</v>
      </c>
      <c r="AC582" s="6" t="s">
        <v>1573</v>
      </c>
      <c r="AD582" s="7" t="s">
        <v>34</v>
      </c>
    </row>
    <row r="583">
      <c r="A583" s="8" t="s">
        <v>1132</v>
      </c>
      <c r="B583" s="9">
        <v>22100.0</v>
      </c>
      <c r="C583" s="8" t="s">
        <v>60</v>
      </c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1">
        <v>0.035</v>
      </c>
      <c r="AA583" s="32"/>
      <c r="AB583" s="8" t="s">
        <v>1180</v>
      </c>
      <c r="AC583" s="12" t="s">
        <v>1573</v>
      </c>
      <c r="AD583" s="13" t="s">
        <v>34</v>
      </c>
    </row>
    <row r="584">
      <c r="A584" s="2" t="s">
        <v>1132</v>
      </c>
      <c r="B584" s="3">
        <v>22102.0</v>
      </c>
      <c r="C584" s="2" t="s">
        <v>44</v>
      </c>
      <c r="D584" s="30"/>
      <c r="E584" s="30"/>
      <c r="F584" s="30"/>
      <c r="G584" s="30"/>
      <c r="H584" s="30"/>
      <c r="I584" s="30"/>
      <c r="J584" s="30"/>
      <c r="K584" s="30"/>
      <c r="L584" s="29">
        <v>0.374</v>
      </c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29">
        <v>0.202</v>
      </c>
      <c r="AA584" s="30"/>
      <c r="AB584" s="2" t="s">
        <v>1181</v>
      </c>
      <c r="AC584" s="6" t="s">
        <v>1573</v>
      </c>
      <c r="AD584" s="7" t="s">
        <v>34</v>
      </c>
    </row>
    <row r="585">
      <c r="A585" s="8" t="s">
        <v>1132</v>
      </c>
      <c r="B585" s="9">
        <v>22105.0</v>
      </c>
      <c r="C585" s="8" t="s">
        <v>60</v>
      </c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1">
        <v>0.014</v>
      </c>
      <c r="W585" s="32"/>
      <c r="X585" s="32"/>
      <c r="Y585" s="32"/>
      <c r="Z585" s="32"/>
      <c r="AA585" s="32"/>
      <c r="AB585" s="8" t="s">
        <v>1182</v>
      </c>
      <c r="AC585" s="12" t="s">
        <v>1573</v>
      </c>
      <c r="AD585" s="13" t="s">
        <v>34</v>
      </c>
    </row>
    <row r="586">
      <c r="A586" s="2" t="s">
        <v>1132</v>
      </c>
      <c r="B586" s="3">
        <v>22106.0</v>
      </c>
      <c r="C586" s="2" t="s">
        <v>60</v>
      </c>
      <c r="D586" s="30"/>
      <c r="E586" s="30"/>
      <c r="F586" s="30"/>
      <c r="G586" s="29">
        <v>0.0074</v>
      </c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29">
        <v>0.014</v>
      </c>
      <c r="S586" s="29">
        <v>0.0088</v>
      </c>
      <c r="T586" s="30"/>
      <c r="U586" s="30"/>
      <c r="V586" s="30"/>
      <c r="W586" s="30"/>
      <c r="X586" s="30"/>
      <c r="Y586" s="30"/>
      <c r="Z586" s="30"/>
      <c r="AA586" s="30"/>
      <c r="AB586" s="2" t="s">
        <v>1183</v>
      </c>
      <c r="AC586" s="6" t="s">
        <v>1573</v>
      </c>
      <c r="AD586" s="7" t="s">
        <v>34</v>
      </c>
    </row>
    <row r="587">
      <c r="A587" s="8" t="s">
        <v>1132</v>
      </c>
      <c r="B587" s="9">
        <v>22107.0</v>
      </c>
      <c r="C587" s="8" t="s">
        <v>60</v>
      </c>
      <c r="D587" s="32"/>
      <c r="E587" s="32"/>
      <c r="F587" s="32"/>
      <c r="G587" s="31">
        <v>0.0058</v>
      </c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1">
        <v>0.011</v>
      </c>
      <c r="S587" s="31">
        <v>0.0069</v>
      </c>
      <c r="T587" s="32"/>
      <c r="U587" s="32"/>
      <c r="V587" s="31">
        <v>0.014</v>
      </c>
      <c r="W587" s="32"/>
      <c r="X587" s="32"/>
      <c r="Y587" s="32"/>
      <c r="Z587" s="32"/>
      <c r="AA587" s="32"/>
      <c r="AB587" s="8" t="s">
        <v>1184</v>
      </c>
      <c r="AC587" s="12" t="s">
        <v>1573</v>
      </c>
      <c r="AD587" s="13" t="s">
        <v>34</v>
      </c>
    </row>
    <row r="588">
      <c r="A588" s="2" t="s">
        <v>1132</v>
      </c>
      <c r="B588" s="3">
        <v>27572.0</v>
      </c>
      <c r="C588" s="2" t="s">
        <v>37</v>
      </c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29">
        <v>0.008</v>
      </c>
      <c r="U588" s="30"/>
      <c r="V588" s="30"/>
      <c r="W588" s="30"/>
      <c r="X588" s="30"/>
      <c r="Y588" s="30"/>
      <c r="Z588" s="30"/>
      <c r="AA588" s="30"/>
      <c r="AB588" s="17" t="s">
        <v>1185</v>
      </c>
      <c r="AC588" s="6" t="s">
        <v>1575</v>
      </c>
      <c r="AD588" s="7" t="s">
        <v>1187</v>
      </c>
    </row>
  </sheetData>
  <drawing r:id="rId1"/>
</worksheet>
</file>